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45" windowWidth="22995" windowHeight="10035"/>
  </bookViews>
  <sheets>
    <sheet name="ВСЕ ЦК (менее 670 кВт)" sheetId="1" r:id="rId1"/>
    <sheet name="ВСЕ ЦК (от 670 кВт до 10МВт)" sheetId="2" r:id="rId2"/>
    <sheet name="ВСЕ ЦК (не менее 10 МВт)" sheetId="3" r:id="rId3"/>
    <sheet name="для целей публикации" sheetId="4" r:id="rId4"/>
  </sheets>
  <calcPr calcId="145621"/>
</workbook>
</file>

<file path=xl/calcChain.xml><?xml version="1.0" encoding="utf-8"?>
<calcChain xmlns="http://schemas.openxmlformats.org/spreadsheetml/2006/main">
  <c r="O34" i="4" l="1"/>
  <c r="O30" i="4" s="1"/>
  <c r="N34" i="4"/>
  <c r="M34" i="4"/>
  <c r="N30" i="4"/>
  <c r="M30" i="4"/>
  <c r="O21" i="4"/>
  <c r="N21" i="4"/>
  <c r="M21" i="4"/>
  <c r="M19" i="4" s="1"/>
  <c r="O19" i="4"/>
  <c r="N19" i="4"/>
  <c r="O15" i="4"/>
  <c r="O11" i="4" s="1"/>
  <c r="O8" i="4" s="1"/>
  <c r="O4" i="4" s="1"/>
  <c r="N15" i="4"/>
  <c r="M15" i="4"/>
  <c r="N11" i="4"/>
  <c r="N8" i="4" s="1"/>
  <c r="N4" i="4" s="1"/>
  <c r="M11" i="4"/>
  <c r="M8" i="4"/>
  <c r="M4" i="4" s="1"/>
  <c r="B1" i="3"/>
  <c r="B1" i="2"/>
</calcChain>
</file>

<file path=xl/sharedStrings.xml><?xml version="1.0" encoding="utf-8"?>
<sst xmlns="http://schemas.openxmlformats.org/spreadsheetml/2006/main" count="1819" uniqueCount="93">
  <si>
    <t>Предельные уровни нерегулируемых цен на электрическую энергию (мощность), поставляемую потребителям (покупателям) АО "Новосибирскэнергосбыт" в феврале 2021 г.</t>
  </si>
  <si>
    <t>I. Первая ценовая категория</t>
  </si>
  <si>
    <t xml:space="preserve"> (для объемов покупки электрической энергии (мощности), учет которых осуществляется в целом за расчетный период)</t>
  </si>
  <si>
    <t>1. Предельный уровень нерегулируемых цен</t>
  </si>
  <si>
    <t>Уровень напряжения</t>
  </si>
  <si>
    <t xml:space="preserve">ВН      
</t>
  </si>
  <si>
    <t xml:space="preserve">СН I        
</t>
  </si>
  <si>
    <t xml:space="preserve">СН II         
</t>
  </si>
  <si>
    <t>НН</t>
  </si>
  <si>
    <t>Предельный уровень нерегулируемых цен, рублей/МВт∙ч без НДС</t>
  </si>
  <si>
    <t>2. Средневзвешенная нерегулируемая цена на электрическую энергию (мощность), используемая для расчета предельного уровня нерегулируемых цен для первой ценовой категории, рублей/МВт∙ч без НДС</t>
  </si>
  <si>
    <t>3. Составляющие расчета средневзвешенной нерегулируемой цены на электрическую энергию (мощность), используемой для расчета предельного уровня нерегулируемых цен для первой ценовой категории:</t>
  </si>
  <si>
    <t>Cредневзвешенная нерегулируемая цена на электрическую энергию на оптовом рынке, рублей/МВт∙ч</t>
  </si>
  <si>
    <t>Cредневзвешенная нерегулируемая цена на мощность на оптовом рынке, рублей/МВт</t>
  </si>
  <si>
    <t>Коэффициент оплаты мощности потребителями (покупателями), осуществляющими расчеты по первой ценовой категории, 1/час</t>
  </si>
  <si>
    <t>Объем фактического пикового потребления гарантирующего поставщика на оптовом рынке, МВт</t>
  </si>
  <si>
    <t>Величина мощности, соответствующей покупке электрической энергии гарантирующим поставщиком у производителей электрической энергии (мощности) на розничных рынках, МВт</t>
  </si>
  <si>
    <t>Сумма величин мощности, оплачиваемой на розничном рынке потребителями (покупателями), осуществляющими расчеты по второй-шестой ценовым категориям, МВт</t>
  </si>
  <si>
    <t>в том числе:</t>
  </si>
  <si>
    <t xml:space="preserve">    - по второй ценовой категории, МВт</t>
  </si>
  <si>
    <t xml:space="preserve">    - по третьей ценовой категории, МВт</t>
  </si>
  <si>
    <t xml:space="preserve">        - по четвертой ценовой категории, МВт</t>
  </si>
  <si>
    <t xml:space="preserve"> - по пятой ценовой категории, МВт</t>
  </si>
  <si>
    <t xml:space="preserve">   - по шестой ценовой категории, МВт</t>
  </si>
  <si>
    <t>Объем потребления мощности населением и приравненными к нему категориями потребителей, МВт</t>
  </si>
  <si>
    <t>Объем потребления электрической энергии потребителями (покупателями), осуществляющими расчеты по второй ценовой категории, МВт∙ч</t>
  </si>
  <si>
    <t xml:space="preserve"> для трех зон суток, МВт∙ч</t>
  </si>
  <si>
    <t xml:space="preserve">                  - по ночной зоне суток, МВт∙ч</t>
  </si>
  <si>
    <t xml:space="preserve">                            - по полупиковой зоне суток, МВт∙ч</t>
  </si>
  <si>
    <t xml:space="preserve">                    - по пиковой зоне суток, МВт∙ч</t>
  </si>
  <si>
    <t xml:space="preserve"> для двух зон суток, МВт∙ч</t>
  </si>
  <si>
    <t xml:space="preserve">                 - по ночной зоне суток, МВт∙ч</t>
  </si>
  <si>
    <t xml:space="preserve">                   - по пиковой зоне суток, МВт∙ч</t>
  </si>
  <si>
    <t>Фактический объем потребления электрической энергии гарантирующим поставщиком на оптовом рынке, МВт∙ч</t>
  </si>
  <si>
    <t>Объем покупки электрической энергии гарантирующим поставщиком у производителей электрической энергии (мощности) на розничных рынках, МВт∙ч</t>
  </si>
  <si>
    <t>Сумма объемов потребления электрической энергии потребителями (покупателями), осуществляющими расчеты по второй - шестой ценовым категориям, МВт∙ч</t>
  </si>
  <si>
    <t xml:space="preserve">     - по второй ценовой категории, МВт∙ч</t>
  </si>
  <si>
    <t xml:space="preserve">     - по третьей ценовой категории, МВт∙ч</t>
  </si>
  <si>
    <t xml:space="preserve">         - по четвертой ценовой категории, МВт∙ч</t>
  </si>
  <si>
    <t xml:space="preserve"> - по пятой ценовой категории, МВт∙ч</t>
  </si>
  <si>
    <t xml:space="preserve">   - по шестой ценовой категории, МВт∙ч</t>
  </si>
  <si>
    <t>Объем потребления электрической энергии населением и приравненными к нему категориями потребителей, МВт∙ч</t>
  </si>
  <si>
    <t>Величина изменения средневзвешенной нерегулируемой цены на электрическую энергию (мощность), связанная с учетом данных за предыдущие расчетные периоды, рублей/МВт∙ч*</t>
  </si>
  <si>
    <t>*В случае если величина изменения средневзвешенной нерегулируемой цены на электрическую энергию (мощность) не равна нулю, гарантирующий поставщик публикует также средневзвешенную нерегулируемую цену на электрическую энергию (мощность), используемую для расчета предельного уровня нерегулируемых цен для первой ценовой категории, и составляющие расчета указанной средневзвешенной нерегулируемой цены на электрическую энергию (мощность) за все периоды, предшествующие рассматриваемому, в которых изменились данные, необходимые для расчета средневзвешенной нерегулируемой цены на электрическую энергию (мощность), по сравнению с данными, используемыми для расчета в этих периодах.</t>
  </si>
  <si>
    <t>II. Вторая ценовая категория</t>
  </si>
  <si>
    <t xml:space="preserve">          (для объемов покупки электрической энергии (мощности), учет которых осуществляется по зонам суток расчетного периода)</t>
  </si>
  <si>
    <t>1. Предельный уровень нерегулируемых цен для трех зон суток, рублей/МВт∙ч без НДС</t>
  </si>
  <si>
    <t>2. Предельный уровень нерегулируемых цен для двух зон суток, рублей/МВт∙ч без НДС</t>
  </si>
  <si>
    <t>Зоны суток</t>
  </si>
  <si>
    <t xml:space="preserve">ВН     
</t>
  </si>
  <si>
    <t xml:space="preserve">СН I       
</t>
  </si>
  <si>
    <t xml:space="preserve">СН II       
</t>
  </si>
  <si>
    <t xml:space="preserve">НН
</t>
  </si>
  <si>
    <t>Ночная</t>
  </si>
  <si>
    <t xml:space="preserve">Ночная     </t>
  </si>
  <si>
    <t>Полупиковая</t>
  </si>
  <si>
    <t>Дневная</t>
  </si>
  <si>
    <t xml:space="preserve">Пиковая   </t>
  </si>
  <si>
    <t xml:space="preserve">III. Третья ценовая категория
          (для объемов покупки электрической энергии (мощности),
          в отношении которых в расчетном периоде осуществляется
               почасовой учет, и стоимость услуг по передаче
                 электрической энергии определяется по цене
                     услуг в одноставочном исчислении)
</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</si>
  <si>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</si>
  <si>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1. Ставка за электрическую энергию предельного уровня нерегулируемых цен, рублей/МВт∙ч без НДС</t>
  </si>
  <si>
    <t>ВН</t>
  </si>
  <si>
    <t>Ставка для фактических почасовых объемов покупки электрической энергии, отпущенных на уровне напряжения ВН</t>
  </si>
  <si>
    <t>Дата</t>
  </si>
  <si>
    <t xml:space="preserve">-  </t>
  </si>
  <si>
    <t>-</t>
  </si>
  <si>
    <t>СН I</t>
  </si>
  <si>
    <t>Ставка для фактических почасовых объемов покупки электрической энергии, отпущенных на уровне напряжения СН I</t>
  </si>
  <si>
    <t>СН II</t>
  </si>
  <si>
    <t>Ставка для фактических почасовых объемов покупки электрической энергии, отпущенных на уровне напряжения СН II</t>
  </si>
  <si>
    <t>Ставка для фактических почасовых объемов покупки электрической энергии, отпущенных на уровне напряжения НН</t>
  </si>
  <si>
    <t>2. Ставка за мощность, приобретаемую потребителем (покупателем), предельного уровня нерегулируемых цен, рублей/МВт в месяц без НДС</t>
  </si>
  <si>
    <t xml:space="preserve">                      IV. Четвертая ценовая категория</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</si>
  <si>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</si>
  <si>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2. Ставка за мощность, приобретаемую потребителем (покупателем), предельного уровня нерегулируемых цен, рублей/МВт в месяц без НДС</t>
  </si>
  <si>
    <t>3. Дифференцированная по уровням напряжения ставка тарифа на услуги по передаче электрической энергии за содержание электрических сетей предельного уровня нерегулируемых цен, рублей/МВт в месяц без НДС</t>
  </si>
  <si>
    <t>Ставка тарифа на услуги по передаче электрической энергии за содержание электрических сетей</t>
  </si>
  <si>
    <t>V. Пятая ценовая категория</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</si>
  <si>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</si>
  <si>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Ставка для превышения фактического почасового объема покупки электрической энергии над соответствующим плановым почасовым объемом</t>
  </si>
  <si>
    <t>Ставка для превышения планового почасового объема покупки электрической энергии над соответствующим фактическим почасовым объемом</t>
  </si>
  <si>
    <t>Величина ставки</t>
  </si>
  <si>
    <t>Ставка для суммы плановых почасовых объемов покупки электрической энергии за расчетный период, рублей/МВт∙ч без НДС</t>
  </si>
  <si>
    <t>Ставка для суммы абсолютных значений разностей фактических и плановых почасовых объемов покупки электрической энергии за расчетный период, рублей/МВт∙ч без НДС</t>
  </si>
  <si>
    <t xml:space="preserve"> VI. Шестая ценовая категория</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</si>
  <si>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</si>
  <si>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Данные, относящиеся к предыдущим расчетным периодам и учтенные при определении средневзвешенной нерегулируемой цены на электрическую энергию (мощность) за февраль 2021 г. для потребителей, производящих расчет по первой ценовой категории.</t>
  </si>
  <si>
    <t>Расчетный период, в котором изменились данные, необходимые для расчета средневзвешенной нерегулируемой цены на электрическую энергию (мощность), используемой для расчета предельного уровня нерегулируемых цен для первой ценовой категории</t>
  </si>
  <si>
    <t>Средневзвешенная нерегулируемая цена на электрическую энергию (мощность), используемая для расчета предельного уровня нерегулируемых цен для первой ценовой категории, определенная с учетом данных, известных в феврале 2021 г., рублей/МВт∙ч без НДС</t>
  </si>
  <si>
    <t>Составляющие расчета средневзвешенной нерегулируемой цены на электрическую энергию (мощность), используемой для расчета предельного уровня нерегулируемых цен для первой ценовой категории, с учетом данных, известных в феврале 2021 г.:</t>
  </si>
  <si>
    <t>Величина изменения средневзвешенной нерегулируемой цены на электрическую энергию (мощность), связанная с учетом данных за предыдущие расчетные периоды, рублей/МВт∙ч</t>
  </si>
  <si>
    <t>Примечание:</t>
  </si>
  <si>
    <t>Основанием для учета данных, относящихся к предыдущим расчетным периодам, является Постановление семьдого арбитражного апелляционного суда от 08.02.2021 г. по делу № А45-15966/2020</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</si>
</sst>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3" formatCode="_-* #,##0.00\ _₽_-;\-* #,##0.00\ _₽_-;_-* &quot;-&quot;??\ _₽_-;_-@_-"/>
    <numFmt numFmtId="164" formatCode="#,##0.00000000"/>
    <numFmt numFmtId="165" formatCode="#,##0.000"/>
    <numFmt numFmtId="166" formatCode="0.000"/>
    <numFmt numFmtId="167" formatCode="[$-419]mmmm\ yyyy;@"/>
    <numFmt numFmtId="168" formatCode="_-* #,##0.00_р_._-;\-* #,##0.00_р_._-;_-* &quot;-&quot;??_р_._-;_-@_-"/>
    <numFmt numFmtId="169" formatCode="_-* #,##0.00000000000_р_._-;\-* #,##0.00000000000_р_._-;_-* &quot;-&quot;??_р_._-;_-@_-"/>
    <numFmt numFmtId="170" formatCode="_-* #,##0.000_р_._-;\-* #,##0.000_р_._-;_-* &quot;-&quot;??_р_._-;_-@_-"/>
    <numFmt numFmtId="171" formatCode="_-* #,##0.00000000_р_._-;\-* #,##0.00000000_р_._-;_-* &quot;-&quot;??_р_._-;_-@_-"/>
  </numFmts>
  <fonts count="21" x14ac:knownFonts="1">
    <font>
      <sz val="11"/>
      <color theme="1"/>
      <name val="Calibri"/>
      <family val="2"/>
      <charset val="204"/>
      <scheme val="minor"/>
    </font>
    <font>
      <sz val="11"/>
      <color theme="1"/>
      <name val="Calibri"/>
      <family val="2"/>
      <charset val="204"/>
      <scheme val="minor"/>
    </font>
    <font>
      <sz val="11"/>
      <color rgb="FFFF0000"/>
      <name val="Calibri"/>
      <family val="2"/>
      <charset val="204"/>
      <scheme val="minor"/>
    </font>
    <font>
      <b/>
      <sz val="11"/>
      <color theme="1"/>
      <name val="Calibri"/>
      <family val="2"/>
      <charset val="204"/>
      <scheme val="minor"/>
    </font>
    <font>
      <b/>
      <sz val="14"/>
      <color theme="1"/>
      <name val="Calibri"/>
      <family val="2"/>
      <charset val="204"/>
      <scheme val="minor"/>
    </font>
    <font>
      <b/>
      <sz val="12"/>
      <color theme="1"/>
      <name val="Calibri"/>
      <family val="2"/>
      <charset val="204"/>
      <scheme val="minor"/>
    </font>
    <font>
      <sz val="12"/>
      <color theme="1"/>
      <name val="Calibri"/>
      <family val="2"/>
      <charset val="204"/>
      <scheme val="minor"/>
    </font>
    <font>
      <b/>
      <sz val="11"/>
      <name val="Calibri"/>
      <family val="2"/>
      <charset val="204"/>
      <scheme val="minor"/>
    </font>
    <font>
      <sz val="11"/>
      <name val="Calibri"/>
      <family val="2"/>
      <charset val="204"/>
      <scheme val="minor"/>
    </font>
    <font>
      <sz val="10"/>
      <color theme="1"/>
      <name val="Calibri"/>
      <family val="2"/>
      <charset val="204"/>
      <scheme val="minor"/>
    </font>
    <font>
      <b/>
      <sz val="11"/>
      <color rgb="FF000000"/>
      <name val="Calibri"/>
      <family val="2"/>
      <charset val="204"/>
      <scheme val="minor"/>
    </font>
    <font>
      <sz val="8"/>
      <color indexed="8"/>
      <name val="Arial"/>
      <family val="2"/>
    </font>
    <font>
      <sz val="7"/>
      <color indexed="8"/>
      <name val="Arial"/>
      <family val="2"/>
    </font>
    <font>
      <sz val="10"/>
      <name val="Arial Cyr"/>
      <charset val="204"/>
    </font>
    <font>
      <b/>
      <sz val="11"/>
      <color indexed="8"/>
      <name val="Calibri"/>
      <family val="2"/>
      <charset val="204"/>
    </font>
    <font>
      <sz val="11"/>
      <color indexed="20"/>
      <name val="Calibri"/>
      <family val="2"/>
      <charset val="204"/>
    </font>
    <font>
      <i/>
      <sz val="11"/>
      <color indexed="23"/>
      <name val="Calibri"/>
      <family val="2"/>
      <charset val="204"/>
    </font>
    <font>
      <sz val="11"/>
      <color indexed="8"/>
      <name val="Calibri"/>
      <family val="2"/>
      <charset val="204"/>
    </font>
    <font>
      <sz val="11"/>
      <color indexed="52"/>
      <name val="Calibri"/>
      <family val="2"/>
      <charset val="204"/>
    </font>
    <font>
      <b/>
      <sz val="11"/>
      <color indexed="9"/>
      <name val="Calibri"/>
      <family val="2"/>
      <charset val="204"/>
    </font>
    <font>
      <sz val="11"/>
      <color indexed="10"/>
      <name val="Calibri"/>
      <family val="2"/>
      <charset val="204"/>
    </font>
  </fonts>
  <fills count="10">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theme="0"/>
        <bgColor rgb="FF000000"/>
      </patternFill>
    </fill>
    <fill>
      <patternFill patternType="solid">
        <fgColor indexed="9"/>
      </patternFill>
    </fill>
    <fill>
      <patternFill patternType="solid">
        <fgColor indexed="45"/>
      </patternFill>
    </fill>
    <fill>
      <patternFill patternType="solid">
        <fgColor indexed="26"/>
      </patternFill>
    </fill>
    <fill>
      <patternFill patternType="solid">
        <fgColor indexed="55"/>
      </patternFill>
    </fill>
  </fills>
  <borders count="2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s>
  <cellStyleXfs count="60">
    <xf numFmtId="0" fontId="0" fillId="0" borderId="0"/>
    <xf numFmtId="168" fontId="1" fillId="0" borderId="0" applyFont="0" applyFill="0" applyBorder="0" applyAlignment="0" applyProtection="0"/>
    <xf numFmtId="0" fontId="11" fillId="6" borderId="0">
      <alignment horizontal="center" vertical="top"/>
    </xf>
    <xf numFmtId="0" fontId="11" fillId="6" borderId="0">
      <alignment horizontal="center" vertical="center"/>
    </xf>
    <xf numFmtId="0" fontId="12" fillId="6" borderId="0">
      <alignment horizontal="center" vertical="center"/>
    </xf>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43" fontId="1" fillId="0" borderId="0" applyFont="0" applyFill="0" applyBorder="0" applyAlignment="0" applyProtection="0"/>
    <xf numFmtId="0" fontId="14" fillId="0" borderId="16" applyNumberFormat="0" applyFill="0" applyAlignment="0" applyProtection="0"/>
    <xf numFmtId="0" fontId="15" fillId="7" borderId="0" applyNumberFormat="0" applyBorder="0" applyAlignment="0" applyProtection="0"/>
    <xf numFmtId="0" fontId="16" fillId="0" borderId="0" applyNumberFormat="0" applyFill="0" applyBorder="0" applyAlignment="0" applyProtection="0"/>
    <xf numFmtId="0" fontId="17" fillId="8" borderId="17" applyNumberFormat="0" applyFont="0" applyAlignment="0" applyProtection="0"/>
    <xf numFmtId="0" fontId="13" fillId="8" borderId="17" applyNumberFormat="0" applyFont="0" applyAlignment="0" applyProtection="0"/>
    <xf numFmtId="0" fontId="13" fillId="0" borderId="0"/>
    <xf numFmtId="0" fontId="17" fillId="0" borderId="0"/>
    <xf numFmtId="0" fontId="18" fillId="0" borderId="18" applyNumberFormat="0" applyFill="0" applyAlignment="0" applyProtection="0"/>
    <xf numFmtId="0" fontId="19" fillId="9" borderId="19" applyNumberFormat="0" applyAlignment="0" applyProtection="0"/>
    <xf numFmtId="0" fontId="20" fillId="0" borderId="0" applyNumberFormat="0" applyFill="0" applyBorder="0" applyAlignment="0" applyProtection="0"/>
  </cellStyleXfs>
  <cellXfs count="212">
    <xf numFmtId="0" fontId="0" fillId="0" borderId="0" xfId="0"/>
    <xf numFmtId="0" fontId="0" fillId="2" borderId="0" xfId="0" applyFont="1" applyFill="1"/>
    <xf numFmtId="0" fontId="4" fillId="0" borderId="0" xfId="0" applyFont="1" applyAlignment="1">
      <alignment horizontal="center" wrapText="1"/>
    </xf>
    <xf numFmtId="0" fontId="4" fillId="2" borderId="0" xfId="0" applyFont="1" applyFill="1" applyAlignment="1"/>
    <xf numFmtId="0" fontId="0" fillId="0" borderId="0" xfId="0" applyFont="1"/>
    <xf numFmtId="0" fontId="0" fillId="2" borderId="0" xfId="0" applyFont="1" applyFill="1" applyAlignment="1"/>
    <xf numFmtId="0" fontId="0" fillId="2" borderId="0" xfId="0" applyFont="1" applyFill="1" applyAlignment="1">
      <alignment horizontal="center"/>
    </xf>
    <xf numFmtId="0" fontId="5" fillId="3" borderId="1" xfId="0" applyFont="1" applyFill="1" applyBorder="1" applyAlignment="1">
      <alignment horizontal="center" vertical="center"/>
    </xf>
    <xf numFmtId="0" fontId="5" fillId="3" borderId="2" xfId="0" applyFont="1" applyFill="1" applyBorder="1" applyAlignment="1">
      <alignment horizontal="center" vertical="center"/>
    </xf>
    <xf numFmtId="0" fontId="5" fillId="3" borderId="3" xfId="0" applyFont="1" applyFill="1" applyBorder="1" applyAlignment="1">
      <alignment horizontal="center" vertical="center"/>
    </xf>
    <xf numFmtId="0" fontId="4" fillId="2" borderId="0" xfId="0" applyFont="1" applyFill="1" applyBorder="1" applyAlignment="1">
      <alignment vertical="center"/>
    </xf>
    <xf numFmtId="0" fontId="6" fillId="3" borderId="4" xfId="0" applyFont="1" applyFill="1" applyBorder="1" applyAlignment="1">
      <alignment horizontal="center" vertical="center"/>
    </xf>
    <xf numFmtId="0" fontId="6" fillId="3" borderId="5" xfId="0" applyFont="1" applyFill="1" applyBorder="1" applyAlignment="1">
      <alignment horizontal="center" vertical="center"/>
    </xf>
    <xf numFmtId="0" fontId="6" fillId="3" borderId="6" xfId="0" applyFont="1" applyFill="1" applyBorder="1" applyAlignment="1">
      <alignment horizontal="center" vertical="center"/>
    </xf>
    <xf numFmtId="0" fontId="6" fillId="2" borderId="0" xfId="0" applyFont="1" applyFill="1" applyBorder="1" applyAlignment="1">
      <alignment vertical="center"/>
    </xf>
    <xf numFmtId="0" fontId="3" fillId="4" borderId="7" xfId="0" applyFont="1" applyFill="1" applyBorder="1" applyAlignment="1">
      <alignment horizontal="left" vertical="center" wrapText="1"/>
    </xf>
    <xf numFmtId="0" fontId="7" fillId="2" borderId="0" xfId="0" applyFont="1" applyFill="1" applyBorder="1" applyAlignment="1">
      <alignment vertical="top" wrapText="1"/>
    </xf>
    <xf numFmtId="0" fontId="0" fillId="0" borderId="7" xfId="0" applyFont="1" applyFill="1" applyBorder="1" applyAlignment="1">
      <alignment horizontal="center"/>
    </xf>
    <xf numFmtId="0" fontId="0" fillId="0" borderId="7" xfId="0" applyFont="1" applyFill="1" applyBorder="1" applyAlignment="1">
      <alignment horizontal="center" vertical="center" wrapText="1"/>
    </xf>
    <xf numFmtId="0" fontId="6" fillId="2" borderId="0" xfId="0" applyFont="1" applyFill="1" applyBorder="1" applyAlignment="1">
      <alignment horizontal="justify" wrapText="1"/>
    </xf>
    <xf numFmtId="0" fontId="6" fillId="2" borderId="0" xfId="0" applyFont="1" applyFill="1" applyBorder="1" applyAlignment="1">
      <alignment horizontal="justify" wrapText="1"/>
    </xf>
    <xf numFmtId="0" fontId="8" fillId="2" borderId="0" xfId="0" applyFont="1" applyFill="1" applyBorder="1" applyAlignment="1"/>
    <xf numFmtId="0" fontId="0" fillId="0" borderId="8" xfId="0" applyFill="1" applyBorder="1" applyAlignment="1">
      <alignment horizontal="center" vertical="center"/>
    </xf>
    <xf numFmtId="0" fontId="0" fillId="0" borderId="9" xfId="0" applyFont="1" applyFill="1" applyBorder="1" applyAlignment="1">
      <alignment horizontal="center" vertical="center"/>
    </xf>
    <xf numFmtId="0" fontId="0" fillId="2" borderId="0" xfId="0" applyFont="1" applyFill="1" applyBorder="1"/>
    <xf numFmtId="0" fontId="6" fillId="2" borderId="0" xfId="0" applyFont="1" applyFill="1" applyBorder="1" applyAlignment="1">
      <alignment horizontal="justify" vertical="top" wrapText="1"/>
    </xf>
    <xf numFmtId="0" fontId="6" fillId="2" borderId="0" xfId="0" applyFont="1" applyFill="1" applyBorder="1" applyAlignment="1">
      <alignment wrapText="1"/>
    </xf>
    <xf numFmtId="0" fontId="8" fillId="2" borderId="0" xfId="0" applyFont="1" applyFill="1" applyBorder="1" applyAlignment="1">
      <alignment vertical="center" wrapText="1"/>
    </xf>
    <xf numFmtId="2" fontId="0" fillId="0" borderId="7" xfId="0" applyNumberFormat="1" applyFont="1" applyBorder="1" applyAlignment="1">
      <alignment horizontal="center" vertical="center"/>
    </xf>
    <xf numFmtId="0" fontId="3" fillId="4" borderId="7" xfId="0" applyFont="1" applyFill="1" applyBorder="1" applyAlignment="1">
      <alignment vertical="center" wrapText="1"/>
    </xf>
    <xf numFmtId="2" fontId="0" fillId="0" borderId="7" xfId="0" applyNumberFormat="1" applyFont="1" applyFill="1" applyBorder="1" applyAlignment="1">
      <alignment horizontal="center" vertical="center" wrapText="1"/>
    </xf>
    <xf numFmtId="0" fontId="0" fillId="0" borderId="7" xfId="0" applyBorder="1" applyAlignment="1">
      <alignment horizontal="left" vertical="top" wrapText="1"/>
    </xf>
    <xf numFmtId="0" fontId="0" fillId="0" borderId="7" xfId="0" applyFont="1" applyBorder="1" applyAlignment="1">
      <alignment horizontal="left" vertical="top" wrapText="1"/>
    </xf>
    <xf numFmtId="4" fontId="0" fillId="2" borderId="8" xfId="0" applyNumberFormat="1" applyFont="1" applyFill="1" applyBorder="1" applyAlignment="1">
      <alignment horizontal="center" vertical="center"/>
    </xf>
    <xf numFmtId="4" fontId="0" fillId="2" borderId="9" xfId="0" applyNumberFormat="1" applyFont="1" applyFill="1" applyBorder="1" applyAlignment="1">
      <alignment horizontal="center" vertical="center"/>
    </xf>
    <xf numFmtId="164" fontId="0" fillId="2" borderId="8" xfId="0" applyNumberFormat="1" applyFont="1" applyFill="1" applyBorder="1" applyAlignment="1">
      <alignment horizontal="center" vertical="center"/>
    </xf>
    <xf numFmtId="164" fontId="0" fillId="2" borderId="9" xfId="0" applyNumberFormat="1" applyFont="1" applyFill="1" applyBorder="1" applyAlignment="1">
      <alignment horizontal="center" vertical="center"/>
    </xf>
    <xf numFmtId="165" fontId="0" fillId="2" borderId="8" xfId="0" applyNumberFormat="1" applyFont="1" applyFill="1" applyBorder="1" applyAlignment="1">
      <alignment horizontal="center" vertical="center"/>
    </xf>
    <xf numFmtId="165" fontId="0" fillId="2" borderId="9" xfId="0" applyNumberFormat="1" applyFont="1" applyFill="1" applyBorder="1" applyAlignment="1">
      <alignment horizontal="center" vertical="center"/>
    </xf>
    <xf numFmtId="0" fontId="0" fillId="2" borderId="8" xfId="0" applyFont="1" applyFill="1" applyBorder="1" applyAlignment="1">
      <alignment horizontal="center" vertical="center"/>
    </xf>
    <xf numFmtId="0" fontId="0" fillId="2" borderId="9" xfId="0" applyFont="1" applyFill="1" applyBorder="1" applyAlignment="1">
      <alignment horizontal="center" vertical="center"/>
    </xf>
    <xf numFmtId="0" fontId="0" fillId="0" borderId="8" xfId="0" applyFont="1" applyBorder="1" applyAlignment="1">
      <alignment horizontal="left" vertical="top" wrapText="1"/>
    </xf>
    <xf numFmtId="0" fontId="0" fillId="0" borderId="10" xfId="0" applyFont="1" applyBorder="1" applyAlignment="1">
      <alignment horizontal="left" vertical="top" wrapText="1"/>
    </xf>
    <xf numFmtId="0" fontId="0" fillId="0" borderId="9" xfId="0" applyFont="1" applyBorder="1" applyAlignment="1">
      <alignment horizontal="left" vertical="top" wrapText="1"/>
    </xf>
    <xf numFmtId="0" fontId="0" fillId="0" borderId="7" xfId="0" applyFont="1" applyBorder="1" applyAlignment="1">
      <alignment horizontal="center" vertical="top" wrapText="1"/>
    </xf>
    <xf numFmtId="166" fontId="0" fillId="2" borderId="8" xfId="0" applyNumberFormat="1" applyFont="1" applyFill="1" applyBorder="1" applyAlignment="1">
      <alignment horizontal="center"/>
    </xf>
    <xf numFmtId="166" fontId="0" fillId="2" borderId="9" xfId="0" applyNumberFormat="1" applyFont="1" applyFill="1" applyBorder="1" applyAlignment="1">
      <alignment horizontal="center"/>
    </xf>
    <xf numFmtId="0" fontId="0" fillId="0" borderId="8" xfId="0" applyFont="1" applyBorder="1" applyAlignment="1">
      <alignment horizontal="center"/>
    </xf>
    <xf numFmtId="0" fontId="0" fillId="0" borderId="9" xfId="0" applyFont="1" applyBorder="1" applyAlignment="1">
      <alignment horizontal="center"/>
    </xf>
    <xf numFmtId="0" fontId="0" fillId="0" borderId="8" xfId="0" applyFont="1" applyBorder="1" applyAlignment="1">
      <alignment horizontal="center" vertical="top" wrapText="1"/>
    </xf>
    <xf numFmtId="0" fontId="0" fillId="0" borderId="10" xfId="0" applyFont="1" applyBorder="1" applyAlignment="1">
      <alignment horizontal="center" vertical="top" wrapText="1"/>
    </xf>
    <xf numFmtId="0" fontId="0" fillId="0" borderId="9" xfId="0" applyFont="1" applyBorder="1" applyAlignment="1">
      <alignment horizontal="center" vertical="top" wrapText="1"/>
    </xf>
    <xf numFmtId="3" fontId="0" fillId="2" borderId="8" xfId="0" applyNumberFormat="1" applyFont="1" applyFill="1" applyBorder="1" applyAlignment="1">
      <alignment horizontal="center"/>
    </xf>
    <xf numFmtId="3" fontId="0" fillId="2" borderId="9" xfId="0" applyNumberFormat="1" applyFont="1" applyFill="1" applyBorder="1" applyAlignment="1">
      <alignment horizontal="center"/>
    </xf>
    <xf numFmtId="0" fontId="0" fillId="2" borderId="8" xfId="0" applyFont="1" applyFill="1" applyBorder="1" applyAlignment="1">
      <alignment horizontal="center"/>
    </xf>
    <xf numFmtId="0" fontId="0" fillId="2" borderId="9" xfId="0" applyFont="1" applyFill="1" applyBorder="1" applyAlignment="1">
      <alignment horizontal="center"/>
    </xf>
    <xf numFmtId="0" fontId="9" fillId="2" borderId="10" xfId="0" applyFont="1" applyFill="1" applyBorder="1" applyAlignment="1">
      <alignment horizontal="justify" vertical="top" wrapText="1"/>
    </xf>
    <xf numFmtId="0" fontId="4" fillId="3" borderId="1" xfId="0" applyFont="1" applyFill="1" applyBorder="1" applyAlignment="1">
      <alignment horizontal="center" vertical="center"/>
    </xf>
    <xf numFmtId="0" fontId="4" fillId="3" borderId="2" xfId="0" applyFont="1" applyFill="1" applyBorder="1" applyAlignment="1">
      <alignment horizontal="center" vertical="center"/>
    </xf>
    <xf numFmtId="0" fontId="4" fillId="3" borderId="3" xfId="0" applyFont="1" applyFill="1" applyBorder="1" applyAlignment="1">
      <alignment horizontal="center" vertical="center"/>
    </xf>
    <xf numFmtId="0" fontId="3" fillId="4" borderId="11" xfId="0" applyFont="1" applyFill="1" applyBorder="1" applyAlignment="1">
      <alignment horizontal="left" vertical="center" wrapText="1"/>
    </xf>
    <xf numFmtId="0" fontId="3" fillId="0" borderId="0" xfId="0" applyFont="1" applyFill="1" applyBorder="1" applyAlignment="1">
      <alignment horizontal="left" vertical="center" wrapText="1"/>
    </xf>
    <xf numFmtId="0" fontId="0" fillId="2" borderId="0" xfId="0" applyFont="1" applyFill="1" applyBorder="1" applyAlignment="1">
      <alignment vertical="center" wrapText="1"/>
    </xf>
    <xf numFmtId="2" fontId="0" fillId="0" borderId="7" xfId="0" applyNumberFormat="1" applyFont="1" applyFill="1" applyBorder="1" applyAlignment="1">
      <alignment horizontal="center" vertical="top" wrapText="1"/>
    </xf>
    <xf numFmtId="2" fontId="0" fillId="2" borderId="0" xfId="0" applyNumberFormat="1" applyFont="1" applyFill="1" applyBorder="1" applyAlignment="1">
      <alignment vertical="top" wrapText="1"/>
    </xf>
    <xf numFmtId="0" fontId="0" fillId="0" borderId="7" xfId="0" applyFill="1" applyBorder="1" applyAlignment="1">
      <alignment horizontal="center" vertical="top" wrapText="1"/>
    </xf>
    <xf numFmtId="0" fontId="0" fillId="0" borderId="7" xfId="0" applyFont="1" applyFill="1" applyBorder="1" applyAlignment="1">
      <alignment horizontal="center" vertical="top" wrapText="1"/>
    </xf>
    <xf numFmtId="2" fontId="0" fillId="0" borderId="8" xfId="0" applyNumberFormat="1" applyFont="1" applyFill="1" applyBorder="1" applyAlignment="1">
      <alignment horizontal="center" vertical="top" wrapText="1"/>
    </xf>
    <xf numFmtId="2" fontId="0" fillId="0" borderId="9" xfId="0" applyNumberFormat="1" applyFont="1" applyFill="1" applyBorder="1" applyAlignment="1">
      <alignment horizontal="center" vertical="top" wrapText="1"/>
    </xf>
    <xf numFmtId="0" fontId="0" fillId="2" borderId="0" xfId="0" applyFont="1" applyFill="1" applyBorder="1" applyAlignment="1">
      <alignment vertical="top" wrapText="1"/>
    </xf>
    <xf numFmtId="0" fontId="0" fillId="2" borderId="0" xfId="0" applyFont="1" applyFill="1" applyBorder="1" applyAlignment="1">
      <alignment vertical="top" wrapText="1"/>
    </xf>
    <xf numFmtId="0" fontId="4" fillId="3" borderId="1" xfId="0" applyFont="1" applyFill="1" applyBorder="1" applyAlignment="1">
      <alignment horizontal="center" wrapText="1"/>
    </xf>
    <xf numFmtId="0" fontId="4" fillId="3" borderId="2" xfId="0" applyFont="1" applyFill="1" applyBorder="1" applyAlignment="1">
      <alignment horizontal="center" wrapText="1"/>
    </xf>
    <xf numFmtId="0" fontId="4" fillId="3" borderId="3" xfId="0" applyFont="1" applyFill="1" applyBorder="1" applyAlignment="1">
      <alignment horizontal="center" wrapText="1"/>
    </xf>
    <xf numFmtId="0" fontId="6" fillId="3" borderId="4"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6" fillId="3" borderId="6" xfId="0" applyFont="1" applyFill="1" applyBorder="1" applyAlignment="1">
      <alignment horizontal="center" vertical="center" wrapText="1"/>
    </xf>
    <xf numFmtId="0" fontId="3" fillId="4" borderId="8" xfId="0" applyFont="1" applyFill="1" applyBorder="1" applyAlignment="1">
      <alignment horizontal="left"/>
    </xf>
    <xf numFmtId="0" fontId="3" fillId="4" borderId="10" xfId="0" applyFont="1" applyFill="1" applyBorder="1" applyAlignment="1">
      <alignment horizontal="left"/>
    </xf>
    <xf numFmtId="0" fontId="3" fillId="4" borderId="9" xfId="0" applyFont="1" applyFill="1" applyBorder="1" applyAlignment="1">
      <alignment horizontal="left"/>
    </xf>
    <xf numFmtId="0" fontId="3" fillId="0" borderId="12" xfId="0" applyFont="1" applyFill="1" applyBorder="1" applyAlignment="1">
      <alignment horizontal="center" vertical="center"/>
    </xf>
    <xf numFmtId="0" fontId="0" fillId="0" borderId="1" xfId="0" applyFont="1" applyFill="1" applyBorder="1" applyAlignment="1">
      <alignment horizontal="center" vertical="top" wrapText="1"/>
    </xf>
    <xf numFmtId="0" fontId="0" fillId="0" borderId="2" xfId="0" applyFont="1" applyFill="1" applyBorder="1" applyAlignment="1">
      <alignment horizontal="center" vertical="top" wrapText="1"/>
    </xf>
    <xf numFmtId="0" fontId="0" fillId="0" borderId="3" xfId="0" applyFont="1" applyFill="1" applyBorder="1" applyAlignment="1">
      <alignment horizontal="center" vertical="top" wrapText="1"/>
    </xf>
    <xf numFmtId="0" fontId="0" fillId="0" borderId="8" xfId="0" applyFont="1" applyFill="1" applyBorder="1" applyAlignment="1">
      <alignment horizontal="center" vertical="center" wrapText="1"/>
    </xf>
    <xf numFmtId="20" fontId="0" fillId="2" borderId="12" xfId="0" applyNumberFormat="1" applyFont="1" applyFill="1" applyBorder="1" applyAlignment="1">
      <alignment horizontal="center" vertical="center" wrapText="1"/>
    </xf>
    <xf numFmtId="0" fontId="0" fillId="2" borderId="13" xfId="0" applyFont="1" applyFill="1" applyBorder="1" applyAlignment="1">
      <alignment horizontal="center" vertical="center" wrapText="1"/>
    </xf>
    <xf numFmtId="20" fontId="0" fillId="2" borderId="11" xfId="0" applyNumberFormat="1" applyFont="1" applyFill="1" applyBorder="1" applyAlignment="1">
      <alignment horizontal="center" vertical="center" wrapText="1"/>
    </xf>
    <xf numFmtId="0" fontId="0" fillId="0" borderId="7" xfId="0" applyFont="1" applyBorder="1" applyAlignment="1">
      <alignment horizontal="center" vertical="top" wrapText="1"/>
    </xf>
    <xf numFmtId="2" fontId="0" fillId="0" borderId="11" xfId="0" applyNumberFormat="1" applyFont="1" applyBorder="1" applyAlignment="1">
      <alignment horizontal="center" vertical="top" wrapText="1"/>
    </xf>
    <xf numFmtId="0" fontId="0" fillId="0" borderId="7" xfId="0" applyFont="1" applyBorder="1" applyAlignment="1">
      <alignment horizontal="center" vertical="center" wrapText="1"/>
    </xf>
    <xf numFmtId="0" fontId="0" fillId="0" borderId="7" xfId="0" applyFont="1" applyBorder="1" applyAlignment="1">
      <alignment horizontal="center"/>
    </xf>
    <xf numFmtId="0" fontId="0" fillId="2" borderId="0" xfId="0" applyFont="1" applyFill="1" applyBorder="1" applyAlignment="1"/>
    <xf numFmtId="0" fontId="3" fillId="2" borderId="12" xfId="0" applyFont="1" applyFill="1" applyBorder="1" applyAlignment="1">
      <alignment vertical="center"/>
    </xf>
    <xf numFmtId="0" fontId="0" fillId="2" borderId="1" xfId="0" applyFont="1" applyFill="1" applyBorder="1" applyAlignment="1">
      <alignment horizontal="center" vertical="top" wrapText="1"/>
    </xf>
    <xf numFmtId="0" fontId="0" fillId="2" borderId="2" xfId="0" applyFont="1" applyFill="1" applyBorder="1" applyAlignment="1">
      <alignment horizontal="center" vertical="top" wrapText="1"/>
    </xf>
    <xf numFmtId="0" fontId="0" fillId="2" borderId="3" xfId="0" applyFont="1" applyFill="1" applyBorder="1" applyAlignment="1">
      <alignment horizontal="center" vertical="top" wrapText="1"/>
    </xf>
    <xf numFmtId="0" fontId="0" fillId="2" borderId="12" xfId="0" applyFont="1" applyFill="1" applyBorder="1" applyAlignment="1">
      <alignment horizontal="center" vertical="center" wrapText="1"/>
    </xf>
    <xf numFmtId="20" fontId="0" fillId="2" borderId="1" xfId="0" applyNumberFormat="1" applyFont="1" applyFill="1" applyBorder="1" applyAlignment="1">
      <alignment horizontal="center" vertical="center" wrapText="1"/>
    </xf>
    <xf numFmtId="0" fontId="0" fillId="2" borderId="13" xfId="0" applyFont="1" applyFill="1" applyBorder="1" applyAlignment="1">
      <alignment horizontal="center" vertical="center" wrapText="1"/>
    </xf>
    <xf numFmtId="0" fontId="0" fillId="2" borderId="14" xfId="0" applyFont="1" applyFill="1" applyBorder="1" applyAlignment="1">
      <alignment horizontal="center" vertical="center" wrapText="1"/>
    </xf>
    <xf numFmtId="0" fontId="0" fillId="2" borderId="11" xfId="0" applyFont="1" applyFill="1" applyBorder="1" applyAlignment="1">
      <alignment horizontal="center" vertical="center" wrapText="1"/>
    </xf>
    <xf numFmtId="20" fontId="0" fillId="2" borderId="4" xfId="0" applyNumberFormat="1" applyFont="1" applyFill="1" applyBorder="1" applyAlignment="1">
      <alignment horizontal="center" vertical="center" wrapText="1"/>
    </xf>
    <xf numFmtId="2" fontId="0" fillId="0" borderId="7" xfId="0" applyNumberFormat="1" applyFont="1" applyBorder="1" applyAlignment="1">
      <alignment horizontal="center" vertical="top" wrapText="1"/>
    </xf>
    <xf numFmtId="0" fontId="0" fillId="0" borderId="12" xfId="0" applyFont="1" applyBorder="1" applyAlignment="1">
      <alignment horizontal="center"/>
    </xf>
    <xf numFmtId="0" fontId="0" fillId="0" borderId="10" xfId="0" applyFont="1" applyBorder="1" applyAlignment="1">
      <alignment horizontal="center"/>
    </xf>
    <xf numFmtId="0" fontId="3" fillId="2" borderId="13" xfId="0" applyFont="1" applyFill="1" applyBorder="1" applyAlignment="1">
      <alignment horizontal="center" vertical="center"/>
    </xf>
    <xf numFmtId="0" fontId="0" fillId="2" borderId="14" xfId="0" applyFont="1" applyFill="1" applyBorder="1" applyAlignment="1">
      <alignment horizontal="center" vertical="top" wrapText="1"/>
    </xf>
    <xf numFmtId="0" fontId="0" fillId="2" borderId="0" xfId="0" applyFont="1" applyFill="1" applyBorder="1" applyAlignment="1">
      <alignment horizontal="center" vertical="top" wrapText="1"/>
    </xf>
    <xf numFmtId="0" fontId="0" fillId="2" borderId="15" xfId="0" applyFont="1" applyFill="1" applyBorder="1" applyAlignment="1">
      <alignment horizontal="center" vertical="top" wrapText="1"/>
    </xf>
    <xf numFmtId="0" fontId="3" fillId="4" borderId="8" xfId="0" applyFont="1" applyFill="1" applyBorder="1" applyAlignment="1">
      <alignment horizontal="left" vertical="center" wrapText="1"/>
    </xf>
    <xf numFmtId="0" fontId="3" fillId="4" borderId="10" xfId="0" applyFont="1" applyFill="1" applyBorder="1" applyAlignment="1">
      <alignment horizontal="left" vertical="center" wrapText="1"/>
    </xf>
    <xf numFmtId="0" fontId="3" fillId="4" borderId="9" xfId="0" applyFont="1" applyFill="1" applyBorder="1" applyAlignment="1">
      <alignment horizontal="left" vertical="center" wrapText="1"/>
    </xf>
    <xf numFmtId="4" fontId="0" fillId="0" borderId="8" xfId="0" quotePrefix="1" applyNumberFormat="1" applyFont="1" applyFill="1" applyBorder="1" applyAlignment="1">
      <alignment horizontal="center"/>
    </xf>
    <xf numFmtId="4" fontId="0" fillId="0" borderId="10" xfId="0" applyNumberFormat="1" applyFont="1" applyFill="1" applyBorder="1" applyAlignment="1">
      <alignment horizontal="center"/>
    </xf>
    <xf numFmtId="4" fontId="0" fillId="0" borderId="9" xfId="0" applyNumberFormat="1" applyFont="1" applyFill="1" applyBorder="1" applyAlignment="1">
      <alignment horizontal="center"/>
    </xf>
    <xf numFmtId="0" fontId="0" fillId="2" borderId="2" xfId="0" applyFont="1" applyFill="1" applyBorder="1" applyAlignment="1">
      <alignment horizontal="center"/>
    </xf>
    <xf numFmtId="0" fontId="4" fillId="3" borderId="1" xfId="0" applyFont="1" applyFill="1" applyBorder="1" applyAlignment="1">
      <alignment horizontal="center"/>
    </xf>
    <xf numFmtId="0" fontId="4" fillId="3" borderId="2" xfId="0" applyFont="1" applyFill="1" applyBorder="1" applyAlignment="1">
      <alignment horizontal="center"/>
    </xf>
    <xf numFmtId="0" fontId="4" fillId="3" borderId="3" xfId="0" applyFont="1" applyFill="1" applyBorder="1" applyAlignment="1">
      <alignment horizontal="center"/>
    </xf>
    <xf numFmtId="0" fontId="3" fillId="2" borderId="12" xfId="0" applyFont="1" applyFill="1" applyBorder="1" applyAlignment="1">
      <alignment horizontal="center" vertical="center"/>
    </xf>
    <xf numFmtId="0" fontId="0" fillId="2" borderId="1" xfId="0" applyFont="1" applyFill="1" applyBorder="1" applyAlignment="1">
      <alignment horizontal="center" vertical="center" wrapText="1"/>
    </xf>
    <xf numFmtId="0" fontId="0" fillId="2" borderId="2" xfId="0" applyFont="1" applyFill="1" applyBorder="1" applyAlignment="1">
      <alignment horizontal="center" vertical="center" wrapText="1"/>
    </xf>
    <xf numFmtId="0" fontId="0" fillId="2" borderId="3" xfId="0" applyFont="1" applyFill="1" applyBorder="1" applyAlignment="1">
      <alignment horizontal="center" vertical="center" wrapText="1"/>
    </xf>
    <xf numFmtId="0" fontId="0" fillId="0" borderId="7" xfId="0" applyFont="1" applyBorder="1" applyAlignment="1">
      <alignment vertical="top" wrapText="1"/>
    </xf>
    <xf numFmtId="2" fontId="0" fillId="0" borderId="7" xfId="0" applyNumberFormat="1" applyFont="1" applyBorder="1" applyAlignment="1">
      <alignment vertical="top" wrapText="1"/>
    </xf>
    <xf numFmtId="0" fontId="0" fillId="0" borderId="7" xfId="0" applyFont="1" applyFill="1" applyBorder="1" applyAlignment="1">
      <alignment vertical="top" wrapText="1"/>
    </xf>
    <xf numFmtId="0" fontId="0" fillId="0" borderId="12" xfId="0" applyFont="1" applyBorder="1" applyAlignment="1">
      <alignment vertical="top" wrapText="1"/>
    </xf>
    <xf numFmtId="0" fontId="0" fillId="2" borderId="14"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0" fillId="2" borderId="15" xfId="0" applyFont="1" applyFill="1" applyBorder="1" applyAlignment="1">
      <alignment horizontal="center" vertical="center" wrapText="1"/>
    </xf>
    <xf numFmtId="4" fontId="0" fillId="0" borderId="8" xfId="0" applyNumberFormat="1" applyFont="1" applyFill="1" applyBorder="1" applyAlignment="1">
      <alignment horizontal="center"/>
    </xf>
    <xf numFmtId="4" fontId="0" fillId="0" borderId="7" xfId="0" applyNumberFormat="1" applyFont="1" applyBorder="1" applyAlignment="1">
      <alignment horizontal="center" vertical="top" wrapText="1"/>
    </xf>
    <xf numFmtId="0" fontId="3" fillId="2" borderId="0" xfId="0" applyFont="1" applyFill="1" applyBorder="1" applyAlignment="1">
      <alignment horizontal="center"/>
    </xf>
    <xf numFmtId="0" fontId="0" fillId="2" borderId="0" xfId="0" applyFont="1" applyFill="1" applyBorder="1" applyAlignment="1">
      <alignment horizontal="center"/>
    </xf>
    <xf numFmtId="0" fontId="0" fillId="2" borderId="12" xfId="0" applyFont="1" applyFill="1" applyBorder="1" applyAlignment="1">
      <alignment horizontal="center" vertical="top" wrapText="1"/>
    </xf>
    <xf numFmtId="0" fontId="0" fillId="2" borderId="13" xfId="0" applyFont="1" applyFill="1" applyBorder="1" applyAlignment="1">
      <alignment horizontal="center" vertical="top" wrapText="1"/>
    </xf>
    <xf numFmtId="0" fontId="0" fillId="2" borderId="11" xfId="0" applyFont="1" applyFill="1" applyBorder="1" applyAlignment="1">
      <alignment horizontal="center" vertical="top" wrapText="1"/>
    </xf>
    <xf numFmtId="0" fontId="3" fillId="2" borderId="12" xfId="0" applyFont="1" applyFill="1" applyBorder="1" applyAlignment="1">
      <alignment horizontal="center" vertical="center" wrapText="1"/>
    </xf>
    <xf numFmtId="0" fontId="0" fillId="2" borderId="7" xfId="0" applyFont="1" applyFill="1" applyBorder="1" applyAlignment="1">
      <alignment horizontal="center" vertical="top" wrapText="1"/>
    </xf>
    <xf numFmtId="0" fontId="0" fillId="2" borderId="7" xfId="0" applyFont="1" applyFill="1" applyBorder="1" applyAlignment="1">
      <alignment horizontal="center" vertical="center" wrapText="1"/>
    </xf>
    <xf numFmtId="20" fontId="0" fillId="2" borderId="12" xfId="0" applyNumberFormat="1" applyFont="1" applyFill="1" applyBorder="1" applyAlignment="1">
      <alignment horizontal="center" vertical="top" wrapText="1"/>
    </xf>
    <xf numFmtId="0" fontId="0" fillId="2" borderId="13" xfId="0" applyFont="1" applyFill="1" applyBorder="1" applyAlignment="1">
      <alignment horizontal="center" vertical="top" wrapText="1"/>
    </xf>
    <xf numFmtId="20" fontId="0" fillId="2" borderId="11" xfId="0" applyNumberFormat="1" applyFont="1" applyFill="1" applyBorder="1" applyAlignment="1">
      <alignment horizontal="center" vertical="top" wrapText="1"/>
    </xf>
    <xf numFmtId="2" fontId="0" fillId="0" borderId="11" xfId="0" applyNumberFormat="1" applyFont="1" applyBorder="1" applyAlignment="1">
      <alignment vertical="top" wrapText="1"/>
    </xf>
    <xf numFmtId="0" fontId="0" fillId="2" borderId="4" xfId="0" applyFont="1" applyFill="1" applyBorder="1" applyAlignment="1">
      <alignment horizontal="center" vertical="center" wrapText="1"/>
    </xf>
    <xf numFmtId="0" fontId="6" fillId="0" borderId="8" xfId="0" applyFont="1" applyBorder="1" applyAlignment="1">
      <alignment horizontal="center" wrapText="1"/>
    </xf>
    <xf numFmtId="0" fontId="6" fillId="0" borderId="10" xfId="0" applyFont="1" applyBorder="1" applyAlignment="1">
      <alignment horizontal="center" wrapText="1"/>
    </xf>
    <xf numFmtId="0" fontId="6" fillId="0" borderId="9" xfId="0" applyFont="1" applyBorder="1" applyAlignment="1">
      <alignment horizontal="center" wrapText="1"/>
    </xf>
    <xf numFmtId="0" fontId="0" fillId="0" borderId="7" xfId="0" applyFont="1" applyBorder="1" applyAlignment="1">
      <alignment horizontal="center" wrapText="1"/>
    </xf>
    <xf numFmtId="4" fontId="0" fillId="0" borderId="7" xfId="0" applyNumberFormat="1" applyFont="1" applyFill="1" applyBorder="1" applyAlignment="1">
      <alignment horizontal="center"/>
    </xf>
    <xf numFmtId="0" fontId="0" fillId="2" borderId="0" xfId="0" applyFont="1" applyFill="1" applyBorder="1" applyAlignment="1">
      <alignment wrapText="1"/>
    </xf>
    <xf numFmtId="4" fontId="0" fillId="2" borderId="0" xfId="0" applyNumberFormat="1" applyFont="1" applyFill="1" applyBorder="1" applyAlignment="1"/>
    <xf numFmtId="0" fontId="3" fillId="2" borderId="7" xfId="0" applyFont="1" applyFill="1" applyBorder="1" applyAlignment="1">
      <alignment horizontal="center" vertical="center"/>
    </xf>
    <xf numFmtId="0" fontId="10" fillId="5" borderId="13" xfId="0" applyFont="1" applyFill="1" applyBorder="1" applyAlignment="1">
      <alignment horizontal="center" vertical="center"/>
    </xf>
    <xf numFmtId="0" fontId="10" fillId="5" borderId="7" xfId="0" applyFont="1" applyFill="1" applyBorder="1" applyAlignment="1">
      <alignment horizontal="center" vertical="center"/>
    </xf>
    <xf numFmtId="0" fontId="0" fillId="2" borderId="8" xfId="0" applyFont="1" applyFill="1" applyBorder="1" applyAlignment="1">
      <alignment horizontal="center" vertical="center" wrapText="1"/>
    </xf>
    <xf numFmtId="0" fontId="0" fillId="2" borderId="10" xfId="0" applyFont="1" applyFill="1" applyBorder="1" applyAlignment="1">
      <alignment horizontal="center" vertical="center" wrapText="1"/>
    </xf>
    <xf numFmtId="0" fontId="0" fillId="2" borderId="9" xfId="0" applyFont="1" applyFill="1" applyBorder="1" applyAlignment="1">
      <alignment horizontal="center" vertical="center" wrapText="1"/>
    </xf>
    <xf numFmtId="0" fontId="0" fillId="2" borderId="2" xfId="0" applyFont="1" applyFill="1" applyBorder="1" applyAlignment="1">
      <alignment horizontal="center" vertical="center"/>
    </xf>
    <xf numFmtId="0" fontId="0" fillId="2" borderId="3" xfId="0" applyFont="1" applyFill="1" applyBorder="1" applyAlignment="1">
      <alignment horizontal="center" vertical="center"/>
    </xf>
    <xf numFmtId="0" fontId="0" fillId="2" borderId="1" xfId="0" applyFont="1" applyFill="1" applyBorder="1" applyAlignment="1">
      <alignment horizontal="left" vertical="top" wrapText="1"/>
    </xf>
    <xf numFmtId="0" fontId="0" fillId="2" borderId="2" xfId="0" applyFont="1" applyFill="1" applyBorder="1" applyAlignment="1">
      <alignment horizontal="left" vertical="top" wrapText="1"/>
    </xf>
    <xf numFmtId="0" fontId="0" fillId="2" borderId="3" xfId="0" applyFont="1" applyFill="1" applyBorder="1" applyAlignment="1">
      <alignment horizontal="left" vertical="top" wrapText="1"/>
    </xf>
    <xf numFmtId="4" fontId="0" fillId="2" borderId="8" xfId="0" applyNumberFormat="1" applyFont="1" applyFill="1" applyBorder="1" applyAlignment="1">
      <alignment horizontal="center" vertical="top" wrapText="1"/>
    </xf>
    <xf numFmtId="0" fontId="0" fillId="2" borderId="10" xfId="0" applyFont="1" applyFill="1" applyBorder="1" applyAlignment="1">
      <alignment horizontal="center" vertical="top" wrapText="1"/>
    </xf>
    <xf numFmtId="0" fontId="0" fillId="2" borderId="9" xfId="0" applyFont="1" applyFill="1" applyBorder="1" applyAlignment="1">
      <alignment horizontal="center" vertical="top" wrapText="1"/>
    </xf>
    <xf numFmtId="0" fontId="0" fillId="2" borderId="8" xfId="0" applyFill="1" applyBorder="1" applyAlignment="1">
      <alignment horizontal="left" vertical="top" wrapText="1"/>
    </xf>
    <xf numFmtId="0" fontId="0" fillId="2" borderId="10" xfId="0" applyFont="1" applyFill="1" applyBorder="1" applyAlignment="1">
      <alignment horizontal="left" vertical="top" wrapText="1"/>
    </xf>
    <xf numFmtId="0" fontId="0" fillId="2" borderId="9" xfId="0" applyFont="1" applyFill="1" applyBorder="1" applyAlignment="1">
      <alignment horizontal="left" vertical="top" wrapText="1"/>
    </xf>
    <xf numFmtId="4" fontId="0" fillId="2" borderId="8" xfId="0" applyNumberFormat="1" applyFont="1" applyFill="1" applyBorder="1" applyAlignment="1">
      <alignment horizontal="center"/>
    </xf>
    <xf numFmtId="4" fontId="0" fillId="2" borderId="10" xfId="0" applyNumberFormat="1" applyFont="1" applyFill="1" applyBorder="1" applyAlignment="1">
      <alignment horizontal="center"/>
    </xf>
    <xf numFmtId="4" fontId="0" fillId="2" borderId="9" xfId="0" applyNumberFormat="1" applyFont="1" applyFill="1" applyBorder="1" applyAlignment="1">
      <alignment horizontal="center"/>
    </xf>
    <xf numFmtId="0" fontId="6" fillId="2" borderId="7" xfId="0" applyFont="1" applyFill="1" applyBorder="1" applyAlignment="1">
      <alignment horizontal="center" vertical="top" wrapText="1"/>
    </xf>
    <xf numFmtId="4" fontId="0" fillId="2" borderId="7" xfId="0" applyNumberFormat="1" applyFont="1" applyFill="1" applyBorder="1" applyAlignment="1">
      <alignment horizontal="center" vertical="top" wrapText="1"/>
    </xf>
    <xf numFmtId="4" fontId="0" fillId="0" borderId="0" xfId="0" applyNumberFormat="1" applyFont="1"/>
    <xf numFmtId="0" fontId="0" fillId="0" borderId="0" xfId="0" applyAlignment="1">
      <alignment wrapText="1"/>
    </xf>
    <xf numFmtId="0" fontId="0" fillId="0" borderId="0" xfId="0" applyFont="1" applyFill="1"/>
    <xf numFmtId="0" fontId="4" fillId="0" borderId="0" xfId="0" applyFont="1" applyFill="1" applyAlignment="1">
      <alignment horizontal="center" vertical="center" wrapText="1"/>
    </xf>
    <xf numFmtId="0" fontId="0" fillId="0" borderId="0" xfId="0" applyFont="1" applyFill="1" applyAlignment="1"/>
    <xf numFmtId="0" fontId="3" fillId="4" borderId="8" xfId="0" applyFont="1" applyFill="1" applyBorder="1" applyAlignment="1">
      <alignment vertical="center" wrapText="1"/>
    </xf>
    <xf numFmtId="0" fontId="3" fillId="4" borderId="10" xfId="0" applyFont="1" applyFill="1" applyBorder="1" applyAlignment="1">
      <alignment vertical="center" wrapText="1"/>
    </xf>
    <xf numFmtId="167" fontId="3" fillId="0" borderId="7" xfId="0" applyNumberFormat="1" applyFont="1" applyFill="1" applyBorder="1" applyAlignment="1">
      <alignment horizontal="center" vertical="center"/>
    </xf>
    <xf numFmtId="168" fontId="0" fillId="0" borderId="7" xfId="1" applyFont="1" applyFill="1" applyBorder="1" applyAlignment="1">
      <alignment horizontal="center" vertical="center" wrapText="1"/>
    </xf>
    <xf numFmtId="0" fontId="0" fillId="0" borderId="8" xfId="0" applyFill="1" applyBorder="1" applyAlignment="1">
      <alignment horizontal="left" vertical="top" wrapText="1"/>
    </xf>
    <xf numFmtId="0" fontId="0" fillId="0" borderId="10" xfId="0" applyBorder="1"/>
    <xf numFmtId="168" fontId="0" fillId="0" borderId="7" xfId="1" applyFont="1" applyFill="1" applyBorder="1" applyAlignment="1">
      <alignment horizontal="center" vertical="center"/>
    </xf>
    <xf numFmtId="0" fontId="2" fillId="0" borderId="0" xfId="0" applyFont="1" applyFill="1"/>
    <xf numFmtId="0" fontId="0" fillId="0" borderId="8" xfId="0" applyFont="1" applyFill="1" applyBorder="1" applyAlignment="1">
      <alignment horizontal="left" vertical="top" wrapText="1"/>
    </xf>
    <xf numFmtId="0" fontId="0" fillId="0" borderId="10" xfId="0" applyFont="1" applyFill="1" applyBorder="1" applyAlignment="1">
      <alignment horizontal="left" vertical="top" wrapText="1"/>
    </xf>
    <xf numFmtId="169" fontId="0" fillId="0" borderId="7" xfId="1" applyNumberFormat="1" applyFont="1" applyFill="1" applyBorder="1" applyAlignment="1">
      <alignment horizontal="center" vertical="center"/>
    </xf>
    <xf numFmtId="0" fontId="0" fillId="0" borderId="0" xfId="0" applyFont="1" applyFill="1" applyBorder="1"/>
    <xf numFmtId="170" fontId="0" fillId="0" borderId="7" xfId="1" applyNumberFormat="1" applyFont="1" applyFill="1" applyBorder="1" applyAlignment="1">
      <alignment horizontal="center" vertical="center"/>
    </xf>
    <xf numFmtId="165" fontId="0" fillId="0" borderId="7" xfId="0" applyNumberFormat="1" applyFont="1" applyFill="1" applyBorder="1" applyAlignment="1">
      <alignment horizontal="center" vertical="center"/>
    </xf>
    <xf numFmtId="0" fontId="0" fillId="0" borderId="5" xfId="0" applyFont="1" applyFill="1" applyBorder="1" applyAlignment="1">
      <alignment horizontal="left" vertical="top" wrapText="1"/>
    </xf>
    <xf numFmtId="165" fontId="0" fillId="0" borderId="0" xfId="0" applyNumberFormat="1" applyFont="1" applyFill="1"/>
    <xf numFmtId="0" fontId="0" fillId="0" borderId="8" xfId="0" applyFont="1" applyFill="1" applyBorder="1" applyAlignment="1">
      <alignment horizontal="center" vertical="top" wrapText="1"/>
    </xf>
    <xf numFmtId="0" fontId="0" fillId="0" borderId="10" xfId="0" applyFont="1" applyFill="1" applyBorder="1" applyAlignment="1">
      <alignment horizontal="center" vertical="top" wrapText="1"/>
    </xf>
    <xf numFmtId="170" fontId="0" fillId="0" borderId="7" xfId="1" applyNumberFormat="1" applyFont="1" applyFill="1" applyBorder="1" applyAlignment="1">
      <alignment horizontal="right" vertical="center"/>
    </xf>
    <xf numFmtId="165" fontId="0" fillId="0" borderId="7" xfId="0" applyNumberFormat="1" applyFont="1" applyFill="1" applyBorder="1" applyAlignment="1">
      <alignment horizontal="right" vertical="center"/>
    </xf>
    <xf numFmtId="165" fontId="0" fillId="0" borderId="7" xfId="1" applyNumberFormat="1" applyFont="1" applyFill="1" applyBorder="1" applyAlignment="1">
      <alignment horizontal="right" vertical="center"/>
    </xf>
    <xf numFmtId="165" fontId="0" fillId="0" borderId="7" xfId="0" applyNumberFormat="1" applyFont="1" applyFill="1" applyBorder="1"/>
    <xf numFmtId="165" fontId="0" fillId="0" borderId="7" xfId="1" applyNumberFormat="1" applyFont="1" applyFill="1" applyBorder="1" applyAlignment="1">
      <alignment horizontal="center" vertical="center"/>
    </xf>
    <xf numFmtId="0" fontId="0" fillId="0" borderId="7" xfId="0" applyFont="1" applyFill="1" applyBorder="1"/>
    <xf numFmtId="0" fontId="0" fillId="0" borderId="7" xfId="0" applyFont="1" applyFill="1" applyBorder="1" applyAlignment="1">
      <alignment vertical="center"/>
    </xf>
    <xf numFmtId="4" fontId="0" fillId="0" borderId="0" xfId="0" applyNumberFormat="1" applyFont="1" applyFill="1"/>
    <xf numFmtId="0" fontId="3" fillId="0" borderId="0" xfId="0" applyFont="1" applyFill="1"/>
    <xf numFmtId="0" fontId="7" fillId="0" borderId="0" xfId="0" applyFont="1" applyFill="1" applyAlignment="1">
      <alignment horizontal="left" vertical="top" wrapText="1"/>
    </xf>
    <xf numFmtId="0" fontId="7" fillId="0" borderId="0" xfId="0" applyFont="1" applyFill="1" applyAlignment="1">
      <alignment vertical="top"/>
    </xf>
    <xf numFmtId="170" fontId="0" fillId="0" borderId="0" xfId="0" applyNumberFormat="1" applyFont="1" applyFill="1"/>
    <xf numFmtId="171" fontId="0" fillId="0" borderId="0" xfId="0" applyNumberFormat="1" applyFont="1" applyFill="1"/>
    <xf numFmtId="168" fontId="0" fillId="0" borderId="0" xfId="0" applyNumberFormat="1" applyFont="1" applyFill="1"/>
  </cellXfs>
  <cellStyles count="60">
    <cellStyle name="S1" xfId="2"/>
    <cellStyle name="S2" xfId="3"/>
    <cellStyle name="S3" xfId="4"/>
    <cellStyle name="Обычный" xfId="0" builtinId="0"/>
    <cellStyle name="Обычный 10 10" xfId="5"/>
    <cellStyle name="Обычный 10 11" xfId="6"/>
    <cellStyle name="Обычный 10 2" xfId="7"/>
    <cellStyle name="Обычный 10 3" xfId="8"/>
    <cellStyle name="Обычный 10 4" xfId="9"/>
    <cellStyle name="Обычный 10 5" xfId="10"/>
    <cellStyle name="Обычный 10 6" xfId="11"/>
    <cellStyle name="Обычный 10 7" xfId="12"/>
    <cellStyle name="Обычный 10 8" xfId="13"/>
    <cellStyle name="Обычный 10 9" xfId="14"/>
    <cellStyle name="Обычный 2" xfId="15"/>
    <cellStyle name="Обычный 2 2" xfId="16"/>
    <cellStyle name="Обычный 2 3" xfId="17"/>
    <cellStyle name="Обычный 3" xfId="18"/>
    <cellStyle name="Обычный 6 10" xfId="19"/>
    <cellStyle name="Обычный 6 11" xfId="20"/>
    <cellStyle name="Обычный 6 2" xfId="21"/>
    <cellStyle name="Обычный 6 3" xfId="22"/>
    <cellStyle name="Обычный 6 4" xfId="23"/>
    <cellStyle name="Обычный 6 5" xfId="24"/>
    <cellStyle name="Обычный 6 6" xfId="25"/>
    <cellStyle name="Обычный 6 7" xfId="26"/>
    <cellStyle name="Обычный 6 8" xfId="27"/>
    <cellStyle name="Обычный 6 9" xfId="28"/>
    <cellStyle name="Обычный 8 10" xfId="29"/>
    <cellStyle name="Обычный 8 11" xfId="30"/>
    <cellStyle name="Обычный 8 2" xfId="31"/>
    <cellStyle name="Обычный 8 3" xfId="32"/>
    <cellStyle name="Обычный 8 4" xfId="33"/>
    <cellStyle name="Обычный 8 5" xfId="34"/>
    <cellStyle name="Обычный 8 6" xfId="35"/>
    <cellStyle name="Обычный 8 7" xfId="36"/>
    <cellStyle name="Обычный 8 8" xfId="37"/>
    <cellStyle name="Обычный 8 9" xfId="38"/>
    <cellStyle name="Обычный 9 10" xfId="39"/>
    <cellStyle name="Обычный 9 11" xfId="40"/>
    <cellStyle name="Обычный 9 2" xfId="41"/>
    <cellStyle name="Обычный 9 3" xfId="42"/>
    <cellStyle name="Обычный 9 4" xfId="43"/>
    <cellStyle name="Обычный 9 5" xfId="44"/>
    <cellStyle name="Обычный 9 6" xfId="45"/>
    <cellStyle name="Обычный 9 7" xfId="46"/>
    <cellStyle name="Обычный 9 8" xfId="47"/>
    <cellStyle name="Обычный 9 9" xfId="48"/>
    <cellStyle name="Финансовый 2" xfId="49"/>
    <cellStyle name="Финансовый 3" xfId="1"/>
    <cellStyle name="㼿" xfId="50"/>
    <cellStyle name="㼿?" xfId="51"/>
    <cellStyle name="㼿㼿" xfId="52"/>
    <cellStyle name="㼿㼿?" xfId="53"/>
    <cellStyle name="㼿㼿? 2" xfId="54"/>
    <cellStyle name="㼿㼿㼿" xfId="55"/>
    <cellStyle name="㼿㼿㼿?" xfId="56"/>
    <cellStyle name="㼿㼿㼿㼿" xfId="57"/>
    <cellStyle name="㼿㼿㼿㼿?" xfId="58"/>
    <cellStyle name="㼿㼿㼿㼿㼿" xfId="5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11"/>
  <sheetViews>
    <sheetView tabSelected="1" zoomScale="60" zoomScaleNormal="60" workbookViewId="0">
      <selection activeCell="W31" sqref="W31"/>
    </sheetView>
  </sheetViews>
  <sheetFormatPr defaultColWidth="8.7109375" defaultRowHeight="15" x14ac:dyDescent="0.25"/>
  <cols>
    <col min="1" max="1" width="8.7109375" style="1"/>
    <col min="2" max="2" width="8.7109375" style="4"/>
    <col min="3" max="3" width="10.85546875" style="4" customWidth="1"/>
    <col min="4" max="13" width="8.7109375" style="4"/>
    <col min="14" max="14" width="9.140625" style="4" customWidth="1"/>
    <col min="15" max="18" width="9.28515625" style="4" customWidth="1"/>
    <col min="19" max="19" width="8.7109375" style="4" customWidth="1"/>
    <col min="20" max="20" width="8.7109375" style="4"/>
    <col min="21" max="22" width="8.7109375" style="4" customWidth="1"/>
    <col min="23" max="23" width="8.7109375" style="4"/>
    <col min="24" max="25" width="8.7109375" style="4" customWidth="1"/>
    <col min="26" max="16384" width="8.7109375" style="4"/>
  </cols>
  <sheetData>
    <row r="1" spans="1:26" ht="35.25" customHeight="1" x14ac:dyDescent="0.3">
      <c r="B1" s="2" t="s">
        <v>0</v>
      </c>
      <c r="C1" s="2"/>
      <c r="D1" s="2"/>
      <c r="E1" s="2"/>
      <c r="F1" s="2"/>
      <c r="G1" s="2"/>
      <c r="H1" s="2"/>
      <c r="I1" s="2"/>
      <c r="J1" s="2"/>
      <c r="K1" s="2"/>
      <c r="L1" s="2"/>
      <c r="M1" s="2"/>
      <c r="N1" s="2"/>
      <c r="O1" s="3"/>
      <c r="P1" s="3"/>
      <c r="Q1" s="3"/>
      <c r="R1" s="3"/>
      <c r="S1" s="3"/>
      <c r="T1" s="3"/>
      <c r="U1" s="3"/>
      <c r="V1" s="3"/>
      <c r="W1" s="3"/>
      <c r="X1" s="3"/>
      <c r="Y1" s="3"/>
      <c r="Z1" s="3"/>
    </row>
    <row r="2" spans="1:26" s="5" customFormat="1" ht="18.75" customHeight="1" x14ac:dyDescent="0.25">
      <c r="B2" s="6"/>
      <c r="C2" s="6"/>
      <c r="D2" s="6"/>
      <c r="E2" s="6"/>
      <c r="F2" s="6"/>
      <c r="G2" s="6"/>
      <c r="H2" s="6"/>
      <c r="I2" s="6"/>
      <c r="J2" s="6"/>
      <c r="K2" s="6"/>
      <c r="L2" s="6"/>
      <c r="M2" s="6"/>
      <c r="N2" s="6"/>
      <c r="O2" s="6"/>
      <c r="P2" s="6"/>
      <c r="Q2" s="6"/>
      <c r="R2" s="6"/>
      <c r="S2" s="6"/>
      <c r="T2" s="6"/>
      <c r="U2" s="6"/>
      <c r="V2" s="6"/>
      <c r="W2" s="6"/>
      <c r="X2" s="6"/>
      <c r="Y2" s="6"/>
      <c r="Z2" s="6"/>
    </row>
    <row r="3" spans="1:26" ht="13.5" customHeight="1" x14ac:dyDescent="0.25">
      <c r="B3" s="7" t="s">
        <v>1</v>
      </c>
      <c r="C3" s="8"/>
      <c r="D3" s="8"/>
      <c r="E3" s="8"/>
      <c r="F3" s="8"/>
      <c r="G3" s="8"/>
      <c r="H3" s="8"/>
      <c r="I3" s="8"/>
      <c r="J3" s="8"/>
      <c r="K3" s="8"/>
      <c r="L3" s="8"/>
      <c r="M3" s="8"/>
      <c r="N3" s="9"/>
      <c r="O3" s="10"/>
      <c r="P3" s="10"/>
      <c r="Q3" s="10"/>
      <c r="R3" s="10"/>
      <c r="S3" s="10"/>
      <c r="T3" s="10"/>
      <c r="U3" s="10"/>
      <c r="V3" s="10"/>
      <c r="W3" s="10"/>
      <c r="X3" s="10"/>
      <c r="Y3" s="10"/>
      <c r="Z3" s="10"/>
    </row>
    <row r="4" spans="1:26" ht="20.25" customHeight="1" x14ac:dyDescent="0.25">
      <c r="B4" s="11" t="s">
        <v>2</v>
      </c>
      <c r="C4" s="12"/>
      <c r="D4" s="12"/>
      <c r="E4" s="12"/>
      <c r="F4" s="12"/>
      <c r="G4" s="12"/>
      <c r="H4" s="12"/>
      <c r="I4" s="12"/>
      <c r="J4" s="12"/>
      <c r="K4" s="12"/>
      <c r="L4" s="12"/>
      <c r="M4" s="12"/>
      <c r="N4" s="13"/>
      <c r="O4" s="14"/>
      <c r="P4" s="14"/>
      <c r="Q4" s="14"/>
      <c r="R4" s="14"/>
      <c r="S4" s="14"/>
      <c r="T4" s="14"/>
      <c r="U4" s="14"/>
      <c r="V4" s="14"/>
      <c r="W4" s="14"/>
      <c r="X4" s="14"/>
      <c r="Y4" s="14"/>
      <c r="Z4" s="14"/>
    </row>
    <row r="5" spans="1:26" ht="15" customHeight="1" x14ac:dyDescent="0.25">
      <c r="B5" s="15" t="s">
        <v>3</v>
      </c>
      <c r="C5" s="15"/>
      <c r="D5" s="15"/>
      <c r="E5" s="15"/>
      <c r="F5" s="15"/>
      <c r="G5" s="15"/>
      <c r="H5" s="15"/>
      <c r="I5" s="15"/>
      <c r="J5" s="15"/>
      <c r="K5" s="15"/>
      <c r="L5" s="15"/>
      <c r="M5" s="15"/>
      <c r="N5" s="15"/>
      <c r="O5" s="16"/>
      <c r="P5" s="16"/>
      <c r="Q5" s="16"/>
      <c r="R5" s="16"/>
      <c r="S5" s="16"/>
      <c r="T5" s="16"/>
      <c r="U5" s="16"/>
      <c r="V5" s="16"/>
      <c r="W5" s="16"/>
      <c r="X5" s="16"/>
      <c r="Y5" s="16"/>
      <c r="Z5" s="16"/>
    </row>
    <row r="6" spans="1:26" ht="15.75" customHeight="1" x14ac:dyDescent="0.25">
      <c r="B6" s="17"/>
      <c r="C6" s="17"/>
      <c r="D6" s="17"/>
      <c r="E6" s="17"/>
      <c r="F6" s="17"/>
      <c r="G6" s="18" t="s">
        <v>4</v>
      </c>
      <c r="H6" s="18"/>
      <c r="I6" s="18"/>
      <c r="J6" s="18"/>
      <c r="K6" s="18"/>
      <c r="L6" s="18"/>
      <c r="M6" s="18"/>
      <c r="N6" s="18"/>
      <c r="O6" s="19"/>
      <c r="P6" s="19"/>
      <c r="Q6" s="19"/>
      <c r="R6" s="19"/>
      <c r="S6" s="20"/>
      <c r="T6" s="20"/>
      <c r="U6" s="21"/>
      <c r="V6" s="21"/>
      <c r="W6" s="21"/>
      <c r="X6" s="21"/>
      <c r="Y6" s="21"/>
      <c r="Z6" s="21"/>
    </row>
    <row r="7" spans="1:26" ht="15" customHeight="1" x14ac:dyDescent="0.25">
      <c r="B7" s="17"/>
      <c r="C7" s="17"/>
      <c r="D7" s="17"/>
      <c r="E7" s="17"/>
      <c r="F7" s="17"/>
      <c r="G7" s="18" t="s">
        <v>5</v>
      </c>
      <c r="H7" s="18"/>
      <c r="I7" s="18" t="s">
        <v>6</v>
      </c>
      <c r="J7" s="18"/>
      <c r="K7" s="18" t="s">
        <v>7</v>
      </c>
      <c r="L7" s="18"/>
      <c r="M7" s="22" t="s">
        <v>8</v>
      </c>
      <c r="N7" s="23"/>
      <c r="O7" s="24"/>
      <c r="P7" s="25"/>
      <c r="Q7" s="25"/>
      <c r="R7" s="25"/>
      <c r="S7" s="25"/>
      <c r="T7" s="26"/>
      <c r="U7" s="27"/>
      <c r="V7" s="27"/>
      <c r="W7" s="27"/>
      <c r="X7" s="27"/>
      <c r="Y7" s="27"/>
      <c r="Z7" s="27"/>
    </row>
    <row r="8" spans="1:26" ht="34.5" customHeight="1" x14ac:dyDescent="0.25">
      <c r="B8" s="18" t="s">
        <v>9</v>
      </c>
      <c r="C8" s="18"/>
      <c r="D8" s="18"/>
      <c r="E8" s="18"/>
      <c r="F8" s="18"/>
      <c r="G8" s="28">
        <v>3596.06</v>
      </c>
      <c r="H8" s="28"/>
      <c r="I8" s="28">
        <v>4037.81</v>
      </c>
      <c r="J8" s="28"/>
      <c r="K8" s="28">
        <v>4097.09</v>
      </c>
      <c r="L8" s="28"/>
      <c r="M8" s="28">
        <v>4366.54</v>
      </c>
      <c r="N8" s="28"/>
      <c r="O8" s="21"/>
      <c r="P8" s="21"/>
      <c r="Q8" s="21"/>
      <c r="R8" s="21"/>
      <c r="S8" s="21"/>
      <c r="T8" s="21"/>
      <c r="U8" s="21"/>
      <c r="V8" s="21"/>
      <c r="W8" s="21"/>
      <c r="X8" s="21"/>
      <c r="Y8" s="21"/>
      <c r="Z8" s="21"/>
    </row>
    <row r="9" spans="1:26" ht="36.75" customHeight="1" x14ac:dyDescent="0.25">
      <c r="B9" s="29" t="s">
        <v>10</v>
      </c>
      <c r="C9" s="29"/>
      <c r="D9" s="29"/>
      <c r="E9" s="29"/>
      <c r="F9" s="29"/>
      <c r="G9" s="29"/>
      <c r="H9" s="29"/>
      <c r="I9" s="29"/>
      <c r="J9" s="29"/>
      <c r="K9" s="29"/>
      <c r="L9" s="29"/>
      <c r="M9" s="30">
        <v>2049.75</v>
      </c>
      <c r="N9" s="30"/>
      <c r="O9" s="1"/>
      <c r="P9" s="1"/>
      <c r="Q9" s="1"/>
      <c r="R9" s="1"/>
      <c r="S9" s="1"/>
      <c r="T9" s="1"/>
      <c r="U9" s="1"/>
      <c r="V9" s="1"/>
      <c r="W9" s="1"/>
      <c r="X9" s="1"/>
      <c r="Y9" s="1"/>
      <c r="Z9" s="1"/>
    </row>
    <row r="10" spans="1:26" ht="33.75" customHeight="1" x14ac:dyDescent="0.25">
      <c r="B10" s="15" t="s">
        <v>11</v>
      </c>
      <c r="C10" s="15"/>
      <c r="D10" s="15"/>
      <c r="E10" s="15"/>
      <c r="F10" s="15"/>
      <c r="G10" s="15"/>
      <c r="H10" s="15"/>
      <c r="I10" s="15"/>
      <c r="J10" s="15"/>
      <c r="K10" s="15"/>
      <c r="L10" s="15"/>
      <c r="M10" s="15"/>
      <c r="N10" s="15"/>
      <c r="O10" s="1"/>
      <c r="P10" s="1"/>
      <c r="Q10" s="1"/>
      <c r="R10" s="1"/>
      <c r="S10" s="1"/>
      <c r="T10" s="1"/>
      <c r="U10" s="1"/>
      <c r="V10" s="1"/>
      <c r="W10" s="1"/>
      <c r="X10" s="1"/>
      <c r="Y10" s="1"/>
      <c r="Z10" s="1"/>
    </row>
    <row r="11" spans="1:26" ht="15.75" customHeight="1" x14ac:dyDescent="0.25">
      <c r="B11" s="31" t="s">
        <v>12</v>
      </c>
      <c r="C11" s="32"/>
      <c r="D11" s="32"/>
      <c r="E11" s="32"/>
      <c r="F11" s="32"/>
      <c r="G11" s="32"/>
      <c r="H11" s="32"/>
      <c r="I11" s="32"/>
      <c r="J11" s="32"/>
      <c r="K11" s="32"/>
      <c r="L11" s="32"/>
      <c r="M11" s="33">
        <v>937.12</v>
      </c>
      <c r="N11" s="34"/>
      <c r="O11" s="1"/>
      <c r="P11" s="1"/>
      <c r="Q11" s="1"/>
      <c r="R11" s="1"/>
      <c r="S11" s="1"/>
      <c r="T11" s="1"/>
      <c r="U11" s="1"/>
      <c r="V11" s="1"/>
      <c r="W11" s="1"/>
      <c r="X11" s="1"/>
      <c r="Y11" s="1"/>
      <c r="Z11" s="1"/>
    </row>
    <row r="12" spans="1:26" ht="15" customHeight="1" x14ac:dyDescent="0.25">
      <c r="B12" s="31" t="s">
        <v>13</v>
      </c>
      <c r="C12" s="32"/>
      <c r="D12" s="32"/>
      <c r="E12" s="32"/>
      <c r="F12" s="32"/>
      <c r="G12" s="32"/>
      <c r="H12" s="32"/>
      <c r="I12" s="32"/>
      <c r="J12" s="32"/>
      <c r="K12" s="32"/>
      <c r="L12" s="32"/>
      <c r="M12" s="33">
        <v>738465.93</v>
      </c>
      <c r="N12" s="34"/>
      <c r="O12" s="1"/>
      <c r="P12" s="1"/>
      <c r="Q12" s="1"/>
      <c r="R12" s="1"/>
      <c r="S12" s="1"/>
      <c r="T12" s="1"/>
      <c r="U12" s="1"/>
      <c r="V12" s="1"/>
      <c r="W12" s="1"/>
      <c r="X12" s="1"/>
      <c r="Y12" s="1"/>
      <c r="Z12" s="1"/>
    </row>
    <row r="13" spans="1:26" ht="30.75" customHeight="1" x14ac:dyDescent="0.25">
      <c r="B13" s="32" t="s">
        <v>14</v>
      </c>
      <c r="C13" s="32"/>
      <c r="D13" s="32"/>
      <c r="E13" s="32"/>
      <c r="F13" s="32"/>
      <c r="G13" s="32"/>
      <c r="H13" s="32"/>
      <c r="I13" s="32"/>
      <c r="J13" s="32"/>
      <c r="K13" s="32"/>
      <c r="L13" s="32"/>
      <c r="M13" s="35">
        <v>1.5109341000000001E-3</v>
      </c>
      <c r="N13" s="36"/>
      <c r="O13" s="1"/>
      <c r="P13" s="1"/>
      <c r="Q13" s="1"/>
      <c r="R13" s="1"/>
      <c r="S13" s="1"/>
      <c r="T13" s="1"/>
      <c r="U13" s="1"/>
      <c r="V13" s="1"/>
      <c r="W13" s="1"/>
      <c r="X13" s="1"/>
      <c r="Y13" s="1"/>
      <c r="Z13" s="1"/>
    </row>
    <row r="14" spans="1:26" ht="15" customHeight="1" x14ac:dyDescent="0.25">
      <c r="A14" s="24"/>
      <c r="B14" s="31" t="s">
        <v>15</v>
      </c>
      <c r="C14" s="32"/>
      <c r="D14" s="32"/>
      <c r="E14" s="32"/>
      <c r="F14" s="32"/>
      <c r="G14" s="32"/>
      <c r="H14" s="32"/>
      <c r="I14" s="32"/>
      <c r="J14" s="32"/>
      <c r="K14" s="32"/>
      <c r="L14" s="32"/>
      <c r="M14" s="37">
        <v>2252.3339999999998</v>
      </c>
      <c r="N14" s="38"/>
      <c r="O14" s="1"/>
      <c r="P14" s="1"/>
      <c r="Q14" s="1"/>
      <c r="R14" s="1"/>
      <c r="S14" s="1"/>
      <c r="T14" s="1"/>
      <c r="U14" s="1"/>
      <c r="V14" s="1"/>
      <c r="W14" s="1"/>
      <c r="X14" s="1"/>
      <c r="Y14" s="1"/>
      <c r="Z14" s="1"/>
    </row>
    <row r="15" spans="1:26" ht="29.25" customHeight="1" x14ac:dyDescent="0.25">
      <c r="A15" s="24"/>
      <c r="B15" s="32" t="s">
        <v>16</v>
      </c>
      <c r="C15" s="32"/>
      <c r="D15" s="32"/>
      <c r="E15" s="32"/>
      <c r="F15" s="32"/>
      <c r="G15" s="32"/>
      <c r="H15" s="32"/>
      <c r="I15" s="32"/>
      <c r="J15" s="32"/>
      <c r="K15" s="32"/>
      <c r="L15" s="32"/>
      <c r="M15" s="39">
        <v>0</v>
      </c>
      <c r="N15" s="40"/>
      <c r="O15" s="1"/>
      <c r="P15" s="1"/>
      <c r="Q15" s="1"/>
      <c r="R15" s="1"/>
      <c r="S15" s="1"/>
      <c r="T15" s="1"/>
      <c r="U15" s="1"/>
      <c r="V15" s="1"/>
      <c r="W15" s="1"/>
      <c r="X15" s="1"/>
      <c r="Y15" s="1"/>
      <c r="Z15" s="1"/>
    </row>
    <row r="16" spans="1:26" ht="30" customHeight="1" x14ac:dyDescent="0.25">
      <c r="A16" s="24"/>
      <c r="B16" s="32" t="s">
        <v>17</v>
      </c>
      <c r="C16" s="32"/>
      <c r="D16" s="32"/>
      <c r="E16" s="32"/>
      <c r="F16" s="32"/>
      <c r="G16" s="32"/>
      <c r="H16" s="32"/>
      <c r="I16" s="32"/>
      <c r="J16" s="32"/>
      <c r="K16" s="32"/>
      <c r="L16" s="32"/>
      <c r="M16" s="39">
        <v>735.00099999999998</v>
      </c>
      <c r="N16" s="40"/>
      <c r="O16" s="1"/>
      <c r="P16" s="1"/>
      <c r="Q16" s="1"/>
      <c r="R16" s="1"/>
      <c r="S16" s="1"/>
      <c r="T16" s="1"/>
      <c r="U16" s="1"/>
      <c r="V16" s="1"/>
      <c r="W16" s="1"/>
      <c r="X16" s="1"/>
      <c r="Y16" s="1"/>
      <c r="Z16" s="1"/>
    </row>
    <row r="17" spans="1:26" ht="13.5" customHeight="1" x14ac:dyDescent="0.25">
      <c r="A17" s="24"/>
      <c r="B17" s="41" t="s">
        <v>18</v>
      </c>
      <c r="C17" s="42"/>
      <c r="D17" s="42"/>
      <c r="E17" s="42"/>
      <c r="F17" s="42"/>
      <c r="G17" s="42"/>
      <c r="H17" s="42"/>
      <c r="I17" s="42"/>
      <c r="J17" s="42"/>
      <c r="K17" s="42"/>
      <c r="L17" s="42"/>
      <c r="M17" s="42"/>
      <c r="N17" s="43"/>
      <c r="O17" s="1"/>
      <c r="P17" s="1"/>
      <c r="Q17" s="1"/>
      <c r="R17" s="1"/>
      <c r="S17" s="1"/>
      <c r="T17" s="1"/>
      <c r="U17" s="1"/>
      <c r="V17" s="1"/>
      <c r="W17" s="1"/>
      <c r="X17" s="1"/>
      <c r="Y17" s="1"/>
      <c r="Z17" s="1"/>
    </row>
    <row r="18" spans="1:26" x14ac:dyDescent="0.25">
      <c r="A18" s="24"/>
      <c r="B18" s="44" t="s">
        <v>19</v>
      </c>
      <c r="C18" s="44"/>
      <c r="D18" s="44"/>
      <c r="E18" s="44"/>
      <c r="F18" s="44"/>
      <c r="G18" s="44"/>
      <c r="H18" s="44"/>
      <c r="I18" s="44"/>
      <c r="J18" s="44"/>
      <c r="K18" s="44"/>
      <c r="L18" s="44"/>
      <c r="M18" s="45">
        <v>1.4E-2</v>
      </c>
      <c r="N18" s="46"/>
      <c r="O18" s="1"/>
      <c r="P18" s="1"/>
      <c r="Q18" s="1"/>
      <c r="R18" s="1"/>
      <c r="S18" s="1"/>
      <c r="T18" s="1"/>
      <c r="U18" s="1"/>
      <c r="V18" s="1"/>
      <c r="W18" s="1"/>
      <c r="X18" s="1"/>
      <c r="Y18" s="1"/>
      <c r="Z18" s="1"/>
    </row>
    <row r="19" spans="1:26" x14ac:dyDescent="0.25">
      <c r="A19" s="24"/>
      <c r="B19" s="44" t="s">
        <v>20</v>
      </c>
      <c r="C19" s="44"/>
      <c r="D19" s="44"/>
      <c r="E19" s="44"/>
      <c r="F19" s="44"/>
      <c r="G19" s="44"/>
      <c r="H19" s="44"/>
      <c r="I19" s="44"/>
      <c r="J19" s="44"/>
      <c r="K19" s="44"/>
      <c r="L19" s="44"/>
      <c r="M19" s="45">
        <v>566.24400000000003</v>
      </c>
      <c r="N19" s="46"/>
      <c r="O19" s="1"/>
      <c r="P19" s="1"/>
      <c r="Q19" s="1"/>
      <c r="R19" s="1"/>
      <c r="S19" s="1"/>
      <c r="T19" s="1"/>
      <c r="U19" s="1"/>
      <c r="V19" s="1"/>
      <c r="W19" s="1"/>
      <c r="X19" s="1"/>
      <c r="Y19" s="1"/>
      <c r="Z19" s="1"/>
    </row>
    <row r="20" spans="1:26" x14ac:dyDescent="0.25">
      <c r="A20" s="24"/>
      <c r="B20" s="44" t="s">
        <v>21</v>
      </c>
      <c r="C20" s="44"/>
      <c r="D20" s="44"/>
      <c r="E20" s="44"/>
      <c r="F20" s="44"/>
      <c r="G20" s="44"/>
      <c r="H20" s="44"/>
      <c r="I20" s="44"/>
      <c r="J20" s="44"/>
      <c r="K20" s="44"/>
      <c r="L20" s="44"/>
      <c r="M20" s="45">
        <v>162.28899999999999</v>
      </c>
      <c r="N20" s="46"/>
      <c r="O20" s="1"/>
      <c r="P20" s="1"/>
      <c r="Q20" s="1"/>
      <c r="R20" s="1"/>
      <c r="S20" s="1"/>
      <c r="T20" s="1"/>
      <c r="U20" s="1"/>
      <c r="V20" s="1"/>
      <c r="W20" s="1"/>
      <c r="X20" s="1"/>
      <c r="Y20" s="1"/>
      <c r="Z20" s="1"/>
    </row>
    <row r="21" spans="1:26" x14ac:dyDescent="0.25">
      <c r="A21" s="24"/>
      <c r="B21" s="44" t="s">
        <v>22</v>
      </c>
      <c r="C21" s="44"/>
      <c r="D21" s="44"/>
      <c r="E21" s="44"/>
      <c r="F21" s="44"/>
      <c r="G21" s="44"/>
      <c r="H21" s="44"/>
      <c r="I21" s="44"/>
      <c r="J21" s="44"/>
      <c r="K21" s="44"/>
      <c r="L21" s="44"/>
      <c r="M21" s="45">
        <v>6.2359999999999998</v>
      </c>
      <c r="N21" s="46"/>
      <c r="O21" s="1"/>
      <c r="P21" s="1"/>
      <c r="Q21" s="1"/>
      <c r="R21" s="1"/>
      <c r="S21" s="1"/>
      <c r="T21" s="1"/>
      <c r="U21" s="1"/>
      <c r="V21" s="1"/>
      <c r="W21" s="1"/>
      <c r="X21" s="1"/>
      <c r="Y21" s="1"/>
      <c r="Z21" s="1"/>
    </row>
    <row r="22" spans="1:26" x14ac:dyDescent="0.25">
      <c r="A22" s="24"/>
      <c r="B22" s="44" t="s">
        <v>23</v>
      </c>
      <c r="C22" s="44"/>
      <c r="D22" s="44"/>
      <c r="E22" s="44"/>
      <c r="F22" s="44"/>
      <c r="G22" s="44"/>
      <c r="H22" s="44"/>
      <c r="I22" s="44"/>
      <c r="J22" s="44"/>
      <c r="K22" s="44"/>
      <c r="L22" s="44"/>
      <c r="M22" s="45">
        <v>0.218</v>
      </c>
      <c r="N22" s="46"/>
      <c r="O22" s="1"/>
      <c r="P22" s="1"/>
      <c r="Q22" s="1"/>
      <c r="R22" s="1"/>
      <c r="S22" s="1"/>
      <c r="T22" s="1"/>
      <c r="U22" s="1"/>
      <c r="V22" s="1"/>
      <c r="W22" s="1"/>
      <c r="X22" s="1"/>
      <c r="Y22" s="1"/>
      <c r="Z22" s="1"/>
    </row>
    <row r="23" spans="1:26" x14ac:dyDescent="0.25">
      <c r="A23" s="24"/>
      <c r="B23" s="31" t="s">
        <v>24</v>
      </c>
      <c r="C23" s="32"/>
      <c r="D23" s="32"/>
      <c r="E23" s="32"/>
      <c r="F23" s="32"/>
      <c r="G23" s="32"/>
      <c r="H23" s="32"/>
      <c r="I23" s="32"/>
      <c r="J23" s="32"/>
      <c r="K23" s="32"/>
      <c r="L23" s="32"/>
      <c r="M23" s="45">
        <v>699.52020000000005</v>
      </c>
      <c r="N23" s="46"/>
      <c r="O23" s="1"/>
      <c r="P23" s="1"/>
      <c r="Q23" s="1"/>
      <c r="R23" s="1"/>
      <c r="S23" s="1"/>
      <c r="T23" s="1"/>
      <c r="U23" s="1"/>
      <c r="V23" s="1"/>
      <c r="W23" s="1"/>
      <c r="X23" s="1"/>
      <c r="Y23" s="1"/>
      <c r="Z23" s="1"/>
    </row>
    <row r="24" spans="1:26" ht="30" customHeight="1" x14ac:dyDescent="0.25">
      <c r="A24" s="24"/>
      <c r="B24" s="32" t="s">
        <v>25</v>
      </c>
      <c r="C24" s="32"/>
      <c r="D24" s="32"/>
      <c r="E24" s="32"/>
      <c r="F24" s="32"/>
      <c r="G24" s="32"/>
      <c r="H24" s="32"/>
      <c r="I24" s="32"/>
      <c r="J24" s="32"/>
      <c r="K24" s="32"/>
      <c r="L24" s="32"/>
      <c r="M24" s="37">
        <v>6.484</v>
      </c>
      <c r="N24" s="38"/>
      <c r="O24" s="1"/>
      <c r="P24" s="1"/>
      <c r="Q24" s="1"/>
      <c r="R24" s="1"/>
      <c r="S24" s="1"/>
      <c r="T24" s="1"/>
      <c r="U24" s="1"/>
      <c r="V24" s="1"/>
      <c r="W24" s="1"/>
      <c r="X24" s="1"/>
      <c r="Y24" s="1"/>
      <c r="Z24" s="1"/>
    </row>
    <row r="25" spans="1:26" ht="13.5" customHeight="1" x14ac:dyDescent="0.25">
      <c r="A25" s="24"/>
      <c r="B25" s="41" t="s">
        <v>18</v>
      </c>
      <c r="C25" s="42"/>
      <c r="D25" s="42"/>
      <c r="E25" s="42"/>
      <c r="F25" s="42"/>
      <c r="G25" s="42"/>
      <c r="H25" s="42"/>
      <c r="I25" s="42"/>
      <c r="J25" s="42"/>
      <c r="K25" s="42"/>
      <c r="L25" s="42"/>
      <c r="M25" s="42"/>
      <c r="N25" s="43"/>
      <c r="O25" s="1"/>
      <c r="P25" s="1"/>
      <c r="Q25" s="1"/>
      <c r="R25" s="1"/>
      <c r="S25" s="1"/>
      <c r="T25" s="1"/>
      <c r="U25" s="1"/>
      <c r="V25" s="1"/>
      <c r="W25" s="1"/>
      <c r="X25" s="1"/>
      <c r="Y25" s="1"/>
      <c r="Z25" s="1"/>
    </row>
    <row r="26" spans="1:26" x14ac:dyDescent="0.25">
      <c r="A26" s="24"/>
      <c r="B26" s="44" t="s">
        <v>26</v>
      </c>
      <c r="C26" s="44"/>
      <c r="D26" s="44"/>
      <c r="E26" s="44"/>
      <c r="F26" s="44"/>
      <c r="G26" s="44"/>
      <c r="H26" s="44"/>
      <c r="I26" s="44"/>
      <c r="J26" s="44"/>
      <c r="K26" s="44"/>
      <c r="L26" s="44"/>
      <c r="M26" s="37">
        <v>6.484</v>
      </c>
      <c r="N26" s="38"/>
      <c r="O26" s="1"/>
      <c r="P26" s="1"/>
      <c r="Q26" s="1"/>
      <c r="R26" s="1"/>
      <c r="S26" s="1"/>
      <c r="T26" s="1"/>
      <c r="U26" s="1"/>
      <c r="V26" s="1"/>
      <c r="W26" s="1"/>
      <c r="X26" s="1"/>
      <c r="Y26" s="1"/>
      <c r="Z26" s="1"/>
    </row>
    <row r="27" spans="1:26" x14ac:dyDescent="0.25">
      <c r="A27" s="24"/>
      <c r="B27" s="44" t="s">
        <v>27</v>
      </c>
      <c r="C27" s="44"/>
      <c r="D27" s="44"/>
      <c r="E27" s="44"/>
      <c r="F27" s="44"/>
      <c r="G27" s="44"/>
      <c r="H27" s="44"/>
      <c r="I27" s="44"/>
      <c r="J27" s="44"/>
      <c r="K27" s="44"/>
      <c r="L27" s="44"/>
      <c r="M27" s="37">
        <v>2.883</v>
      </c>
      <c r="N27" s="38"/>
      <c r="O27" s="1"/>
      <c r="P27" s="1"/>
      <c r="Q27" s="1"/>
      <c r="R27" s="1"/>
      <c r="S27" s="1"/>
      <c r="T27" s="1"/>
      <c r="U27" s="1"/>
      <c r="V27" s="1"/>
      <c r="W27" s="1"/>
      <c r="X27" s="1"/>
      <c r="Y27" s="1"/>
      <c r="Z27" s="1"/>
    </row>
    <row r="28" spans="1:26" x14ac:dyDescent="0.25">
      <c r="A28" s="24"/>
      <c r="B28" s="44" t="s">
        <v>28</v>
      </c>
      <c r="C28" s="44"/>
      <c r="D28" s="44"/>
      <c r="E28" s="44"/>
      <c r="F28" s="44"/>
      <c r="G28" s="44"/>
      <c r="H28" s="44"/>
      <c r="I28" s="44"/>
      <c r="J28" s="44"/>
      <c r="K28" s="44"/>
      <c r="L28" s="44"/>
      <c r="M28" s="37">
        <v>2.3079999999999998</v>
      </c>
      <c r="N28" s="38"/>
      <c r="O28" s="1"/>
      <c r="P28" s="1"/>
      <c r="Q28" s="1"/>
      <c r="R28" s="1"/>
      <c r="S28" s="1"/>
      <c r="T28" s="1"/>
      <c r="U28" s="1"/>
      <c r="V28" s="1"/>
      <c r="W28" s="1"/>
      <c r="X28" s="1"/>
      <c r="Y28" s="1"/>
      <c r="Z28" s="1"/>
    </row>
    <row r="29" spans="1:26" x14ac:dyDescent="0.25">
      <c r="A29" s="24"/>
      <c r="B29" s="44" t="s">
        <v>29</v>
      </c>
      <c r="C29" s="44"/>
      <c r="D29" s="44"/>
      <c r="E29" s="44"/>
      <c r="F29" s="44"/>
      <c r="G29" s="44"/>
      <c r="H29" s="44"/>
      <c r="I29" s="44"/>
      <c r="J29" s="44"/>
      <c r="K29" s="44"/>
      <c r="L29" s="44"/>
      <c r="M29" s="37">
        <v>1.2929999999999999</v>
      </c>
      <c r="N29" s="38"/>
      <c r="O29" s="1"/>
      <c r="P29" s="1"/>
      <c r="Q29" s="1"/>
      <c r="R29" s="1"/>
      <c r="S29" s="1"/>
      <c r="T29" s="1"/>
      <c r="U29" s="1"/>
      <c r="V29" s="1"/>
      <c r="W29" s="1"/>
      <c r="X29" s="1"/>
      <c r="Y29" s="1"/>
      <c r="Z29" s="1"/>
    </row>
    <row r="30" spans="1:26" ht="15" customHeight="1" x14ac:dyDescent="0.25">
      <c r="A30" s="24"/>
      <c r="B30" s="44" t="s">
        <v>30</v>
      </c>
      <c r="C30" s="44"/>
      <c r="D30" s="44"/>
      <c r="E30" s="44"/>
      <c r="F30" s="44"/>
      <c r="G30" s="44"/>
      <c r="H30" s="44"/>
      <c r="I30" s="44"/>
      <c r="J30" s="44"/>
      <c r="K30" s="44"/>
      <c r="L30" s="44"/>
      <c r="M30" s="47">
        <v>0</v>
      </c>
      <c r="N30" s="48"/>
      <c r="O30" s="1"/>
      <c r="P30" s="1"/>
      <c r="Q30" s="1"/>
      <c r="R30" s="1"/>
      <c r="S30" s="1"/>
      <c r="T30" s="1"/>
      <c r="U30" s="1"/>
      <c r="V30" s="1"/>
      <c r="W30" s="1"/>
      <c r="X30" s="1"/>
      <c r="Y30" s="1"/>
      <c r="Z30" s="1"/>
    </row>
    <row r="31" spans="1:26" x14ac:dyDescent="0.25">
      <c r="A31" s="24"/>
      <c r="B31" s="44" t="s">
        <v>31</v>
      </c>
      <c r="C31" s="44"/>
      <c r="D31" s="44"/>
      <c r="E31" s="44"/>
      <c r="F31" s="44"/>
      <c r="G31" s="44"/>
      <c r="H31" s="44"/>
      <c r="I31" s="44"/>
      <c r="J31" s="44"/>
      <c r="K31" s="44"/>
      <c r="L31" s="44"/>
      <c r="M31" s="47">
        <v>0</v>
      </c>
      <c r="N31" s="48"/>
      <c r="O31" s="1"/>
      <c r="P31" s="1"/>
      <c r="Q31" s="1"/>
      <c r="R31" s="1"/>
      <c r="S31" s="1"/>
      <c r="T31" s="1"/>
      <c r="U31" s="1"/>
      <c r="V31" s="1"/>
      <c r="W31" s="1"/>
      <c r="X31" s="1"/>
      <c r="Y31" s="1"/>
      <c r="Z31" s="1"/>
    </row>
    <row r="32" spans="1:26" x14ac:dyDescent="0.25">
      <c r="A32" s="24"/>
      <c r="B32" s="44" t="s">
        <v>32</v>
      </c>
      <c r="C32" s="44"/>
      <c r="D32" s="44"/>
      <c r="E32" s="44"/>
      <c r="F32" s="44"/>
      <c r="G32" s="44"/>
      <c r="H32" s="44"/>
      <c r="I32" s="44"/>
      <c r="J32" s="44"/>
      <c r="K32" s="44"/>
      <c r="L32" s="44"/>
      <c r="M32" s="47">
        <v>0</v>
      </c>
      <c r="N32" s="48"/>
      <c r="O32" s="1"/>
      <c r="P32" s="1"/>
      <c r="Q32" s="1"/>
      <c r="R32" s="1"/>
      <c r="S32" s="1"/>
      <c r="T32" s="1"/>
      <c r="U32" s="1"/>
      <c r="V32" s="1"/>
      <c r="W32" s="1"/>
      <c r="X32" s="1"/>
      <c r="Y32" s="1"/>
      <c r="Z32" s="1"/>
    </row>
    <row r="33" spans="1:26" ht="30.75" customHeight="1" x14ac:dyDescent="0.25">
      <c r="A33" s="24"/>
      <c r="B33" s="31" t="s">
        <v>33</v>
      </c>
      <c r="C33" s="32"/>
      <c r="D33" s="32"/>
      <c r="E33" s="32"/>
      <c r="F33" s="32"/>
      <c r="G33" s="32"/>
      <c r="H33" s="32"/>
      <c r="I33" s="32"/>
      <c r="J33" s="32"/>
      <c r="K33" s="32"/>
      <c r="L33" s="32"/>
      <c r="M33" s="37">
        <v>1320950.321</v>
      </c>
      <c r="N33" s="38"/>
      <c r="O33" s="1"/>
      <c r="P33" s="1"/>
      <c r="Q33" s="1"/>
      <c r="R33" s="1"/>
      <c r="S33" s="1"/>
      <c r="T33" s="1"/>
      <c r="U33" s="1"/>
      <c r="V33" s="1"/>
      <c r="W33" s="1"/>
      <c r="X33" s="1"/>
      <c r="Y33" s="1"/>
      <c r="Z33" s="1"/>
    </row>
    <row r="34" spans="1:26" ht="29.25" customHeight="1" x14ac:dyDescent="0.25">
      <c r="A34" s="24"/>
      <c r="B34" s="32" t="s">
        <v>34</v>
      </c>
      <c r="C34" s="32"/>
      <c r="D34" s="32"/>
      <c r="E34" s="32"/>
      <c r="F34" s="32"/>
      <c r="G34" s="32"/>
      <c r="H34" s="32"/>
      <c r="I34" s="32"/>
      <c r="J34" s="32"/>
      <c r="K34" s="32"/>
      <c r="L34" s="32"/>
      <c r="M34" s="47">
        <v>0</v>
      </c>
      <c r="N34" s="48"/>
      <c r="O34" s="1"/>
      <c r="P34" s="1"/>
      <c r="Q34" s="1"/>
      <c r="R34" s="1"/>
      <c r="S34" s="1"/>
      <c r="T34" s="1"/>
      <c r="U34" s="1"/>
      <c r="V34" s="1"/>
      <c r="W34" s="1"/>
      <c r="X34" s="1"/>
      <c r="Y34" s="1"/>
      <c r="Z34" s="1"/>
    </row>
    <row r="35" spans="1:26" ht="30.75" customHeight="1" x14ac:dyDescent="0.25">
      <c r="A35" s="24"/>
      <c r="B35" s="41" t="s">
        <v>35</v>
      </c>
      <c r="C35" s="42"/>
      <c r="D35" s="42"/>
      <c r="E35" s="42"/>
      <c r="F35" s="42"/>
      <c r="G35" s="42"/>
      <c r="H35" s="42"/>
      <c r="I35" s="42"/>
      <c r="J35" s="42"/>
      <c r="K35" s="42"/>
      <c r="L35" s="43"/>
      <c r="M35" s="37">
        <v>429927.17100000003</v>
      </c>
      <c r="N35" s="38"/>
      <c r="O35" s="1"/>
      <c r="P35" s="1"/>
      <c r="Q35" s="1"/>
      <c r="R35" s="1"/>
      <c r="S35" s="1"/>
      <c r="T35" s="1"/>
      <c r="U35" s="1"/>
      <c r="V35" s="1"/>
      <c r="W35" s="1"/>
      <c r="X35" s="1"/>
      <c r="Y35" s="1"/>
      <c r="Z35" s="1"/>
    </row>
    <row r="36" spans="1:26" ht="13.5" customHeight="1" x14ac:dyDescent="0.25">
      <c r="A36" s="24"/>
      <c r="B36" s="41" t="s">
        <v>18</v>
      </c>
      <c r="C36" s="42"/>
      <c r="D36" s="42"/>
      <c r="E36" s="42"/>
      <c r="F36" s="42"/>
      <c r="G36" s="42"/>
      <c r="H36" s="42"/>
      <c r="I36" s="42"/>
      <c r="J36" s="42"/>
      <c r="K36" s="42"/>
      <c r="L36" s="42"/>
      <c r="M36" s="42"/>
      <c r="N36" s="43"/>
      <c r="O36" s="1"/>
      <c r="P36" s="1"/>
      <c r="Q36" s="1"/>
      <c r="R36" s="1"/>
      <c r="S36" s="1"/>
      <c r="T36" s="1"/>
      <c r="U36" s="1"/>
      <c r="V36" s="1"/>
      <c r="W36" s="1"/>
      <c r="X36" s="1"/>
      <c r="Y36" s="1"/>
      <c r="Z36" s="1"/>
    </row>
    <row r="37" spans="1:26" ht="15" customHeight="1" x14ac:dyDescent="0.25">
      <c r="A37" s="24"/>
      <c r="B37" s="49" t="s">
        <v>36</v>
      </c>
      <c r="C37" s="50"/>
      <c r="D37" s="50"/>
      <c r="E37" s="50"/>
      <c r="F37" s="50"/>
      <c r="G37" s="50"/>
      <c r="H37" s="50"/>
      <c r="I37" s="50"/>
      <c r="J37" s="50"/>
      <c r="K37" s="50"/>
      <c r="L37" s="51"/>
      <c r="M37" s="37">
        <v>6.484</v>
      </c>
      <c r="N37" s="38"/>
      <c r="O37" s="1"/>
      <c r="P37" s="1"/>
      <c r="Q37" s="1"/>
      <c r="R37" s="1"/>
      <c r="S37" s="1"/>
      <c r="T37" s="1"/>
      <c r="U37" s="1"/>
      <c r="V37" s="1"/>
      <c r="W37" s="1"/>
      <c r="X37" s="1"/>
      <c r="Y37" s="1"/>
      <c r="Z37" s="1"/>
    </row>
    <row r="38" spans="1:26" x14ac:dyDescent="0.25">
      <c r="A38" s="24"/>
      <c r="B38" s="44" t="s">
        <v>37</v>
      </c>
      <c r="C38" s="44"/>
      <c r="D38" s="44"/>
      <c r="E38" s="44"/>
      <c r="F38" s="44"/>
      <c r="G38" s="44"/>
      <c r="H38" s="44"/>
      <c r="I38" s="44"/>
      <c r="J38" s="44"/>
      <c r="K38" s="44"/>
      <c r="L38" s="44"/>
      <c r="M38" s="37">
        <v>326907.04800000001</v>
      </c>
      <c r="N38" s="38"/>
      <c r="O38" s="1"/>
      <c r="P38" s="1"/>
      <c r="Q38" s="1"/>
      <c r="R38" s="1"/>
      <c r="S38" s="1"/>
      <c r="T38" s="1"/>
      <c r="U38" s="1"/>
      <c r="V38" s="1"/>
      <c r="W38" s="1"/>
      <c r="X38" s="1"/>
      <c r="Y38" s="1"/>
      <c r="Z38" s="1"/>
    </row>
    <row r="39" spans="1:26" x14ac:dyDescent="0.25">
      <c r="A39" s="24"/>
      <c r="B39" s="44" t="s">
        <v>38</v>
      </c>
      <c r="C39" s="44"/>
      <c r="D39" s="44"/>
      <c r="E39" s="44"/>
      <c r="F39" s="44"/>
      <c r="G39" s="44"/>
      <c r="H39" s="44"/>
      <c r="I39" s="44"/>
      <c r="J39" s="44"/>
      <c r="K39" s="44"/>
      <c r="L39" s="44"/>
      <c r="M39" s="37">
        <v>99615.732999999993</v>
      </c>
      <c r="N39" s="38"/>
      <c r="O39" s="1"/>
      <c r="P39" s="1"/>
      <c r="Q39" s="1"/>
      <c r="R39" s="1"/>
      <c r="S39" s="1"/>
      <c r="T39" s="1"/>
      <c r="U39" s="1"/>
      <c r="V39" s="1"/>
      <c r="W39" s="1"/>
      <c r="X39" s="1"/>
      <c r="Y39" s="1"/>
      <c r="Z39" s="1"/>
    </row>
    <row r="40" spans="1:26" x14ac:dyDescent="0.25">
      <c r="A40" s="24"/>
      <c r="B40" s="44" t="s">
        <v>39</v>
      </c>
      <c r="C40" s="44"/>
      <c r="D40" s="44"/>
      <c r="E40" s="44"/>
      <c r="F40" s="44"/>
      <c r="G40" s="44"/>
      <c r="H40" s="44"/>
      <c r="I40" s="44"/>
      <c r="J40" s="44"/>
      <c r="K40" s="44"/>
      <c r="L40" s="44"/>
      <c r="M40" s="37">
        <v>3247.05</v>
      </c>
      <c r="N40" s="38"/>
      <c r="O40" s="1"/>
      <c r="P40" s="1"/>
      <c r="Q40" s="1"/>
      <c r="R40" s="1"/>
      <c r="S40" s="1"/>
      <c r="T40" s="1"/>
      <c r="U40" s="1"/>
      <c r="V40" s="1"/>
      <c r="W40" s="1"/>
      <c r="X40" s="1"/>
      <c r="Y40" s="1"/>
      <c r="Z40" s="1"/>
    </row>
    <row r="41" spans="1:26" x14ac:dyDescent="0.25">
      <c r="A41" s="24"/>
      <c r="B41" s="44" t="s">
        <v>40</v>
      </c>
      <c r="C41" s="44"/>
      <c r="D41" s="44"/>
      <c r="E41" s="44"/>
      <c r="F41" s="44"/>
      <c r="G41" s="44"/>
      <c r="H41" s="44"/>
      <c r="I41" s="44"/>
      <c r="J41" s="44"/>
      <c r="K41" s="44"/>
      <c r="L41" s="44"/>
      <c r="M41" s="37">
        <v>150.85599999999999</v>
      </c>
      <c r="N41" s="38"/>
      <c r="O41" s="1"/>
      <c r="P41" s="1"/>
      <c r="Q41" s="1"/>
      <c r="R41" s="1"/>
      <c r="S41" s="1"/>
      <c r="T41" s="1"/>
      <c r="U41" s="1"/>
      <c r="V41" s="1"/>
      <c r="W41" s="1"/>
      <c r="X41" s="1"/>
      <c r="Y41" s="1"/>
      <c r="Z41" s="1"/>
    </row>
    <row r="42" spans="1:26" ht="33" customHeight="1" x14ac:dyDescent="0.25">
      <c r="A42" s="24"/>
      <c r="B42" s="31" t="s">
        <v>41</v>
      </c>
      <c r="C42" s="32"/>
      <c r="D42" s="32"/>
      <c r="E42" s="32"/>
      <c r="F42" s="32"/>
      <c r="G42" s="32"/>
      <c r="H42" s="32"/>
      <c r="I42" s="32"/>
      <c r="J42" s="32"/>
      <c r="K42" s="32"/>
      <c r="L42" s="32"/>
      <c r="M42" s="52">
        <v>349760.1</v>
      </c>
      <c r="N42" s="53"/>
      <c r="O42" s="1"/>
      <c r="P42" s="1"/>
      <c r="Q42" s="1"/>
      <c r="R42" s="1"/>
      <c r="S42" s="1"/>
      <c r="T42" s="1"/>
      <c r="U42" s="1"/>
      <c r="V42" s="1"/>
      <c r="W42" s="1"/>
      <c r="X42" s="1"/>
      <c r="Y42" s="1"/>
      <c r="Z42" s="1"/>
    </row>
    <row r="43" spans="1:26" ht="32.25" customHeight="1" x14ac:dyDescent="0.25">
      <c r="A43" s="24"/>
      <c r="B43" s="31" t="s">
        <v>42</v>
      </c>
      <c r="C43" s="32"/>
      <c r="D43" s="32"/>
      <c r="E43" s="32"/>
      <c r="F43" s="32"/>
      <c r="G43" s="32"/>
      <c r="H43" s="32"/>
      <c r="I43" s="32"/>
      <c r="J43" s="32"/>
      <c r="K43" s="32"/>
      <c r="L43" s="32"/>
      <c r="M43" s="54">
        <v>-3.14</v>
      </c>
      <c r="N43" s="55"/>
      <c r="O43" s="1"/>
      <c r="P43" s="1"/>
      <c r="Q43" s="1"/>
      <c r="R43" s="1"/>
      <c r="S43" s="1"/>
      <c r="T43" s="1"/>
      <c r="U43" s="1"/>
      <c r="V43" s="1"/>
      <c r="W43" s="1"/>
      <c r="X43" s="1"/>
      <c r="Y43" s="1"/>
      <c r="Z43" s="1"/>
    </row>
    <row r="44" spans="1:26" ht="77.25" customHeight="1" x14ac:dyDescent="0.25">
      <c r="A44" s="24"/>
      <c r="B44" s="56" t="s">
        <v>43</v>
      </c>
      <c r="C44" s="56"/>
      <c r="D44" s="56"/>
      <c r="E44" s="56"/>
      <c r="F44" s="56"/>
      <c r="G44" s="56"/>
      <c r="H44" s="56"/>
      <c r="I44" s="56"/>
      <c r="J44" s="56"/>
      <c r="K44" s="56"/>
      <c r="L44" s="56"/>
      <c r="M44" s="56"/>
      <c r="N44" s="56"/>
      <c r="O44" s="1"/>
      <c r="P44" s="1"/>
      <c r="Q44" s="1"/>
      <c r="R44" s="1"/>
      <c r="S44" s="1"/>
      <c r="T44" s="1"/>
      <c r="U44" s="1"/>
      <c r="V44" s="1"/>
      <c r="W44" s="1"/>
      <c r="X44" s="1"/>
      <c r="Y44" s="1"/>
      <c r="Z44" s="1"/>
    </row>
    <row r="45" spans="1:26" ht="18.75" x14ac:dyDescent="0.25">
      <c r="A45" s="24"/>
      <c r="B45" s="57" t="s">
        <v>44</v>
      </c>
      <c r="C45" s="58"/>
      <c r="D45" s="58"/>
      <c r="E45" s="58"/>
      <c r="F45" s="58"/>
      <c r="G45" s="58"/>
      <c r="H45" s="58"/>
      <c r="I45" s="58"/>
      <c r="J45" s="58"/>
      <c r="K45" s="58"/>
      <c r="L45" s="58"/>
      <c r="M45" s="58"/>
      <c r="N45" s="58"/>
      <c r="O45" s="58"/>
      <c r="P45" s="58"/>
      <c r="Q45" s="58"/>
      <c r="R45" s="58"/>
      <c r="S45" s="58"/>
      <c r="T45" s="58"/>
      <c r="U45" s="58"/>
      <c r="V45" s="58"/>
      <c r="W45" s="58"/>
      <c r="X45" s="58"/>
      <c r="Y45" s="58"/>
      <c r="Z45" s="59"/>
    </row>
    <row r="46" spans="1:26" ht="15.75" x14ac:dyDescent="0.25">
      <c r="A46" s="24"/>
      <c r="B46" s="11" t="s">
        <v>45</v>
      </c>
      <c r="C46" s="12"/>
      <c r="D46" s="12"/>
      <c r="E46" s="12"/>
      <c r="F46" s="12"/>
      <c r="G46" s="12"/>
      <c r="H46" s="12"/>
      <c r="I46" s="12"/>
      <c r="J46" s="12"/>
      <c r="K46" s="12"/>
      <c r="L46" s="12"/>
      <c r="M46" s="12"/>
      <c r="N46" s="12"/>
      <c r="O46" s="12"/>
      <c r="P46" s="12"/>
      <c r="Q46" s="12"/>
      <c r="R46" s="12"/>
      <c r="S46" s="12"/>
      <c r="T46" s="12"/>
      <c r="U46" s="12"/>
      <c r="V46" s="12"/>
      <c r="W46" s="12"/>
      <c r="X46" s="12"/>
      <c r="Y46" s="12"/>
      <c r="Z46" s="13"/>
    </row>
    <row r="47" spans="1:26" x14ac:dyDescent="0.25">
      <c r="A47" s="24"/>
      <c r="B47" s="60" t="s">
        <v>46</v>
      </c>
      <c r="C47" s="60"/>
      <c r="D47" s="60"/>
      <c r="E47" s="60"/>
      <c r="F47" s="60"/>
      <c r="G47" s="60"/>
      <c r="H47" s="60"/>
      <c r="I47" s="60"/>
      <c r="J47" s="60"/>
      <c r="K47" s="60"/>
      <c r="L47" s="60"/>
      <c r="M47" s="60"/>
      <c r="N47" s="61"/>
      <c r="O47" s="60" t="s">
        <v>47</v>
      </c>
      <c r="P47" s="60"/>
      <c r="Q47" s="60"/>
      <c r="R47" s="60"/>
      <c r="S47" s="60"/>
      <c r="T47" s="60"/>
      <c r="U47" s="60"/>
      <c r="V47" s="60"/>
      <c r="W47" s="60"/>
      <c r="X47" s="60"/>
      <c r="Y47" s="60"/>
      <c r="Z47" s="60"/>
    </row>
    <row r="48" spans="1:26" ht="15" customHeight="1" x14ac:dyDescent="0.25">
      <c r="A48" s="24"/>
      <c r="B48" s="18" t="s">
        <v>48</v>
      </c>
      <c r="C48" s="18"/>
      <c r="D48" s="18"/>
      <c r="E48" s="18"/>
      <c r="F48" s="18" t="s">
        <v>4</v>
      </c>
      <c r="G48" s="18"/>
      <c r="H48" s="18"/>
      <c r="I48" s="18"/>
      <c r="J48" s="18"/>
      <c r="K48" s="18"/>
      <c r="L48" s="18"/>
      <c r="M48" s="18"/>
      <c r="N48" s="62"/>
      <c r="O48" s="18" t="s">
        <v>48</v>
      </c>
      <c r="P48" s="18"/>
      <c r="Q48" s="18"/>
      <c r="R48" s="18"/>
      <c r="S48" s="18" t="s">
        <v>4</v>
      </c>
      <c r="T48" s="18"/>
      <c r="U48" s="18"/>
      <c r="V48" s="18"/>
      <c r="W48" s="18"/>
      <c r="X48" s="18"/>
      <c r="Y48" s="18"/>
      <c r="Z48" s="18"/>
    </row>
    <row r="49" spans="1:26" ht="15" customHeight="1" x14ac:dyDescent="0.25">
      <c r="A49" s="24"/>
      <c r="B49" s="18"/>
      <c r="C49" s="18"/>
      <c r="D49" s="18"/>
      <c r="E49" s="18"/>
      <c r="F49" s="63" t="s">
        <v>49</v>
      </c>
      <c r="G49" s="63"/>
      <c r="H49" s="63" t="s">
        <v>50</v>
      </c>
      <c r="I49" s="63"/>
      <c r="J49" s="63" t="s">
        <v>51</v>
      </c>
      <c r="K49" s="63"/>
      <c r="L49" s="63" t="s">
        <v>52</v>
      </c>
      <c r="M49" s="63"/>
      <c r="N49" s="64"/>
      <c r="O49" s="18"/>
      <c r="P49" s="18"/>
      <c r="Q49" s="18"/>
      <c r="R49" s="18"/>
      <c r="S49" s="63" t="s">
        <v>49</v>
      </c>
      <c r="T49" s="63"/>
      <c r="U49" s="63" t="s">
        <v>50</v>
      </c>
      <c r="V49" s="63"/>
      <c r="W49" s="63" t="s">
        <v>51</v>
      </c>
      <c r="X49" s="63"/>
      <c r="Y49" s="63" t="s">
        <v>52</v>
      </c>
      <c r="Z49" s="63"/>
    </row>
    <row r="50" spans="1:26" x14ac:dyDescent="0.25">
      <c r="A50" s="24"/>
      <c r="B50" s="65" t="s">
        <v>53</v>
      </c>
      <c r="C50" s="66"/>
      <c r="D50" s="66"/>
      <c r="E50" s="66"/>
      <c r="F50" s="67">
        <v>2343.42</v>
      </c>
      <c r="G50" s="68"/>
      <c r="H50" s="67">
        <v>2785.17</v>
      </c>
      <c r="I50" s="68"/>
      <c r="J50" s="67">
        <v>2844.45</v>
      </c>
      <c r="K50" s="68"/>
      <c r="L50" s="67">
        <v>3113.9</v>
      </c>
      <c r="M50" s="68"/>
      <c r="N50" s="64"/>
      <c r="O50" s="65" t="s">
        <v>54</v>
      </c>
      <c r="P50" s="66"/>
      <c r="Q50" s="66"/>
      <c r="R50" s="66"/>
      <c r="S50" s="63">
        <v>2343.42</v>
      </c>
      <c r="T50" s="63"/>
      <c r="U50" s="63">
        <v>2785.17</v>
      </c>
      <c r="V50" s="63"/>
      <c r="W50" s="63">
        <v>2844.45</v>
      </c>
      <c r="X50" s="63"/>
      <c r="Y50" s="63">
        <v>3113.9</v>
      </c>
      <c r="Z50" s="63"/>
    </row>
    <row r="51" spans="1:26" x14ac:dyDescent="0.25">
      <c r="A51" s="24"/>
      <c r="B51" s="65" t="s">
        <v>55</v>
      </c>
      <c r="C51" s="66"/>
      <c r="D51" s="66"/>
      <c r="E51" s="66"/>
      <c r="F51" s="67">
        <v>3743.87</v>
      </c>
      <c r="G51" s="68"/>
      <c r="H51" s="67">
        <v>4185.62</v>
      </c>
      <c r="I51" s="68"/>
      <c r="J51" s="67">
        <v>4244.8999999999996</v>
      </c>
      <c r="K51" s="68"/>
      <c r="L51" s="67">
        <v>4514.3500000000004</v>
      </c>
      <c r="M51" s="68"/>
      <c r="N51" s="64"/>
      <c r="O51" s="65" t="s">
        <v>56</v>
      </c>
      <c r="P51" s="66"/>
      <c r="Q51" s="66"/>
      <c r="R51" s="66"/>
      <c r="S51" s="63">
        <v>5479.93</v>
      </c>
      <c r="T51" s="63"/>
      <c r="U51" s="63">
        <v>5921.68</v>
      </c>
      <c r="V51" s="63"/>
      <c r="W51" s="63">
        <v>5980.96</v>
      </c>
      <c r="X51" s="63"/>
      <c r="Y51" s="63">
        <v>6250.41</v>
      </c>
      <c r="Z51" s="63"/>
    </row>
    <row r="52" spans="1:26" x14ac:dyDescent="0.25">
      <c r="A52" s="24"/>
      <c r="B52" s="65" t="s">
        <v>57</v>
      </c>
      <c r="C52" s="66"/>
      <c r="D52" s="66"/>
      <c r="E52" s="66"/>
      <c r="F52" s="67">
        <v>8448.89</v>
      </c>
      <c r="G52" s="68"/>
      <c r="H52" s="67">
        <v>8890.64</v>
      </c>
      <c r="I52" s="68"/>
      <c r="J52" s="67">
        <v>8949.92</v>
      </c>
      <c r="K52" s="68"/>
      <c r="L52" s="67">
        <v>9219.3700000000008</v>
      </c>
      <c r="M52" s="68"/>
      <c r="N52" s="64"/>
      <c r="O52" s="69"/>
      <c r="P52" s="69"/>
      <c r="Q52" s="69"/>
      <c r="R52" s="69"/>
      <c r="S52" s="69"/>
      <c r="T52" s="1"/>
      <c r="U52" s="1"/>
      <c r="V52" s="1"/>
      <c r="W52" s="1"/>
      <c r="X52" s="1"/>
      <c r="Y52" s="1"/>
      <c r="Z52" s="1"/>
    </row>
    <row r="53" spans="1:26" x14ac:dyDescent="0.25">
      <c r="A53" s="24"/>
      <c r="B53" s="70"/>
      <c r="C53" s="70"/>
      <c r="D53" s="70"/>
      <c r="E53" s="70"/>
      <c r="F53" s="70"/>
      <c r="G53" s="24"/>
      <c r="H53" s="24"/>
      <c r="I53" s="1"/>
      <c r="J53" s="1"/>
      <c r="K53" s="1"/>
      <c r="L53" s="1"/>
      <c r="M53" s="24"/>
      <c r="N53" s="24"/>
      <c r="O53" s="1"/>
      <c r="P53" s="1"/>
      <c r="Q53" s="1"/>
      <c r="R53" s="1"/>
      <c r="S53" s="1"/>
      <c r="T53" s="1"/>
      <c r="U53" s="1"/>
      <c r="V53" s="1"/>
      <c r="W53" s="1"/>
      <c r="X53" s="1"/>
      <c r="Y53" s="1"/>
      <c r="Z53" s="1"/>
    </row>
    <row r="54" spans="1:26" ht="15" customHeight="1" x14ac:dyDescent="0.3">
      <c r="B54" s="71" t="s">
        <v>58</v>
      </c>
      <c r="C54" s="72"/>
      <c r="D54" s="72"/>
      <c r="E54" s="72"/>
      <c r="F54" s="72"/>
      <c r="G54" s="72"/>
      <c r="H54" s="72"/>
      <c r="I54" s="72"/>
      <c r="J54" s="72"/>
      <c r="K54" s="72"/>
      <c r="L54" s="72"/>
      <c r="M54" s="72"/>
      <c r="N54" s="72"/>
      <c r="O54" s="72"/>
      <c r="P54" s="72"/>
      <c r="Q54" s="72"/>
      <c r="R54" s="72"/>
      <c r="S54" s="72"/>
      <c r="T54" s="72"/>
      <c r="U54" s="72"/>
      <c r="V54" s="72"/>
      <c r="W54" s="72"/>
      <c r="X54" s="72"/>
      <c r="Y54" s="72"/>
      <c r="Z54" s="73"/>
    </row>
    <row r="55" spans="1:26" ht="32.25" customHeight="1" x14ac:dyDescent="0.25">
      <c r="B55" s="74" t="s">
        <v>59</v>
      </c>
      <c r="C55" s="75"/>
      <c r="D55" s="75"/>
      <c r="E55" s="75"/>
      <c r="F55" s="75"/>
      <c r="G55" s="75"/>
      <c r="H55" s="75"/>
      <c r="I55" s="75"/>
      <c r="J55" s="75"/>
      <c r="K55" s="75"/>
      <c r="L55" s="75"/>
      <c r="M55" s="75"/>
      <c r="N55" s="75"/>
      <c r="O55" s="75"/>
      <c r="P55" s="75"/>
      <c r="Q55" s="75"/>
      <c r="R55" s="75"/>
      <c r="S55" s="75"/>
      <c r="T55" s="75"/>
      <c r="U55" s="75"/>
      <c r="V55" s="75"/>
      <c r="W55" s="75"/>
      <c r="X55" s="75"/>
      <c r="Y55" s="75"/>
      <c r="Z55" s="76"/>
    </row>
    <row r="56" spans="1:26" x14ac:dyDescent="0.25">
      <c r="B56" s="77" t="s">
        <v>60</v>
      </c>
      <c r="C56" s="78"/>
      <c r="D56" s="78"/>
      <c r="E56" s="78"/>
      <c r="F56" s="78"/>
      <c r="G56" s="78"/>
      <c r="H56" s="78"/>
      <c r="I56" s="78"/>
      <c r="J56" s="78"/>
      <c r="K56" s="78"/>
      <c r="L56" s="78"/>
      <c r="M56" s="78"/>
      <c r="N56" s="78"/>
      <c r="O56" s="78"/>
      <c r="P56" s="78"/>
      <c r="Q56" s="78"/>
      <c r="R56" s="78"/>
      <c r="S56" s="78"/>
      <c r="T56" s="78"/>
      <c r="U56" s="78"/>
      <c r="V56" s="78"/>
      <c r="W56" s="78"/>
      <c r="X56" s="78"/>
      <c r="Y56" s="78"/>
      <c r="Z56" s="79"/>
    </row>
    <row r="57" spans="1:26" ht="15" customHeight="1" x14ac:dyDescent="0.25">
      <c r="B57" s="80" t="s">
        <v>61</v>
      </c>
      <c r="C57" s="81" t="s">
        <v>62</v>
      </c>
      <c r="D57" s="82"/>
      <c r="E57" s="82"/>
      <c r="F57" s="82"/>
      <c r="G57" s="82"/>
      <c r="H57" s="82"/>
      <c r="I57" s="82"/>
      <c r="J57" s="82"/>
      <c r="K57" s="82"/>
      <c r="L57" s="82"/>
      <c r="M57" s="82"/>
      <c r="N57" s="82"/>
      <c r="O57" s="82"/>
      <c r="P57" s="82"/>
      <c r="Q57" s="82"/>
      <c r="R57" s="82"/>
      <c r="S57" s="82"/>
      <c r="T57" s="82"/>
      <c r="U57" s="82"/>
      <c r="V57" s="82"/>
      <c r="W57" s="82"/>
      <c r="X57" s="82"/>
      <c r="Y57" s="82"/>
      <c r="Z57" s="83"/>
    </row>
    <row r="58" spans="1:26" x14ac:dyDescent="0.25">
      <c r="B58" s="84" t="s">
        <v>63</v>
      </c>
      <c r="C58" s="85">
        <v>0</v>
      </c>
      <c r="D58" s="85">
        <v>4.1666666666666664E-2</v>
      </c>
      <c r="E58" s="85">
        <v>8.3333333333333329E-2</v>
      </c>
      <c r="F58" s="85">
        <v>0.125</v>
      </c>
      <c r="G58" s="85">
        <v>0.16666666666666666</v>
      </c>
      <c r="H58" s="85">
        <v>0.20833333333333334</v>
      </c>
      <c r="I58" s="85">
        <v>0.25</v>
      </c>
      <c r="J58" s="85">
        <v>0.29166666666666669</v>
      </c>
      <c r="K58" s="85">
        <v>0.33333333333333331</v>
      </c>
      <c r="L58" s="85">
        <v>0.375</v>
      </c>
      <c r="M58" s="85">
        <v>0.41666666666666669</v>
      </c>
      <c r="N58" s="85">
        <v>0.45833333333333331</v>
      </c>
      <c r="O58" s="85">
        <v>0.5</v>
      </c>
      <c r="P58" s="85">
        <v>0.54166666666666663</v>
      </c>
      <c r="Q58" s="85">
        <v>0.58333333333333337</v>
      </c>
      <c r="R58" s="85">
        <v>0.625</v>
      </c>
      <c r="S58" s="85">
        <v>0.66666666666666663</v>
      </c>
      <c r="T58" s="85">
        <v>0.70833333333333337</v>
      </c>
      <c r="U58" s="85">
        <v>0.75</v>
      </c>
      <c r="V58" s="85">
        <v>0.79166666666666663</v>
      </c>
      <c r="W58" s="85">
        <v>0.83333333333333337</v>
      </c>
      <c r="X58" s="85">
        <v>0.875</v>
      </c>
      <c r="Y58" s="85">
        <v>0.91666666666666663</v>
      </c>
      <c r="Z58" s="85">
        <v>0.95833333333333337</v>
      </c>
    </row>
    <row r="59" spans="1:26" x14ac:dyDescent="0.25">
      <c r="B59" s="84"/>
      <c r="C59" s="86" t="s">
        <v>64</v>
      </c>
      <c r="D59" s="86" t="s">
        <v>64</v>
      </c>
      <c r="E59" s="86" t="s">
        <v>64</v>
      </c>
      <c r="F59" s="86" t="s">
        <v>64</v>
      </c>
      <c r="G59" s="86" t="s">
        <v>64</v>
      </c>
      <c r="H59" s="86" t="s">
        <v>64</v>
      </c>
      <c r="I59" s="86" t="s">
        <v>64</v>
      </c>
      <c r="J59" s="86" t="s">
        <v>64</v>
      </c>
      <c r="K59" s="86" t="s">
        <v>64</v>
      </c>
      <c r="L59" s="86" t="s">
        <v>64</v>
      </c>
      <c r="M59" s="86" t="s">
        <v>64</v>
      </c>
      <c r="N59" s="86" t="s">
        <v>64</v>
      </c>
      <c r="O59" s="86" t="s">
        <v>64</v>
      </c>
      <c r="P59" s="86" t="s">
        <v>64</v>
      </c>
      <c r="Q59" s="86" t="s">
        <v>64</v>
      </c>
      <c r="R59" s="86" t="s">
        <v>64</v>
      </c>
      <c r="S59" s="86" t="s">
        <v>64</v>
      </c>
      <c r="T59" s="86" t="s">
        <v>64</v>
      </c>
      <c r="U59" s="86" t="s">
        <v>64</v>
      </c>
      <c r="V59" s="86" t="s">
        <v>64</v>
      </c>
      <c r="W59" s="86" t="s">
        <v>64</v>
      </c>
      <c r="X59" s="86" t="s">
        <v>64</v>
      </c>
      <c r="Y59" s="86" t="s">
        <v>64</v>
      </c>
      <c r="Z59" s="86" t="s">
        <v>65</v>
      </c>
    </row>
    <row r="60" spans="1:26" x14ac:dyDescent="0.25">
      <c r="B60" s="84"/>
      <c r="C60" s="87">
        <v>4.1666666666666664E-2</v>
      </c>
      <c r="D60" s="87">
        <v>8.3333333333333329E-2</v>
      </c>
      <c r="E60" s="87">
        <v>0.125</v>
      </c>
      <c r="F60" s="87">
        <v>0.16666666666666666</v>
      </c>
      <c r="G60" s="87">
        <v>0.20833333333333334</v>
      </c>
      <c r="H60" s="87">
        <v>0.25</v>
      </c>
      <c r="I60" s="87">
        <v>0.29166666666666669</v>
      </c>
      <c r="J60" s="87">
        <v>0.33333333333333331</v>
      </c>
      <c r="K60" s="87">
        <v>0.375</v>
      </c>
      <c r="L60" s="87">
        <v>0.41666666666666669</v>
      </c>
      <c r="M60" s="87">
        <v>0.45833333333333331</v>
      </c>
      <c r="N60" s="87">
        <v>0.5</v>
      </c>
      <c r="O60" s="87">
        <v>0.54166666666666663</v>
      </c>
      <c r="P60" s="87">
        <v>0.58333333333333337</v>
      </c>
      <c r="Q60" s="87">
        <v>0.625</v>
      </c>
      <c r="R60" s="87">
        <v>0.66666666666666663</v>
      </c>
      <c r="S60" s="87">
        <v>0.70833333333333337</v>
      </c>
      <c r="T60" s="87">
        <v>0.75</v>
      </c>
      <c r="U60" s="87">
        <v>0.79166666666666663</v>
      </c>
      <c r="V60" s="87">
        <v>0.83333333333333337</v>
      </c>
      <c r="W60" s="87">
        <v>0.875</v>
      </c>
      <c r="X60" s="87">
        <v>0.91666666666666663</v>
      </c>
      <c r="Y60" s="87">
        <v>0.95833333333333337</v>
      </c>
      <c r="Z60" s="87">
        <v>0</v>
      </c>
    </row>
    <row r="61" spans="1:26" x14ac:dyDescent="0.25">
      <c r="B61" s="88">
        <v>1</v>
      </c>
      <c r="C61" s="89">
        <v>2346.52</v>
      </c>
      <c r="D61" s="89">
        <v>2349.88</v>
      </c>
      <c r="E61" s="89">
        <v>2375.9299999999998</v>
      </c>
      <c r="F61" s="89">
        <v>2430.5300000000002</v>
      </c>
      <c r="G61" s="89">
        <v>2455.5500000000002</v>
      </c>
      <c r="H61" s="89">
        <v>2573.1999999999998</v>
      </c>
      <c r="I61" s="89">
        <v>2709.04</v>
      </c>
      <c r="J61" s="89">
        <v>2671.85</v>
      </c>
      <c r="K61" s="89">
        <v>2644.99</v>
      </c>
      <c r="L61" s="89">
        <v>2643.73</v>
      </c>
      <c r="M61" s="89">
        <v>2648.02</v>
      </c>
      <c r="N61" s="89">
        <v>2641.98</v>
      </c>
      <c r="O61" s="89">
        <v>2641.2</v>
      </c>
      <c r="P61" s="89">
        <v>2653.3</v>
      </c>
      <c r="Q61" s="89">
        <v>2722.69</v>
      </c>
      <c r="R61" s="89">
        <v>2647.93</v>
      </c>
      <c r="S61" s="89">
        <v>2666.32</v>
      </c>
      <c r="T61" s="89">
        <v>2646.33</v>
      </c>
      <c r="U61" s="89">
        <v>2603.0300000000002</v>
      </c>
      <c r="V61" s="89">
        <v>2547.6999999999998</v>
      </c>
      <c r="W61" s="89">
        <v>2416.31</v>
      </c>
      <c r="X61" s="89">
        <v>2389.21</v>
      </c>
      <c r="Y61" s="89">
        <v>2371.4899999999998</v>
      </c>
      <c r="Z61" s="89">
        <v>2343.2199999999998</v>
      </c>
    </row>
    <row r="62" spans="1:26" x14ac:dyDescent="0.25">
      <c r="B62" s="90">
        <v>2</v>
      </c>
      <c r="C62" s="89">
        <v>2397.2399999999998</v>
      </c>
      <c r="D62" s="89">
        <v>2400.91</v>
      </c>
      <c r="E62" s="89">
        <v>2418.69</v>
      </c>
      <c r="F62" s="89">
        <v>2441.39</v>
      </c>
      <c r="G62" s="89">
        <v>2463.25</v>
      </c>
      <c r="H62" s="89">
        <v>2497.04</v>
      </c>
      <c r="I62" s="89">
        <v>2632.6</v>
      </c>
      <c r="J62" s="89">
        <v>2632.85</v>
      </c>
      <c r="K62" s="89">
        <v>2604.4499999999998</v>
      </c>
      <c r="L62" s="89">
        <v>2604.46</v>
      </c>
      <c r="M62" s="89">
        <v>2594.98</v>
      </c>
      <c r="N62" s="89">
        <v>2592.4299999999998</v>
      </c>
      <c r="O62" s="89">
        <v>2599.56</v>
      </c>
      <c r="P62" s="89">
        <v>2657.83</v>
      </c>
      <c r="Q62" s="89">
        <v>2720.89</v>
      </c>
      <c r="R62" s="89">
        <v>2715.79</v>
      </c>
      <c r="S62" s="89">
        <v>2745.57</v>
      </c>
      <c r="T62" s="89">
        <v>2715.75</v>
      </c>
      <c r="U62" s="89">
        <v>2630.82</v>
      </c>
      <c r="V62" s="89">
        <v>2569.4299999999998</v>
      </c>
      <c r="W62" s="89">
        <v>2499.3000000000002</v>
      </c>
      <c r="X62" s="89">
        <v>2458.77</v>
      </c>
      <c r="Y62" s="89">
        <v>2437.1999999999998</v>
      </c>
      <c r="Z62" s="89">
        <v>2410.5100000000002</v>
      </c>
    </row>
    <row r="63" spans="1:26" x14ac:dyDescent="0.25">
      <c r="B63" s="88">
        <v>3</v>
      </c>
      <c r="C63" s="89">
        <v>2425.5700000000002</v>
      </c>
      <c r="D63" s="89">
        <v>2426.3000000000002</v>
      </c>
      <c r="E63" s="89">
        <v>2448.5500000000002</v>
      </c>
      <c r="F63" s="89">
        <v>2482.5</v>
      </c>
      <c r="G63" s="89">
        <v>2504.19</v>
      </c>
      <c r="H63" s="89">
        <v>2560.8000000000002</v>
      </c>
      <c r="I63" s="89">
        <v>2671.1</v>
      </c>
      <c r="J63" s="89">
        <v>2693.59</v>
      </c>
      <c r="K63" s="89">
        <v>2655.94</v>
      </c>
      <c r="L63" s="89">
        <v>2651.37</v>
      </c>
      <c r="M63" s="89">
        <v>2647.7</v>
      </c>
      <c r="N63" s="89">
        <v>2646.21</v>
      </c>
      <c r="O63" s="89">
        <v>2648.1</v>
      </c>
      <c r="P63" s="89">
        <v>2649.51</v>
      </c>
      <c r="Q63" s="89">
        <v>2678.26</v>
      </c>
      <c r="R63" s="89">
        <v>2653.16</v>
      </c>
      <c r="S63" s="89">
        <v>2692.12</v>
      </c>
      <c r="T63" s="89">
        <v>2652.3</v>
      </c>
      <c r="U63" s="89">
        <v>2597.7199999999998</v>
      </c>
      <c r="V63" s="89">
        <v>2567.35</v>
      </c>
      <c r="W63" s="89">
        <v>2528.9699999999998</v>
      </c>
      <c r="X63" s="89">
        <v>2496.19</v>
      </c>
      <c r="Y63" s="89">
        <v>2462.6999999999998</v>
      </c>
      <c r="Z63" s="89">
        <v>2427.8200000000002</v>
      </c>
    </row>
    <row r="64" spans="1:26" x14ac:dyDescent="0.25">
      <c r="B64" s="91">
        <v>4</v>
      </c>
      <c r="C64" s="89">
        <v>2423.7199999999998</v>
      </c>
      <c r="D64" s="89">
        <v>2425.39</v>
      </c>
      <c r="E64" s="89">
        <v>2452.52</v>
      </c>
      <c r="F64" s="89">
        <v>2490.83</v>
      </c>
      <c r="G64" s="89">
        <v>2510.79</v>
      </c>
      <c r="H64" s="89">
        <v>2564.8000000000002</v>
      </c>
      <c r="I64" s="89">
        <v>2648.13</v>
      </c>
      <c r="J64" s="89">
        <v>2646.49</v>
      </c>
      <c r="K64" s="89">
        <v>2640.38</v>
      </c>
      <c r="L64" s="89">
        <v>2631.24</v>
      </c>
      <c r="M64" s="89">
        <v>2621.27</v>
      </c>
      <c r="N64" s="89">
        <v>2624.4</v>
      </c>
      <c r="O64" s="89">
        <v>2644.17</v>
      </c>
      <c r="P64" s="89">
        <v>2648.31</v>
      </c>
      <c r="Q64" s="89">
        <v>2730.36</v>
      </c>
      <c r="R64" s="89">
        <v>2706.69</v>
      </c>
      <c r="S64" s="89">
        <v>2752.95</v>
      </c>
      <c r="T64" s="89">
        <v>2676.27</v>
      </c>
      <c r="U64" s="89">
        <v>2645.52</v>
      </c>
      <c r="V64" s="89">
        <v>2596.88</v>
      </c>
      <c r="W64" s="89">
        <v>2555.38</v>
      </c>
      <c r="X64" s="89">
        <v>2523.1799999999998</v>
      </c>
      <c r="Y64" s="89">
        <v>2492.85</v>
      </c>
      <c r="Z64" s="89">
        <v>2450.17</v>
      </c>
    </row>
    <row r="65" spans="2:26" x14ac:dyDescent="0.25">
      <c r="B65" s="91">
        <v>5</v>
      </c>
      <c r="C65" s="89">
        <v>2447.12</v>
      </c>
      <c r="D65" s="89">
        <v>2449.1799999999998</v>
      </c>
      <c r="E65" s="89">
        <v>2454.56</v>
      </c>
      <c r="F65" s="89">
        <v>2479.2399999999998</v>
      </c>
      <c r="G65" s="89">
        <v>2536.42</v>
      </c>
      <c r="H65" s="89">
        <v>2576.87</v>
      </c>
      <c r="I65" s="89">
        <v>2672.15</v>
      </c>
      <c r="J65" s="89">
        <v>2723.07</v>
      </c>
      <c r="K65" s="89">
        <v>2694.7</v>
      </c>
      <c r="L65" s="89">
        <v>2710.96</v>
      </c>
      <c r="M65" s="89">
        <v>2696.94</v>
      </c>
      <c r="N65" s="89">
        <v>2697.3</v>
      </c>
      <c r="O65" s="89">
        <v>2677.45</v>
      </c>
      <c r="P65" s="89">
        <v>2697.03</v>
      </c>
      <c r="Q65" s="89">
        <v>2737.49</v>
      </c>
      <c r="R65" s="89">
        <v>2707.45</v>
      </c>
      <c r="S65" s="89">
        <v>2743.15</v>
      </c>
      <c r="T65" s="89">
        <v>2710.21</v>
      </c>
      <c r="U65" s="89">
        <v>2640.57</v>
      </c>
      <c r="V65" s="89">
        <v>2606.4</v>
      </c>
      <c r="W65" s="89">
        <v>2568.4699999999998</v>
      </c>
      <c r="X65" s="89">
        <v>2543.2800000000002</v>
      </c>
      <c r="Y65" s="89">
        <v>2510.75</v>
      </c>
      <c r="Z65" s="89">
        <v>2466.5500000000002</v>
      </c>
    </row>
    <row r="66" spans="2:26" x14ac:dyDescent="0.25">
      <c r="B66" s="91">
        <v>6</v>
      </c>
      <c r="C66" s="89">
        <v>2410.52</v>
      </c>
      <c r="D66" s="89">
        <v>2409.3200000000002</v>
      </c>
      <c r="E66" s="89">
        <v>2403.02</v>
      </c>
      <c r="F66" s="89">
        <v>2414.31</v>
      </c>
      <c r="G66" s="89">
        <v>2414.89</v>
      </c>
      <c r="H66" s="89">
        <v>2446.25</v>
      </c>
      <c r="I66" s="89">
        <v>2486.87</v>
      </c>
      <c r="J66" s="89">
        <v>2532.1</v>
      </c>
      <c r="K66" s="89">
        <v>2605.98</v>
      </c>
      <c r="L66" s="89">
        <v>2624.55</v>
      </c>
      <c r="M66" s="89">
        <v>2602.46</v>
      </c>
      <c r="N66" s="89">
        <v>2607.31</v>
      </c>
      <c r="O66" s="89">
        <v>2599.7800000000002</v>
      </c>
      <c r="P66" s="89">
        <v>2603.02</v>
      </c>
      <c r="Q66" s="89">
        <v>2635.44</v>
      </c>
      <c r="R66" s="89">
        <v>2606.37</v>
      </c>
      <c r="S66" s="89">
        <v>2651.78</v>
      </c>
      <c r="T66" s="89">
        <v>2650.59</v>
      </c>
      <c r="U66" s="89">
        <v>2628.1</v>
      </c>
      <c r="V66" s="89">
        <v>2540.31</v>
      </c>
      <c r="W66" s="89">
        <v>2518.19</v>
      </c>
      <c r="X66" s="89">
        <v>2487.25</v>
      </c>
      <c r="Y66" s="89">
        <v>2439.59</v>
      </c>
      <c r="Z66" s="89">
        <v>2395.21</v>
      </c>
    </row>
    <row r="67" spans="2:26" x14ac:dyDescent="0.25">
      <c r="B67" s="91">
        <v>7</v>
      </c>
      <c r="C67" s="89">
        <v>2328.09</v>
      </c>
      <c r="D67" s="89">
        <v>2324.7800000000002</v>
      </c>
      <c r="E67" s="89">
        <v>2316.77</v>
      </c>
      <c r="F67" s="89">
        <v>2326.19</v>
      </c>
      <c r="G67" s="89">
        <v>2325.27</v>
      </c>
      <c r="H67" s="89">
        <v>2348.98</v>
      </c>
      <c r="I67" s="89">
        <v>2375.94</v>
      </c>
      <c r="J67" s="89">
        <v>2401.0100000000002</v>
      </c>
      <c r="K67" s="89">
        <v>2440.8200000000002</v>
      </c>
      <c r="L67" s="89">
        <v>2559.61</v>
      </c>
      <c r="M67" s="89">
        <v>2557.21</v>
      </c>
      <c r="N67" s="89">
        <v>2552.37</v>
      </c>
      <c r="O67" s="89">
        <v>2553.27</v>
      </c>
      <c r="P67" s="89">
        <v>2573.1</v>
      </c>
      <c r="Q67" s="89">
        <v>2632.3</v>
      </c>
      <c r="R67" s="89">
        <v>2684.9</v>
      </c>
      <c r="S67" s="89">
        <v>2734.02</v>
      </c>
      <c r="T67" s="89">
        <v>2705.18</v>
      </c>
      <c r="U67" s="89">
        <v>2660.01</v>
      </c>
      <c r="V67" s="89">
        <v>2570.41</v>
      </c>
      <c r="W67" s="89">
        <v>2492.29</v>
      </c>
      <c r="X67" s="89">
        <v>2401.6799999999998</v>
      </c>
      <c r="Y67" s="89">
        <v>2389.81</v>
      </c>
      <c r="Z67" s="89">
        <v>2319.13</v>
      </c>
    </row>
    <row r="68" spans="2:26" x14ac:dyDescent="0.25">
      <c r="B68" s="91">
        <v>8</v>
      </c>
      <c r="C68" s="89">
        <v>2273.89</v>
      </c>
      <c r="D68" s="89">
        <v>2296.7800000000002</v>
      </c>
      <c r="E68" s="89">
        <v>2268.7600000000002</v>
      </c>
      <c r="F68" s="89">
        <v>2412.58</v>
      </c>
      <c r="G68" s="89">
        <v>2447.46</v>
      </c>
      <c r="H68" s="89">
        <v>2528.64</v>
      </c>
      <c r="I68" s="89">
        <v>2593.44</v>
      </c>
      <c r="J68" s="89">
        <v>2642.68</v>
      </c>
      <c r="K68" s="89">
        <v>2637.01</v>
      </c>
      <c r="L68" s="89">
        <v>2614.48</v>
      </c>
      <c r="M68" s="89">
        <v>2610.27</v>
      </c>
      <c r="N68" s="89">
        <v>2597.7199999999998</v>
      </c>
      <c r="O68" s="89">
        <v>2593.66</v>
      </c>
      <c r="P68" s="89">
        <v>2603</v>
      </c>
      <c r="Q68" s="89">
        <v>2620.12</v>
      </c>
      <c r="R68" s="89">
        <v>2629.23</v>
      </c>
      <c r="S68" s="89">
        <v>2660.53</v>
      </c>
      <c r="T68" s="89">
        <v>2637.46</v>
      </c>
      <c r="U68" s="89">
        <v>2590.66</v>
      </c>
      <c r="V68" s="89">
        <v>2554.37</v>
      </c>
      <c r="W68" s="89">
        <v>2435.9499999999998</v>
      </c>
      <c r="X68" s="89">
        <v>2352.4</v>
      </c>
      <c r="Y68" s="89">
        <v>2346.66</v>
      </c>
      <c r="Z68" s="89">
        <v>2155.9899999999998</v>
      </c>
    </row>
    <row r="69" spans="2:26" x14ac:dyDescent="0.25">
      <c r="B69" s="91">
        <v>9</v>
      </c>
      <c r="C69" s="89">
        <v>2274.19</v>
      </c>
      <c r="D69" s="89">
        <v>2275.7600000000002</v>
      </c>
      <c r="E69" s="89">
        <v>2276.81</v>
      </c>
      <c r="F69" s="89">
        <v>2432.92</v>
      </c>
      <c r="G69" s="89">
        <v>2454.46</v>
      </c>
      <c r="H69" s="89">
        <v>2553.7399999999998</v>
      </c>
      <c r="I69" s="89">
        <v>2661.65</v>
      </c>
      <c r="J69" s="89">
        <v>2655.37</v>
      </c>
      <c r="K69" s="89">
        <v>2723.92</v>
      </c>
      <c r="L69" s="89">
        <v>2718.86</v>
      </c>
      <c r="M69" s="89">
        <v>2706.03</v>
      </c>
      <c r="N69" s="89">
        <v>2702.72</v>
      </c>
      <c r="O69" s="89">
        <v>2685.58</v>
      </c>
      <c r="P69" s="89">
        <v>2595.54</v>
      </c>
      <c r="Q69" s="89">
        <v>2633.28</v>
      </c>
      <c r="R69" s="89">
        <v>2626.83</v>
      </c>
      <c r="S69" s="89">
        <v>2601.69</v>
      </c>
      <c r="T69" s="89">
        <v>2587.1999999999998</v>
      </c>
      <c r="U69" s="89">
        <v>2586.85</v>
      </c>
      <c r="V69" s="89">
        <v>2551.09</v>
      </c>
      <c r="W69" s="89">
        <v>2482.58</v>
      </c>
      <c r="X69" s="89">
        <v>2433.6</v>
      </c>
      <c r="Y69" s="89">
        <v>2418.02</v>
      </c>
      <c r="Z69" s="89">
        <v>2382.58</v>
      </c>
    </row>
    <row r="70" spans="2:26" x14ac:dyDescent="0.25">
      <c r="B70" s="91">
        <v>10</v>
      </c>
      <c r="C70" s="89">
        <v>2205.7600000000002</v>
      </c>
      <c r="D70" s="89">
        <v>2206.69</v>
      </c>
      <c r="E70" s="89">
        <v>2370.6999999999998</v>
      </c>
      <c r="F70" s="89">
        <v>2375.8000000000002</v>
      </c>
      <c r="G70" s="89">
        <v>2420.7600000000002</v>
      </c>
      <c r="H70" s="89">
        <v>2476.52</v>
      </c>
      <c r="I70" s="89">
        <v>2587.2399999999998</v>
      </c>
      <c r="J70" s="89">
        <v>2579.14</v>
      </c>
      <c r="K70" s="89">
        <v>2580.44</v>
      </c>
      <c r="L70" s="89">
        <v>2578.7199999999998</v>
      </c>
      <c r="M70" s="89">
        <v>2560.96</v>
      </c>
      <c r="N70" s="89">
        <v>2560.23</v>
      </c>
      <c r="O70" s="89">
        <v>2542.16</v>
      </c>
      <c r="P70" s="89">
        <v>2558.86</v>
      </c>
      <c r="Q70" s="89">
        <v>2587.25</v>
      </c>
      <c r="R70" s="89">
        <v>2581.6</v>
      </c>
      <c r="S70" s="89">
        <v>2556.33</v>
      </c>
      <c r="T70" s="89">
        <v>2559.77</v>
      </c>
      <c r="U70" s="89">
        <v>2461.34</v>
      </c>
      <c r="V70" s="89">
        <v>2370.1</v>
      </c>
      <c r="W70" s="89">
        <v>2012.91</v>
      </c>
      <c r="X70" s="89">
        <v>2032.24</v>
      </c>
      <c r="Y70" s="89">
        <v>2025.28</v>
      </c>
      <c r="Z70" s="89">
        <v>2022.17</v>
      </c>
    </row>
    <row r="71" spans="2:26" x14ac:dyDescent="0.25">
      <c r="B71" s="91">
        <v>11</v>
      </c>
      <c r="C71" s="89">
        <v>2342.02</v>
      </c>
      <c r="D71" s="89">
        <v>2282.8200000000002</v>
      </c>
      <c r="E71" s="89">
        <v>2346.2399999999998</v>
      </c>
      <c r="F71" s="89">
        <v>2358.48</v>
      </c>
      <c r="G71" s="89">
        <v>2398.65</v>
      </c>
      <c r="H71" s="89">
        <v>2484.69</v>
      </c>
      <c r="I71" s="89">
        <v>2582.37</v>
      </c>
      <c r="J71" s="89">
        <v>2587.9899999999998</v>
      </c>
      <c r="K71" s="89">
        <v>2537.5500000000002</v>
      </c>
      <c r="L71" s="89">
        <v>2528.0500000000002</v>
      </c>
      <c r="M71" s="89">
        <v>2497.1799999999998</v>
      </c>
      <c r="N71" s="89">
        <v>2372.0500000000002</v>
      </c>
      <c r="O71" s="89">
        <v>2140.4</v>
      </c>
      <c r="P71" s="89">
        <v>2189.4</v>
      </c>
      <c r="Q71" s="89">
        <v>2382.4499999999998</v>
      </c>
      <c r="R71" s="89">
        <v>2173.44</v>
      </c>
      <c r="S71" s="89">
        <v>2466.23</v>
      </c>
      <c r="T71" s="89">
        <v>2447.31</v>
      </c>
      <c r="U71" s="89">
        <v>2447.3200000000002</v>
      </c>
      <c r="V71" s="89">
        <v>2382.3200000000002</v>
      </c>
      <c r="W71" s="89">
        <v>2134.52</v>
      </c>
      <c r="X71" s="89">
        <v>2111.52</v>
      </c>
      <c r="Y71" s="89">
        <v>2104.6999999999998</v>
      </c>
      <c r="Z71" s="89">
        <v>2100.2600000000002</v>
      </c>
    </row>
    <row r="72" spans="2:26" x14ac:dyDescent="0.25">
      <c r="B72" s="91">
        <v>12</v>
      </c>
      <c r="C72" s="89">
        <v>1546.31</v>
      </c>
      <c r="D72" s="89">
        <v>1546.31</v>
      </c>
      <c r="E72" s="89">
        <v>2276.88</v>
      </c>
      <c r="F72" s="89">
        <v>2359.87</v>
      </c>
      <c r="G72" s="89">
        <v>2384.4299999999998</v>
      </c>
      <c r="H72" s="89">
        <v>2516.77</v>
      </c>
      <c r="I72" s="89">
        <v>2665.13</v>
      </c>
      <c r="J72" s="89">
        <v>2665.07</v>
      </c>
      <c r="K72" s="89">
        <v>2458.4899999999998</v>
      </c>
      <c r="L72" s="89">
        <v>2426.61</v>
      </c>
      <c r="M72" s="89">
        <v>2278.33</v>
      </c>
      <c r="N72" s="89">
        <v>2211.0500000000002</v>
      </c>
      <c r="O72" s="89">
        <v>1562.6</v>
      </c>
      <c r="P72" s="89">
        <v>1566.25</v>
      </c>
      <c r="Q72" s="89">
        <v>2401.84</v>
      </c>
      <c r="R72" s="89">
        <v>2390.1799999999998</v>
      </c>
      <c r="S72" s="89">
        <v>2489.67</v>
      </c>
      <c r="T72" s="89">
        <v>2441.16</v>
      </c>
      <c r="U72" s="89">
        <v>1553.08</v>
      </c>
      <c r="V72" s="89">
        <v>1548.77</v>
      </c>
      <c r="W72" s="89">
        <v>1547.92</v>
      </c>
      <c r="X72" s="89">
        <v>1547.46</v>
      </c>
      <c r="Y72" s="89">
        <v>1547.26</v>
      </c>
      <c r="Z72" s="89">
        <v>1547.11</v>
      </c>
    </row>
    <row r="73" spans="2:26" x14ac:dyDescent="0.25">
      <c r="B73" s="91">
        <v>13</v>
      </c>
      <c r="C73" s="89">
        <v>2270.98</v>
      </c>
      <c r="D73" s="89">
        <v>2278.17</v>
      </c>
      <c r="E73" s="89">
        <v>2299.34</v>
      </c>
      <c r="F73" s="89">
        <v>2327.11</v>
      </c>
      <c r="G73" s="89">
        <v>2413.06</v>
      </c>
      <c r="H73" s="89">
        <v>2504.14</v>
      </c>
      <c r="I73" s="89">
        <v>2585.6</v>
      </c>
      <c r="J73" s="89">
        <v>2625.24</v>
      </c>
      <c r="K73" s="89">
        <v>2667.77</v>
      </c>
      <c r="L73" s="89">
        <v>2588.09</v>
      </c>
      <c r="M73" s="89">
        <v>2434.5300000000002</v>
      </c>
      <c r="N73" s="89">
        <v>2450.23</v>
      </c>
      <c r="O73" s="89">
        <v>2521.14</v>
      </c>
      <c r="P73" s="89">
        <v>2576.75</v>
      </c>
      <c r="Q73" s="89">
        <v>2666.21</v>
      </c>
      <c r="R73" s="89">
        <v>2737.35</v>
      </c>
      <c r="S73" s="89">
        <v>2710.94</v>
      </c>
      <c r="T73" s="89">
        <v>2649.04</v>
      </c>
      <c r="U73" s="89">
        <v>2431</v>
      </c>
      <c r="V73" s="89">
        <v>2351.0300000000002</v>
      </c>
      <c r="W73" s="89">
        <v>2305.65</v>
      </c>
      <c r="X73" s="89">
        <v>2276.56</v>
      </c>
      <c r="Y73" s="89">
        <v>2265.84</v>
      </c>
      <c r="Z73" s="89">
        <v>2256.79</v>
      </c>
    </row>
    <row r="74" spans="2:26" x14ac:dyDescent="0.25">
      <c r="B74" s="91">
        <v>14</v>
      </c>
      <c r="C74" s="89">
        <v>2299.11</v>
      </c>
      <c r="D74" s="89">
        <v>2297.37</v>
      </c>
      <c r="E74" s="89">
        <v>2304.44</v>
      </c>
      <c r="F74" s="89">
        <v>2333.79</v>
      </c>
      <c r="G74" s="89">
        <v>2351.73</v>
      </c>
      <c r="H74" s="89">
        <v>2363.44</v>
      </c>
      <c r="I74" s="89">
        <v>2384.2800000000002</v>
      </c>
      <c r="J74" s="89">
        <v>2397.56</v>
      </c>
      <c r="K74" s="89">
        <v>2468.61</v>
      </c>
      <c r="L74" s="89">
        <v>2467.4299999999998</v>
      </c>
      <c r="M74" s="89">
        <v>2425.4499999999998</v>
      </c>
      <c r="N74" s="89">
        <v>2411.87</v>
      </c>
      <c r="O74" s="89">
        <v>2428.17</v>
      </c>
      <c r="P74" s="89">
        <v>2538.35</v>
      </c>
      <c r="Q74" s="89">
        <v>2575.21</v>
      </c>
      <c r="R74" s="89">
        <v>2639.49</v>
      </c>
      <c r="S74" s="89">
        <v>2621.8</v>
      </c>
      <c r="T74" s="89">
        <v>2633.75</v>
      </c>
      <c r="U74" s="89">
        <v>2541.25</v>
      </c>
      <c r="V74" s="89">
        <v>2403.8000000000002</v>
      </c>
      <c r="W74" s="89">
        <v>2361.73</v>
      </c>
      <c r="X74" s="89">
        <v>2340.35</v>
      </c>
      <c r="Y74" s="89">
        <v>2336.38</v>
      </c>
      <c r="Z74" s="89">
        <v>2313.79</v>
      </c>
    </row>
    <row r="75" spans="2:26" x14ac:dyDescent="0.25">
      <c r="B75" s="91">
        <v>15</v>
      </c>
      <c r="C75" s="89">
        <v>2296.12</v>
      </c>
      <c r="D75" s="89">
        <v>2299.02</v>
      </c>
      <c r="E75" s="89">
        <v>2322.98</v>
      </c>
      <c r="F75" s="89">
        <v>2356.38</v>
      </c>
      <c r="G75" s="89">
        <v>2413.7399999999998</v>
      </c>
      <c r="H75" s="89">
        <v>2446.13</v>
      </c>
      <c r="I75" s="89">
        <v>2542.2600000000002</v>
      </c>
      <c r="J75" s="89">
        <v>2572.4299999999998</v>
      </c>
      <c r="K75" s="89">
        <v>2556.38</v>
      </c>
      <c r="L75" s="89">
        <v>2517.09</v>
      </c>
      <c r="M75" s="89">
        <v>2504.85</v>
      </c>
      <c r="N75" s="89">
        <v>2500.44</v>
      </c>
      <c r="O75" s="89">
        <v>2420.62</v>
      </c>
      <c r="P75" s="89">
        <v>2508.92</v>
      </c>
      <c r="Q75" s="89">
        <v>2570.7199999999998</v>
      </c>
      <c r="R75" s="89">
        <v>2608.62</v>
      </c>
      <c r="S75" s="89">
        <v>2592.16</v>
      </c>
      <c r="T75" s="89">
        <v>2567.71</v>
      </c>
      <c r="U75" s="89">
        <v>2524.23</v>
      </c>
      <c r="V75" s="89">
        <v>2402.69</v>
      </c>
      <c r="W75" s="89">
        <v>2339.8200000000002</v>
      </c>
      <c r="X75" s="89">
        <v>2312.87</v>
      </c>
      <c r="Y75" s="89">
        <v>2302.8200000000002</v>
      </c>
      <c r="Z75" s="89">
        <v>2301.44</v>
      </c>
    </row>
    <row r="76" spans="2:26" x14ac:dyDescent="0.25">
      <c r="B76" s="91">
        <v>16</v>
      </c>
      <c r="C76" s="89">
        <v>1989.58</v>
      </c>
      <c r="D76" s="89">
        <v>2045.22</v>
      </c>
      <c r="E76" s="89">
        <v>2249.5</v>
      </c>
      <c r="F76" s="89">
        <v>2314.4299999999998</v>
      </c>
      <c r="G76" s="89">
        <v>2391.08</v>
      </c>
      <c r="H76" s="89">
        <v>2443.41</v>
      </c>
      <c r="I76" s="89">
        <v>2574.14</v>
      </c>
      <c r="J76" s="89">
        <v>2577.4699999999998</v>
      </c>
      <c r="K76" s="89">
        <v>2570.15</v>
      </c>
      <c r="L76" s="89">
        <v>2569.27</v>
      </c>
      <c r="M76" s="89">
        <v>2566.9899999999998</v>
      </c>
      <c r="N76" s="89">
        <v>2544.92</v>
      </c>
      <c r="O76" s="89">
        <v>2510.2399999999998</v>
      </c>
      <c r="P76" s="89">
        <v>2391.9699999999998</v>
      </c>
      <c r="Q76" s="89">
        <v>2557.33</v>
      </c>
      <c r="R76" s="89">
        <v>2587.1799999999998</v>
      </c>
      <c r="S76" s="89">
        <v>2578.52</v>
      </c>
      <c r="T76" s="89">
        <v>2562.88</v>
      </c>
      <c r="U76" s="89">
        <v>2525.94</v>
      </c>
      <c r="V76" s="89">
        <v>2431.46</v>
      </c>
      <c r="W76" s="89">
        <v>2338.4</v>
      </c>
      <c r="X76" s="89">
        <v>2041.83</v>
      </c>
      <c r="Y76" s="89">
        <v>2040.86</v>
      </c>
      <c r="Z76" s="89">
        <v>1973.57</v>
      </c>
    </row>
    <row r="77" spans="2:26" x14ac:dyDescent="0.25">
      <c r="B77" s="91">
        <v>17</v>
      </c>
      <c r="C77" s="89">
        <v>2210.7600000000002</v>
      </c>
      <c r="D77" s="89">
        <v>2044.48</v>
      </c>
      <c r="E77" s="89">
        <v>2277.86</v>
      </c>
      <c r="F77" s="89">
        <v>2291.56</v>
      </c>
      <c r="G77" s="89">
        <v>2441.94</v>
      </c>
      <c r="H77" s="89">
        <v>2488.7800000000002</v>
      </c>
      <c r="I77" s="89">
        <v>2569.7399999999998</v>
      </c>
      <c r="J77" s="89">
        <v>2600.6</v>
      </c>
      <c r="K77" s="89">
        <v>2593.65</v>
      </c>
      <c r="L77" s="89">
        <v>2588.85</v>
      </c>
      <c r="M77" s="89">
        <v>2578.4899999999998</v>
      </c>
      <c r="N77" s="89">
        <v>2569.3200000000002</v>
      </c>
      <c r="O77" s="89">
        <v>2591.94</v>
      </c>
      <c r="P77" s="89">
        <v>2568.7199999999998</v>
      </c>
      <c r="Q77" s="89">
        <v>2597.67</v>
      </c>
      <c r="R77" s="89">
        <v>2716.04</v>
      </c>
      <c r="S77" s="89">
        <v>2696.82</v>
      </c>
      <c r="T77" s="89">
        <v>2655.08</v>
      </c>
      <c r="U77" s="89">
        <v>2580.5500000000002</v>
      </c>
      <c r="V77" s="89">
        <v>2537.34</v>
      </c>
      <c r="W77" s="89">
        <v>2437.25</v>
      </c>
      <c r="X77" s="89">
        <v>2369.09</v>
      </c>
      <c r="Y77" s="89">
        <v>2346.54</v>
      </c>
      <c r="Z77" s="89">
        <v>2334.09</v>
      </c>
    </row>
    <row r="78" spans="2:26" x14ac:dyDescent="0.25">
      <c r="B78" s="91">
        <v>18</v>
      </c>
      <c r="C78" s="89">
        <v>2326.7199999999998</v>
      </c>
      <c r="D78" s="89">
        <v>2326.02</v>
      </c>
      <c r="E78" s="89">
        <v>2351.39</v>
      </c>
      <c r="F78" s="89">
        <v>2388.34</v>
      </c>
      <c r="G78" s="89">
        <v>2451.83</v>
      </c>
      <c r="H78" s="89">
        <v>2528.63</v>
      </c>
      <c r="I78" s="89">
        <v>2651.48</v>
      </c>
      <c r="J78" s="89">
        <v>2654.61</v>
      </c>
      <c r="K78" s="89">
        <v>2654.24</v>
      </c>
      <c r="L78" s="89">
        <v>2654.3</v>
      </c>
      <c r="M78" s="89">
        <v>2642.17</v>
      </c>
      <c r="N78" s="89">
        <v>2642.54</v>
      </c>
      <c r="O78" s="89">
        <v>2595.41</v>
      </c>
      <c r="P78" s="89">
        <v>2615.0100000000002</v>
      </c>
      <c r="Q78" s="89">
        <v>2633.28</v>
      </c>
      <c r="R78" s="89">
        <v>2742.48</v>
      </c>
      <c r="S78" s="89">
        <v>2727.68</v>
      </c>
      <c r="T78" s="89">
        <v>2672.58</v>
      </c>
      <c r="U78" s="89">
        <v>2600.39</v>
      </c>
      <c r="V78" s="89">
        <v>2535.6799999999998</v>
      </c>
      <c r="W78" s="89">
        <v>2389.3000000000002</v>
      </c>
      <c r="X78" s="89">
        <v>2367.2199999999998</v>
      </c>
      <c r="Y78" s="89">
        <v>2357.83</v>
      </c>
      <c r="Z78" s="89">
        <v>2343.2399999999998</v>
      </c>
    </row>
    <row r="79" spans="2:26" x14ac:dyDescent="0.25">
      <c r="B79" s="91">
        <v>19</v>
      </c>
      <c r="C79" s="89">
        <v>2326</v>
      </c>
      <c r="D79" s="89">
        <v>2321.65</v>
      </c>
      <c r="E79" s="89">
        <v>2352.9699999999998</v>
      </c>
      <c r="F79" s="89">
        <v>2388.81</v>
      </c>
      <c r="G79" s="89">
        <v>2443.67</v>
      </c>
      <c r="H79" s="89">
        <v>2482.4499999999998</v>
      </c>
      <c r="I79" s="89">
        <v>2635.5</v>
      </c>
      <c r="J79" s="89">
        <v>2654.21</v>
      </c>
      <c r="K79" s="89">
        <v>2652.33</v>
      </c>
      <c r="L79" s="89">
        <v>2650.36</v>
      </c>
      <c r="M79" s="89">
        <v>2640.57</v>
      </c>
      <c r="N79" s="89">
        <v>2640.29</v>
      </c>
      <c r="O79" s="89">
        <v>2639.38</v>
      </c>
      <c r="P79" s="89">
        <v>2639.05</v>
      </c>
      <c r="Q79" s="89">
        <v>2640.69</v>
      </c>
      <c r="R79" s="89">
        <v>2688.11</v>
      </c>
      <c r="S79" s="89">
        <v>2675.67</v>
      </c>
      <c r="T79" s="89">
        <v>2639.94</v>
      </c>
      <c r="U79" s="89">
        <v>2540.5100000000002</v>
      </c>
      <c r="V79" s="89">
        <v>2533.8000000000002</v>
      </c>
      <c r="W79" s="89">
        <v>2409.3000000000002</v>
      </c>
      <c r="X79" s="89">
        <v>2372.9</v>
      </c>
      <c r="Y79" s="89">
        <v>2363.7800000000002</v>
      </c>
      <c r="Z79" s="89">
        <v>2362.46</v>
      </c>
    </row>
    <row r="80" spans="2:26" x14ac:dyDescent="0.25">
      <c r="B80" s="91">
        <v>20</v>
      </c>
      <c r="C80" s="89">
        <v>2305.4</v>
      </c>
      <c r="D80" s="89">
        <v>2307.61</v>
      </c>
      <c r="E80" s="89">
        <v>2333.86</v>
      </c>
      <c r="F80" s="89">
        <v>2365.5700000000002</v>
      </c>
      <c r="G80" s="89">
        <v>2434.9899999999998</v>
      </c>
      <c r="H80" s="89">
        <v>2476.11</v>
      </c>
      <c r="I80" s="89">
        <v>2569.88</v>
      </c>
      <c r="J80" s="89">
        <v>2589.75</v>
      </c>
      <c r="K80" s="89">
        <v>2605.31</v>
      </c>
      <c r="L80" s="89">
        <v>2596.5500000000002</v>
      </c>
      <c r="M80" s="89">
        <v>2605.4</v>
      </c>
      <c r="N80" s="89">
        <v>2583.94</v>
      </c>
      <c r="O80" s="89">
        <v>2569.6999999999998</v>
      </c>
      <c r="P80" s="89">
        <v>2569.12</v>
      </c>
      <c r="Q80" s="89">
        <v>2570.36</v>
      </c>
      <c r="R80" s="89">
        <v>2674.3</v>
      </c>
      <c r="S80" s="89">
        <v>2659.48</v>
      </c>
      <c r="T80" s="89">
        <v>2639.63</v>
      </c>
      <c r="U80" s="89">
        <v>2566.59</v>
      </c>
      <c r="V80" s="89">
        <v>2519.5100000000002</v>
      </c>
      <c r="W80" s="89">
        <v>2356.8000000000002</v>
      </c>
      <c r="X80" s="89">
        <v>2333.38</v>
      </c>
      <c r="Y80" s="89">
        <v>2318.06</v>
      </c>
      <c r="Z80" s="89">
        <v>2311.96</v>
      </c>
    </row>
    <row r="81" spans="1:26" x14ac:dyDescent="0.25">
      <c r="B81" s="91">
        <v>21</v>
      </c>
      <c r="C81" s="89">
        <v>2251.56</v>
      </c>
      <c r="D81" s="89">
        <v>2330.9899999999998</v>
      </c>
      <c r="E81" s="89">
        <v>2286.63</v>
      </c>
      <c r="F81" s="89">
        <v>2125.4699999999998</v>
      </c>
      <c r="G81" s="89">
        <v>2347.9699999999998</v>
      </c>
      <c r="H81" s="89">
        <v>2445.7199999999998</v>
      </c>
      <c r="I81" s="89">
        <v>2495.77</v>
      </c>
      <c r="J81" s="89">
        <v>2556.6799999999998</v>
      </c>
      <c r="K81" s="89">
        <v>2582.65</v>
      </c>
      <c r="L81" s="89">
        <v>2577.77</v>
      </c>
      <c r="M81" s="89">
        <v>2562.36</v>
      </c>
      <c r="N81" s="89">
        <v>2556.19</v>
      </c>
      <c r="O81" s="89">
        <v>2505.31</v>
      </c>
      <c r="P81" s="89">
        <v>2553.7199999999998</v>
      </c>
      <c r="Q81" s="89">
        <v>2559.52</v>
      </c>
      <c r="R81" s="89">
        <v>2600.35</v>
      </c>
      <c r="S81" s="89">
        <v>2595.58</v>
      </c>
      <c r="T81" s="89">
        <v>2568.4899999999998</v>
      </c>
      <c r="U81" s="89">
        <v>2566.0500000000002</v>
      </c>
      <c r="V81" s="89">
        <v>2476.61</v>
      </c>
      <c r="W81" s="89">
        <v>2333.62</v>
      </c>
      <c r="X81" s="89">
        <v>2139.5700000000002</v>
      </c>
      <c r="Y81" s="89">
        <v>2127.13</v>
      </c>
      <c r="Z81" s="89">
        <v>2121.64</v>
      </c>
    </row>
    <row r="82" spans="1:26" x14ac:dyDescent="0.25">
      <c r="B82" s="91">
        <v>22</v>
      </c>
      <c r="C82" s="89">
        <v>2358.27</v>
      </c>
      <c r="D82" s="89">
        <v>2349.6799999999998</v>
      </c>
      <c r="E82" s="89">
        <v>2359.85</v>
      </c>
      <c r="F82" s="89">
        <v>2340.89</v>
      </c>
      <c r="G82" s="89">
        <v>2352.04</v>
      </c>
      <c r="H82" s="89">
        <v>2375.0100000000002</v>
      </c>
      <c r="I82" s="89">
        <v>2437.67</v>
      </c>
      <c r="J82" s="89">
        <v>2431.7800000000002</v>
      </c>
      <c r="K82" s="89">
        <v>2570.94</v>
      </c>
      <c r="L82" s="89">
        <v>2569.44</v>
      </c>
      <c r="M82" s="89">
        <v>2568.92</v>
      </c>
      <c r="N82" s="89">
        <v>2532.14</v>
      </c>
      <c r="O82" s="89">
        <v>2535.42</v>
      </c>
      <c r="P82" s="89">
        <v>2539.5500000000002</v>
      </c>
      <c r="Q82" s="89">
        <v>2568.87</v>
      </c>
      <c r="R82" s="89">
        <v>2604.71</v>
      </c>
      <c r="S82" s="89">
        <v>2602.33</v>
      </c>
      <c r="T82" s="89">
        <v>2639.43</v>
      </c>
      <c r="U82" s="89">
        <v>2618.7800000000002</v>
      </c>
      <c r="V82" s="89">
        <v>2568.0100000000002</v>
      </c>
      <c r="W82" s="89">
        <v>2427.09</v>
      </c>
      <c r="X82" s="89">
        <v>2390.65</v>
      </c>
      <c r="Y82" s="89">
        <v>2368.21</v>
      </c>
      <c r="Z82" s="89">
        <v>2359.0300000000002</v>
      </c>
    </row>
    <row r="83" spans="1:26" x14ac:dyDescent="0.25">
      <c r="B83" s="91">
        <v>23</v>
      </c>
      <c r="C83" s="89">
        <v>2272.2600000000002</v>
      </c>
      <c r="D83" s="89">
        <v>2334.06</v>
      </c>
      <c r="E83" s="89">
        <v>2348.58</v>
      </c>
      <c r="F83" s="89">
        <v>2322.08</v>
      </c>
      <c r="G83" s="89">
        <v>2319.1799999999998</v>
      </c>
      <c r="H83" s="89">
        <v>2376.69</v>
      </c>
      <c r="I83" s="89">
        <v>2413.29</v>
      </c>
      <c r="J83" s="89">
        <v>2426.41</v>
      </c>
      <c r="K83" s="89">
        <v>2541.0500000000002</v>
      </c>
      <c r="L83" s="89">
        <v>2535.4299999999998</v>
      </c>
      <c r="M83" s="89">
        <v>2521.8200000000002</v>
      </c>
      <c r="N83" s="89">
        <v>2506.0100000000002</v>
      </c>
      <c r="O83" s="89">
        <v>2289.3200000000002</v>
      </c>
      <c r="P83" s="89">
        <v>2437.65</v>
      </c>
      <c r="Q83" s="89">
        <v>2569.33</v>
      </c>
      <c r="R83" s="89">
        <v>2605.89</v>
      </c>
      <c r="S83" s="89">
        <v>2601.27</v>
      </c>
      <c r="T83" s="89">
        <v>2616.0700000000002</v>
      </c>
      <c r="U83" s="89">
        <v>2602.98</v>
      </c>
      <c r="V83" s="89">
        <v>2544.19</v>
      </c>
      <c r="W83" s="89">
        <v>2447.94</v>
      </c>
      <c r="X83" s="89">
        <v>2394.88</v>
      </c>
      <c r="Y83" s="89">
        <v>2360.63</v>
      </c>
      <c r="Z83" s="89">
        <v>2355.4699999999998</v>
      </c>
    </row>
    <row r="84" spans="1:26" x14ac:dyDescent="0.25">
      <c r="B84" s="91">
        <v>24</v>
      </c>
      <c r="C84" s="89">
        <v>2342.09</v>
      </c>
      <c r="D84" s="89">
        <v>2349.2600000000002</v>
      </c>
      <c r="E84" s="89">
        <v>2380.4699999999998</v>
      </c>
      <c r="F84" s="89">
        <v>2386.27</v>
      </c>
      <c r="G84" s="89">
        <v>2408.9499999999998</v>
      </c>
      <c r="H84" s="89">
        <v>2467.4499999999998</v>
      </c>
      <c r="I84" s="89">
        <v>2572</v>
      </c>
      <c r="J84" s="89">
        <v>2653.5</v>
      </c>
      <c r="K84" s="89">
        <v>2652.72</v>
      </c>
      <c r="L84" s="89">
        <v>2649.52</v>
      </c>
      <c r="M84" s="89">
        <v>2647.46</v>
      </c>
      <c r="N84" s="89">
        <v>2647.67</v>
      </c>
      <c r="O84" s="89">
        <v>2652.06</v>
      </c>
      <c r="P84" s="89">
        <v>2604.06</v>
      </c>
      <c r="Q84" s="89">
        <v>2615.12</v>
      </c>
      <c r="R84" s="89">
        <v>2649.67</v>
      </c>
      <c r="S84" s="89">
        <v>2642.5</v>
      </c>
      <c r="T84" s="89">
        <v>2649.86</v>
      </c>
      <c r="U84" s="89">
        <v>2649.95</v>
      </c>
      <c r="V84" s="89">
        <v>2617.7600000000002</v>
      </c>
      <c r="W84" s="89">
        <v>2438.58</v>
      </c>
      <c r="X84" s="89">
        <v>2399.54</v>
      </c>
      <c r="Y84" s="89">
        <v>2378.65</v>
      </c>
      <c r="Z84" s="89">
        <v>2360.2199999999998</v>
      </c>
    </row>
    <row r="85" spans="1:26" x14ac:dyDescent="0.25">
      <c r="B85" s="91">
        <v>25</v>
      </c>
      <c r="C85" s="89">
        <v>2353.33</v>
      </c>
      <c r="D85" s="89">
        <v>2356.56</v>
      </c>
      <c r="E85" s="89">
        <v>2390.56</v>
      </c>
      <c r="F85" s="89">
        <v>2391.48</v>
      </c>
      <c r="G85" s="89">
        <v>2412.4899999999998</v>
      </c>
      <c r="H85" s="89">
        <v>2465.89</v>
      </c>
      <c r="I85" s="89">
        <v>2605.89</v>
      </c>
      <c r="J85" s="89">
        <v>2616.79</v>
      </c>
      <c r="K85" s="89">
        <v>2558.54</v>
      </c>
      <c r="L85" s="89">
        <v>2542.96</v>
      </c>
      <c r="M85" s="89">
        <v>2506.64</v>
      </c>
      <c r="N85" s="89">
        <v>2530.79</v>
      </c>
      <c r="O85" s="89">
        <v>2470.88</v>
      </c>
      <c r="P85" s="89">
        <v>2466.02</v>
      </c>
      <c r="Q85" s="89">
        <v>2535.52</v>
      </c>
      <c r="R85" s="89">
        <v>2571.5500000000002</v>
      </c>
      <c r="S85" s="89">
        <v>2571.13</v>
      </c>
      <c r="T85" s="89">
        <v>2623.39</v>
      </c>
      <c r="U85" s="89">
        <v>2651.74</v>
      </c>
      <c r="V85" s="89">
        <v>2593.1</v>
      </c>
      <c r="W85" s="89">
        <v>2417.7399999999998</v>
      </c>
      <c r="X85" s="89">
        <v>2379.73</v>
      </c>
      <c r="Y85" s="89">
        <v>2357.59</v>
      </c>
      <c r="Z85" s="89">
        <v>2342.2600000000002</v>
      </c>
    </row>
    <row r="86" spans="1:26" x14ac:dyDescent="0.25">
      <c r="B86" s="91">
        <v>26</v>
      </c>
      <c r="C86" s="89">
        <v>2403.62</v>
      </c>
      <c r="D86" s="89">
        <v>2410.67</v>
      </c>
      <c r="E86" s="89">
        <v>2440.9499999999998</v>
      </c>
      <c r="F86" s="89">
        <v>2450.88</v>
      </c>
      <c r="G86" s="89">
        <v>2469.69</v>
      </c>
      <c r="H86" s="89">
        <v>2557.88</v>
      </c>
      <c r="I86" s="89">
        <v>2755.07</v>
      </c>
      <c r="J86" s="89">
        <v>2765.74</v>
      </c>
      <c r="K86" s="89">
        <v>2690.57</v>
      </c>
      <c r="L86" s="89">
        <v>2681.82</v>
      </c>
      <c r="M86" s="89">
        <v>2660.8</v>
      </c>
      <c r="N86" s="89">
        <v>2653.5</v>
      </c>
      <c r="O86" s="89">
        <v>2653.2</v>
      </c>
      <c r="P86" s="89">
        <v>2656.56</v>
      </c>
      <c r="Q86" s="89">
        <v>2702.06</v>
      </c>
      <c r="R86" s="89">
        <v>2729.06</v>
      </c>
      <c r="S86" s="89">
        <v>2698.96</v>
      </c>
      <c r="T86" s="89">
        <v>2788.39</v>
      </c>
      <c r="U86" s="89">
        <v>2779.91</v>
      </c>
      <c r="V86" s="89">
        <v>2669.74</v>
      </c>
      <c r="W86" s="89">
        <v>2615.64</v>
      </c>
      <c r="X86" s="89">
        <v>2461.66</v>
      </c>
      <c r="Y86" s="89">
        <v>2439.96</v>
      </c>
      <c r="Z86" s="89">
        <v>2411.64</v>
      </c>
    </row>
    <row r="87" spans="1:26" x14ac:dyDescent="0.25">
      <c r="B87" s="91">
        <v>27</v>
      </c>
      <c r="C87" s="89">
        <v>2425.0100000000002</v>
      </c>
      <c r="D87" s="89">
        <v>2412.2399999999998</v>
      </c>
      <c r="E87" s="89">
        <v>2427.9499999999998</v>
      </c>
      <c r="F87" s="89">
        <v>2418</v>
      </c>
      <c r="G87" s="89">
        <v>2422.2600000000002</v>
      </c>
      <c r="H87" s="89">
        <v>2459.7199999999998</v>
      </c>
      <c r="I87" s="89">
        <v>2572.23</v>
      </c>
      <c r="J87" s="89">
        <v>2659.61</v>
      </c>
      <c r="K87" s="89">
        <v>2725.59</v>
      </c>
      <c r="L87" s="89">
        <v>2702.22</v>
      </c>
      <c r="M87" s="89">
        <v>2678.28</v>
      </c>
      <c r="N87" s="89">
        <v>2652.14</v>
      </c>
      <c r="O87" s="89">
        <v>2670.1</v>
      </c>
      <c r="P87" s="89">
        <v>2678.51</v>
      </c>
      <c r="Q87" s="89">
        <v>2725.66</v>
      </c>
      <c r="R87" s="89">
        <v>2756.8</v>
      </c>
      <c r="S87" s="89">
        <v>2732.76</v>
      </c>
      <c r="T87" s="89">
        <v>2775.37</v>
      </c>
      <c r="U87" s="89">
        <v>2841.87</v>
      </c>
      <c r="V87" s="89">
        <v>2705.06</v>
      </c>
      <c r="W87" s="89">
        <v>2639.29</v>
      </c>
      <c r="X87" s="89">
        <v>2516.9699999999998</v>
      </c>
      <c r="Y87" s="89">
        <v>2444.5700000000002</v>
      </c>
      <c r="Z87" s="89">
        <v>2414.02</v>
      </c>
    </row>
    <row r="88" spans="1:26" x14ac:dyDescent="0.25">
      <c r="B88" s="91">
        <v>28</v>
      </c>
      <c r="C88" s="89">
        <v>2339.58</v>
      </c>
      <c r="D88" s="89">
        <v>2340.36</v>
      </c>
      <c r="E88" s="89">
        <v>2349.02</v>
      </c>
      <c r="F88" s="89">
        <v>2339.13</v>
      </c>
      <c r="G88" s="89">
        <v>2344.64</v>
      </c>
      <c r="H88" s="89">
        <v>2375.6</v>
      </c>
      <c r="I88" s="89">
        <v>2399.64</v>
      </c>
      <c r="J88" s="89">
        <v>2418.25</v>
      </c>
      <c r="K88" s="89">
        <v>2521.6</v>
      </c>
      <c r="L88" s="89">
        <v>2465.15</v>
      </c>
      <c r="M88" s="89">
        <v>2436.2199999999998</v>
      </c>
      <c r="N88" s="89">
        <v>2426.73</v>
      </c>
      <c r="O88" s="89">
        <v>2431.27</v>
      </c>
      <c r="P88" s="89">
        <v>2436.61</v>
      </c>
      <c r="Q88" s="89">
        <v>2580.31</v>
      </c>
      <c r="R88" s="89">
        <v>2587.5</v>
      </c>
      <c r="S88" s="89">
        <v>2585.0100000000002</v>
      </c>
      <c r="T88" s="89">
        <v>2596.36</v>
      </c>
      <c r="U88" s="89">
        <v>2647.27</v>
      </c>
      <c r="V88" s="89">
        <v>2531.9899999999998</v>
      </c>
      <c r="W88" s="89">
        <v>2423.71</v>
      </c>
      <c r="X88" s="89">
        <v>2399.25</v>
      </c>
      <c r="Y88" s="89">
        <v>2376.9499999999998</v>
      </c>
      <c r="Z88" s="89">
        <v>2342.4499999999998</v>
      </c>
    </row>
    <row r="89" spans="1:26" hidden="1" x14ac:dyDescent="0.25">
      <c r="B89" s="91">
        <v>29</v>
      </c>
      <c r="C89" s="89" t="e">
        <v>#N/A</v>
      </c>
      <c r="D89" s="89" t="e">
        <v>#N/A</v>
      </c>
      <c r="E89" s="89" t="e">
        <v>#N/A</v>
      </c>
      <c r="F89" s="89" t="e">
        <v>#N/A</v>
      </c>
      <c r="G89" s="89" t="e">
        <v>#N/A</v>
      </c>
      <c r="H89" s="89" t="e">
        <v>#N/A</v>
      </c>
      <c r="I89" s="89" t="e">
        <v>#N/A</v>
      </c>
      <c r="J89" s="89" t="e">
        <v>#N/A</v>
      </c>
      <c r="K89" s="89" t="e">
        <v>#N/A</v>
      </c>
      <c r="L89" s="89" t="e">
        <v>#N/A</v>
      </c>
      <c r="M89" s="89" t="e">
        <v>#N/A</v>
      </c>
      <c r="N89" s="89" t="e">
        <v>#N/A</v>
      </c>
      <c r="O89" s="89" t="e">
        <v>#N/A</v>
      </c>
      <c r="P89" s="89" t="e">
        <v>#N/A</v>
      </c>
      <c r="Q89" s="89" t="e">
        <v>#N/A</v>
      </c>
      <c r="R89" s="89" t="e">
        <v>#N/A</v>
      </c>
      <c r="S89" s="89" t="e">
        <v>#N/A</v>
      </c>
      <c r="T89" s="89" t="e">
        <v>#N/A</v>
      </c>
      <c r="U89" s="89" t="e">
        <v>#N/A</v>
      </c>
      <c r="V89" s="89" t="e">
        <v>#N/A</v>
      </c>
      <c r="W89" s="89" t="e">
        <v>#N/A</v>
      </c>
      <c r="X89" s="89" t="e">
        <v>#N/A</v>
      </c>
      <c r="Y89" s="89" t="e">
        <v>#N/A</v>
      </c>
      <c r="Z89" s="89" t="e">
        <v>#N/A</v>
      </c>
    </row>
    <row r="90" spans="1:26" hidden="1" x14ac:dyDescent="0.25">
      <c r="B90" s="91">
        <v>30</v>
      </c>
      <c r="C90" s="89" t="e">
        <v>#N/A</v>
      </c>
      <c r="D90" s="89" t="e">
        <v>#N/A</v>
      </c>
      <c r="E90" s="89" t="e">
        <v>#N/A</v>
      </c>
      <c r="F90" s="89" t="e">
        <v>#N/A</v>
      </c>
      <c r="G90" s="89" t="e">
        <v>#N/A</v>
      </c>
      <c r="H90" s="89" t="e">
        <v>#N/A</v>
      </c>
      <c r="I90" s="89" t="e">
        <v>#N/A</v>
      </c>
      <c r="J90" s="89" t="e">
        <v>#N/A</v>
      </c>
      <c r="K90" s="89" t="e">
        <v>#N/A</v>
      </c>
      <c r="L90" s="89" t="e">
        <v>#N/A</v>
      </c>
      <c r="M90" s="89" t="e">
        <v>#N/A</v>
      </c>
      <c r="N90" s="89" t="e">
        <v>#N/A</v>
      </c>
      <c r="O90" s="89" t="e">
        <v>#N/A</v>
      </c>
      <c r="P90" s="89" t="e">
        <v>#N/A</v>
      </c>
      <c r="Q90" s="89" t="e">
        <v>#N/A</v>
      </c>
      <c r="R90" s="89" t="e">
        <v>#N/A</v>
      </c>
      <c r="S90" s="89" t="e">
        <v>#N/A</v>
      </c>
      <c r="T90" s="89" t="e">
        <v>#N/A</v>
      </c>
      <c r="U90" s="89" t="e">
        <v>#N/A</v>
      </c>
      <c r="V90" s="89" t="e">
        <v>#N/A</v>
      </c>
      <c r="W90" s="89" t="e">
        <v>#N/A</v>
      </c>
      <c r="X90" s="89" t="e">
        <v>#N/A</v>
      </c>
      <c r="Y90" s="89" t="e">
        <v>#N/A</v>
      </c>
      <c r="Z90" s="89" t="e">
        <v>#N/A</v>
      </c>
    </row>
    <row r="91" spans="1:26" hidden="1" x14ac:dyDescent="0.25">
      <c r="B91" s="91">
        <v>31</v>
      </c>
      <c r="C91" s="89" t="e">
        <v>#N/A</v>
      </c>
      <c r="D91" s="89" t="e">
        <v>#N/A</v>
      </c>
      <c r="E91" s="89" t="e">
        <v>#N/A</v>
      </c>
      <c r="F91" s="89" t="e">
        <v>#N/A</v>
      </c>
      <c r="G91" s="89" t="e">
        <v>#N/A</v>
      </c>
      <c r="H91" s="89" t="e">
        <v>#N/A</v>
      </c>
      <c r="I91" s="89" t="e">
        <v>#N/A</v>
      </c>
      <c r="J91" s="89" t="e">
        <v>#N/A</v>
      </c>
      <c r="K91" s="89" t="e">
        <v>#N/A</v>
      </c>
      <c r="L91" s="89" t="e">
        <v>#N/A</v>
      </c>
      <c r="M91" s="89" t="e">
        <v>#N/A</v>
      </c>
      <c r="N91" s="89" t="e">
        <v>#N/A</v>
      </c>
      <c r="O91" s="89" t="e">
        <v>#N/A</v>
      </c>
      <c r="P91" s="89" t="e">
        <v>#N/A</v>
      </c>
      <c r="Q91" s="89" t="e">
        <v>#N/A</v>
      </c>
      <c r="R91" s="89" t="e">
        <v>#N/A</v>
      </c>
      <c r="S91" s="89" t="e">
        <v>#N/A</v>
      </c>
      <c r="T91" s="89" t="e">
        <v>#N/A</v>
      </c>
      <c r="U91" s="89" t="e">
        <v>#N/A</v>
      </c>
      <c r="V91" s="89" t="e">
        <v>#N/A</v>
      </c>
      <c r="W91" s="89" t="e">
        <v>#N/A</v>
      </c>
      <c r="X91" s="89" t="e">
        <v>#N/A</v>
      </c>
      <c r="Y91" s="89" t="e">
        <v>#N/A</v>
      </c>
      <c r="Z91" s="89" t="e">
        <v>#N/A</v>
      </c>
    </row>
    <row r="92" spans="1:26" x14ac:dyDescent="0.25">
      <c r="A92" s="24"/>
      <c r="B92" s="92"/>
      <c r="C92" s="92"/>
      <c r="D92" s="92"/>
      <c r="E92" s="92"/>
      <c r="F92" s="92"/>
      <c r="G92" s="92"/>
      <c r="H92" s="92"/>
      <c r="I92" s="92"/>
      <c r="J92" s="92"/>
      <c r="K92" s="92"/>
      <c r="L92" s="92"/>
      <c r="M92" s="92"/>
      <c r="N92" s="92"/>
      <c r="O92" s="92"/>
      <c r="P92" s="92"/>
      <c r="Q92" s="92"/>
      <c r="R92" s="92"/>
      <c r="S92" s="92"/>
      <c r="T92" s="92"/>
      <c r="U92" s="92"/>
      <c r="V92" s="92"/>
      <c r="W92" s="92"/>
      <c r="X92" s="92"/>
      <c r="Y92" s="92"/>
      <c r="Z92" s="92"/>
    </row>
    <row r="93" spans="1:26" ht="15" customHeight="1" x14ac:dyDescent="0.25">
      <c r="B93" s="93" t="s">
        <v>66</v>
      </c>
      <c r="C93" s="94" t="s">
        <v>67</v>
      </c>
      <c r="D93" s="95"/>
      <c r="E93" s="95"/>
      <c r="F93" s="95"/>
      <c r="G93" s="95"/>
      <c r="H93" s="95"/>
      <c r="I93" s="95"/>
      <c r="J93" s="95"/>
      <c r="K93" s="95"/>
      <c r="L93" s="95"/>
      <c r="M93" s="95"/>
      <c r="N93" s="95"/>
      <c r="O93" s="95"/>
      <c r="P93" s="95"/>
      <c r="Q93" s="95"/>
      <c r="R93" s="95"/>
      <c r="S93" s="95"/>
      <c r="T93" s="95"/>
      <c r="U93" s="95"/>
      <c r="V93" s="95"/>
      <c r="W93" s="95"/>
      <c r="X93" s="95"/>
      <c r="Y93" s="95"/>
      <c r="Z93" s="96"/>
    </row>
    <row r="94" spans="1:26" x14ac:dyDescent="0.25">
      <c r="B94" s="97" t="s">
        <v>63</v>
      </c>
      <c r="C94" s="98">
        <v>0</v>
      </c>
      <c r="D94" s="85">
        <v>4.1666666666666664E-2</v>
      </c>
      <c r="E94" s="85">
        <v>8.3333333333333329E-2</v>
      </c>
      <c r="F94" s="85">
        <v>0.125</v>
      </c>
      <c r="G94" s="85">
        <v>0.16666666666666666</v>
      </c>
      <c r="H94" s="85">
        <v>0.20833333333333334</v>
      </c>
      <c r="I94" s="85">
        <v>0.25</v>
      </c>
      <c r="J94" s="85">
        <v>0.29166666666666669</v>
      </c>
      <c r="K94" s="85">
        <v>0.33333333333333331</v>
      </c>
      <c r="L94" s="85">
        <v>0.375</v>
      </c>
      <c r="M94" s="85">
        <v>0.41666666666666669</v>
      </c>
      <c r="N94" s="85">
        <v>0.45833333333333331</v>
      </c>
      <c r="O94" s="85">
        <v>0.5</v>
      </c>
      <c r="P94" s="85">
        <v>0.54166666666666663</v>
      </c>
      <c r="Q94" s="85">
        <v>0.58333333333333337</v>
      </c>
      <c r="R94" s="85">
        <v>0.625</v>
      </c>
      <c r="S94" s="85">
        <v>0.66666666666666663</v>
      </c>
      <c r="T94" s="85">
        <v>0.70833333333333337</v>
      </c>
      <c r="U94" s="85">
        <v>0.75</v>
      </c>
      <c r="V94" s="85">
        <v>0.79166666666666663</v>
      </c>
      <c r="W94" s="85">
        <v>0.83333333333333337</v>
      </c>
      <c r="X94" s="85">
        <v>0.875</v>
      </c>
      <c r="Y94" s="85">
        <v>0.91666666666666663</v>
      </c>
      <c r="Z94" s="85">
        <v>0.95833333333333337</v>
      </c>
    </row>
    <row r="95" spans="1:26" x14ac:dyDescent="0.25">
      <c r="B95" s="99"/>
      <c r="C95" s="100" t="s">
        <v>64</v>
      </c>
      <c r="D95" s="86" t="s">
        <v>64</v>
      </c>
      <c r="E95" s="86" t="s">
        <v>64</v>
      </c>
      <c r="F95" s="86" t="s">
        <v>64</v>
      </c>
      <c r="G95" s="86" t="s">
        <v>64</v>
      </c>
      <c r="H95" s="86" t="s">
        <v>64</v>
      </c>
      <c r="I95" s="86" t="s">
        <v>64</v>
      </c>
      <c r="J95" s="86" t="s">
        <v>64</v>
      </c>
      <c r="K95" s="86" t="s">
        <v>64</v>
      </c>
      <c r="L95" s="86" t="s">
        <v>64</v>
      </c>
      <c r="M95" s="86" t="s">
        <v>64</v>
      </c>
      <c r="N95" s="86" t="s">
        <v>64</v>
      </c>
      <c r="O95" s="86" t="s">
        <v>64</v>
      </c>
      <c r="P95" s="86" t="s">
        <v>64</v>
      </c>
      <c r="Q95" s="86" t="s">
        <v>64</v>
      </c>
      <c r="R95" s="86" t="s">
        <v>64</v>
      </c>
      <c r="S95" s="86" t="s">
        <v>64</v>
      </c>
      <c r="T95" s="86" t="s">
        <v>64</v>
      </c>
      <c r="U95" s="86" t="s">
        <v>64</v>
      </c>
      <c r="V95" s="86" t="s">
        <v>64</v>
      </c>
      <c r="W95" s="86" t="s">
        <v>64</v>
      </c>
      <c r="X95" s="86" t="s">
        <v>64</v>
      </c>
      <c r="Y95" s="86" t="s">
        <v>64</v>
      </c>
      <c r="Z95" s="86" t="s">
        <v>65</v>
      </c>
    </row>
    <row r="96" spans="1:26" x14ac:dyDescent="0.25">
      <c r="B96" s="101"/>
      <c r="C96" s="102">
        <v>4.1666666666666664E-2</v>
      </c>
      <c r="D96" s="87">
        <v>8.3333333333333329E-2</v>
      </c>
      <c r="E96" s="87">
        <v>0.125</v>
      </c>
      <c r="F96" s="87">
        <v>0.16666666666666666</v>
      </c>
      <c r="G96" s="87">
        <v>0.20833333333333334</v>
      </c>
      <c r="H96" s="87">
        <v>0.25</v>
      </c>
      <c r="I96" s="87">
        <v>0.29166666666666669</v>
      </c>
      <c r="J96" s="87">
        <v>0.33333333333333331</v>
      </c>
      <c r="K96" s="87">
        <v>0.375</v>
      </c>
      <c r="L96" s="87">
        <v>0.41666666666666669</v>
      </c>
      <c r="M96" s="87">
        <v>0.45833333333333331</v>
      </c>
      <c r="N96" s="87">
        <v>0.5</v>
      </c>
      <c r="O96" s="87">
        <v>0.54166666666666663</v>
      </c>
      <c r="P96" s="87">
        <v>0.58333333333333337</v>
      </c>
      <c r="Q96" s="87">
        <v>0.625</v>
      </c>
      <c r="R96" s="87">
        <v>0.66666666666666663</v>
      </c>
      <c r="S96" s="87">
        <v>0.70833333333333337</v>
      </c>
      <c r="T96" s="87">
        <v>0.75</v>
      </c>
      <c r="U96" s="87">
        <v>0.79166666666666663</v>
      </c>
      <c r="V96" s="87">
        <v>0.83333333333333337</v>
      </c>
      <c r="W96" s="87">
        <v>0.875</v>
      </c>
      <c r="X96" s="87">
        <v>0.91666666666666663</v>
      </c>
      <c r="Y96" s="87">
        <v>0.95833333333333337</v>
      </c>
      <c r="Z96" s="87">
        <v>0</v>
      </c>
    </row>
    <row r="97" spans="2:26" x14ac:dyDescent="0.25">
      <c r="B97" s="88">
        <v>1</v>
      </c>
      <c r="C97" s="103">
        <v>2788.27</v>
      </c>
      <c r="D97" s="103">
        <v>2791.63</v>
      </c>
      <c r="E97" s="103">
        <v>2817.68</v>
      </c>
      <c r="F97" s="103">
        <v>2872.28</v>
      </c>
      <c r="G97" s="103">
        <v>2897.3</v>
      </c>
      <c r="H97" s="103">
        <v>3014.95</v>
      </c>
      <c r="I97" s="103">
        <v>3150.79</v>
      </c>
      <c r="J97" s="103">
        <v>3113.6</v>
      </c>
      <c r="K97" s="103">
        <v>3086.74</v>
      </c>
      <c r="L97" s="103">
        <v>3085.48</v>
      </c>
      <c r="M97" s="103">
        <v>3089.77</v>
      </c>
      <c r="N97" s="103">
        <v>3083.73</v>
      </c>
      <c r="O97" s="103">
        <v>3082.95</v>
      </c>
      <c r="P97" s="103">
        <v>3095.05</v>
      </c>
      <c r="Q97" s="103">
        <v>3164.44</v>
      </c>
      <c r="R97" s="103">
        <v>3089.68</v>
      </c>
      <c r="S97" s="103">
        <v>3108.07</v>
      </c>
      <c r="T97" s="103">
        <v>3088.08</v>
      </c>
      <c r="U97" s="103">
        <v>3044.78</v>
      </c>
      <c r="V97" s="103">
        <v>2989.45</v>
      </c>
      <c r="W97" s="103">
        <v>2858.06</v>
      </c>
      <c r="X97" s="103">
        <v>2830.96</v>
      </c>
      <c r="Y97" s="103">
        <v>2813.24</v>
      </c>
      <c r="Z97" s="103">
        <v>2784.97</v>
      </c>
    </row>
    <row r="98" spans="2:26" x14ac:dyDescent="0.25">
      <c r="B98" s="90">
        <v>2</v>
      </c>
      <c r="C98" s="103">
        <v>2838.99</v>
      </c>
      <c r="D98" s="103">
        <v>2842.66</v>
      </c>
      <c r="E98" s="103">
        <v>2860.44</v>
      </c>
      <c r="F98" s="103">
        <v>2883.14</v>
      </c>
      <c r="G98" s="103">
        <v>2905</v>
      </c>
      <c r="H98" s="103">
        <v>2938.79</v>
      </c>
      <c r="I98" s="103">
        <v>3074.35</v>
      </c>
      <c r="J98" s="103">
        <v>3074.6</v>
      </c>
      <c r="K98" s="103">
        <v>3046.2</v>
      </c>
      <c r="L98" s="103">
        <v>3046.21</v>
      </c>
      <c r="M98" s="103">
        <v>3036.73</v>
      </c>
      <c r="N98" s="103">
        <v>3034.18</v>
      </c>
      <c r="O98" s="103">
        <v>3041.31</v>
      </c>
      <c r="P98" s="103">
        <v>3099.58</v>
      </c>
      <c r="Q98" s="103">
        <v>3162.64</v>
      </c>
      <c r="R98" s="103">
        <v>3157.54</v>
      </c>
      <c r="S98" s="103">
        <v>3187.32</v>
      </c>
      <c r="T98" s="103">
        <v>3157.5</v>
      </c>
      <c r="U98" s="103">
        <v>3072.57</v>
      </c>
      <c r="V98" s="103">
        <v>3011.18</v>
      </c>
      <c r="W98" s="103">
        <v>2941.05</v>
      </c>
      <c r="X98" s="103">
        <v>2900.52</v>
      </c>
      <c r="Y98" s="103">
        <v>2878.95</v>
      </c>
      <c r="Z98" s="103">
        <v>2852.26</v>
      </c>
    </row>
    <row r="99" spans="2:26" x14ac:dyDescent="0.25">
      <c r="B99" s="88">
        <v>3</v>
      </c>
      <c r="C99" s="103">
        <v>2867.32</v>
      </c>
      <c r="D99" s="103">
        <v>2868.05</v>
      </c>
      <c r="E99" s="103">
        <v>2890.3</v>
      </c>
      <c r="F99" s="103">
        <v>2924.25</v>
      </c>
      <c r="G99" s="103">
        <v>2945.94</v>
      </c>
      <c r="H99" s="103">
        <v>3002.55</v>
      </c>
      <c r="I99" s="103">
        <v>3112.85</v>
      </c>
      <c r="J99" s="103">
        <v>3135.34</v>
      </c>
      <c r="K99" s="103">
        <v>3097.69</v>
      </c>
      <c r="L99" s="103">
        <v>3093.12</v>
      </c>
      <c r="M99" s="103">
        <v>3089.45</v>
      </c>
      <c r="N99" s="103">
        <v>3087.96</v>
      </c>
      <c r="O99" s="103">
        <v>3089.85</v>
      </c>
      <c r="P99" s="103">
        <v>3091.26</v>
      </c>
      <c r="Q99" s="103">
        <v>3120.01</v>
      </c>
      <c r="R99" s="103">
        <v>3094.91</v>
      </c>
      <c r="S99" s="103">
        <v>3133.87</v>
      </c>
      <c r="T99" s="103">
        <v>3094.05</v>
      </c>
      <c r="U99" s="103">
        <v>3039.47</v>
      </c>
      <c r="V99" s="103">
        <v>3009.1</v>
      </c>
      <c r="W99" s="103">
        <v>2970.72</v>
      </c>
      <c r="X99" s="103">
        <v>2937.94</v>
      </c>
      <c r="Y99" s="103">
        <v>2904.45</v>
      </c>
      <c r="Z99" s="103">
        <v>2869.57</v>
      </c>
    </row>
    <row r="100" spans="2:26" x14ac:dyDescent="0.25">
      <c r="B100" s="91">
        <v>4</v>
      </c>
      <c r="C100" s="103">
        <v>2865.47</v>
      </c>
      <c r="D100" s="103">
        <v>2867.14</v>
      </c>
      <c r="E100" s="103">
        <v>2894.27</v>
      </c>
      <c r="F100" s="103">
        <v>2932.58</v>
      </c>
      <c r="G100" s="103">
        <v>2952.54</v>
      </c>
      <c r="H100" s="103">
        <v>3006.55</v>
      </c>
      <c r="I100" s="103">
        <v>3089.88</v>
      </c>
      <c r="J100" s="103">
        <v>3088.24</v>
      </c>
      <c r="K100" s="103">
        <v>3082.13</v>
      </c>
      <c r="L100" s="103">
        <v>3072.99</v>
      </c>
      <c r="M100" s="103">
        <v>3063.02</v>
      </c>
      <c r="N100" s="103">
        <v>3066.15</v>
      </c>
      <c r="O100" s="103">
        <v>3085.92</v>
      </c>
      <c r="P100" s="103">
        <v>3090.06</v>
      </c>
      <c r="Q100" s="103">
        <v>3172.11</v>
      </c>
      <c r="R100" s="103">
        <v>3148.44</v>
      </c>
      <c r="S100" s="103">
        <v>3194.7</v>
      </c>
      <c r="T100" s="103">
        <v>3118.02</v>
      </c>
      <c r="U100" s="103">
        <v>3087.27</v>
      </c>
      <c r="V100" s="103">
        <v>3038.63</v>
      </c>
      <c r="W100" s="103">
        <v>2997.13</v>
      </c>
      <c r="X100" s="103">
        <v>2964.93</v>
      </c>
      <c r="Y100" s="103">
        <v>2934.6</v>
      </c>
      <c r="Z100" s="103">
        <v>2891.92</v>
      </c>
    </row>
    <row r="101" spans="2:26" x14ac:dyDescent="0.25">
      <c r="B101" s="91">
        <v>5</v>
      </c>
      <c r="C101" s="103">
        <v>2888.87</v>
      </c>
      <c r="D101" s="103">
        <v>2890.93</v>
      </c>
      <c r="E101" s="103">
        <v>2896.31</v>
      </c>
      <c r="F101" s="103">
        <v>2920.99</v>
      </c>
      <c r="G101" s="103">
        <v>2978.17</v>
      </c>
      <c r="H101" s="103">
        <v>3018.62</v>
      </c>
      <c r="I101" s="103">
        <v>3113.9</v>
      </c>
      <c r="J101" s="103">
        <v>3164.82</v>
      </c>
      <c r="K101" s="103">
        <v>3136.45</v>
      </c>
      <c r="L101" s="103">
        <v>3152.71</v>
      </c>
      <c r="M101" s="103">
        <v>3138.69</v>
      </c>
      <c r="N101" s="103">
        <v>3139.05</v>
      </c>
      <c r="O101" s="103">
        <v>3119.2</v>
      </c>
      <c r="P101" s="103">
        <v>3138.78</v>
      </c>
      <c r="Q101" s="103">
        <v>3179.24</v>
      </c>
      <c r="R101" s="103">
        <v>3149.2</v>
      </c>
      <c r="S101" s="103">
        <v>3184.9</v>
      </c>
      <c r="T101" s="103">
        <v>3151.96</v>
      </c>
      <c r="U101" s="103">
        <v>3082.32</v>
      </c>
      <c r="V101" s="103">
        <v>3048.15</v>
      </c>
      <c r="W101" s="103">
        <v>3010.22</v>
      </c>
      <c r="X101" s="103">
        <v>2985.03</v>
      </c>
      <c r="Y101" s="103">
        <v>2952.5</v>
      </c>
      <c r="Z101" s="103">
        <v>2908.3</v>
      </c>
    </row>
    <row r="102" spans="2:26" x14ac:dyDescent="0.25">
      <c r="B102" s="91">
        <v>6</v>
      </c>
      <c r="C102" s="103">
        <v>2852.27</v>
      </c>
      <c r="D102" s="103">
        <v>2851.07</v>
      </c>
      <c r="E102" s="103">
        <v>2844.77</v>
      </c>
      <c r="F102" s="103">
        <v>2856.06</v>
      </c>
      <c r="G102" s="103">
        <v>2856.64</v>
      </c>
      <c r="H102" s="103">
        <v>2888</v>
      </c>
      <c r="I102" s="103">
        <v>2928.62</v>
      </c>
      <c r="J102" s="103">
        <v>2973.85</v>
      </c>
      <c r="K102" s="103">
        <v>3047.73</v>
      </c>
      <c r="L102" s="103">
        <v>3066.3</v>
      </c>
      <c r="M102" s="103">
        <v>3044.21</v>
      </c>
      <c r="N102" s="103">
        <v>3049.06</v>
      </c>
      <c r="O102" s="103">
        <v>3041.53</v>
      </c>
      <c r="P102" s="103">
        <v>3044.77</v>
      </c>
      <c r="Q102" s="103">
        <v>3077.19</v>
      </c>
      <c r="R102" s="103">
        <v>3048.12</v>
      </c>
      <c r="S102" s="103">
        <v>3093.53</v>
      </c>
      <c r="T102" s="103">
        <v>3092.34</v>
      </c>
      <c r="U102" s="103">
        <v>3069.85</v>
      </c>
      <c r="V102" s="103">
        <v>2982.06</v>
      </c>
      <c r="W102" s="103">
        <v>2959.94</v>
      </c>
      <c r="X102" s="103">
        <v>2929</v>
      </c>
      <c r="Y102" s="103">
        <v>2881.34</v>
      </c>
      <c r="Z102" s="103">
        <v>2836.96</v>
      </c>
    </row>
    <row r="103" spans="2:26" x14ac:dyDescent="0.25">
      <c r="B103" s="91">
        <v>7</v>
      </c>
      <c r="C103" s="103">
        <v>2769.84</v>
      </c>
      <c r="D103" s="103">
        <v>2766.53</v>
      </c>
      <c r="E103" s="103">
        <v>2758.52</v>
      </c>
      <c r="F103" s="103">
        <v>2767.94</v>
      </c>
      <c r="G103" s="103">
        <v>2767.02</v>
      </c>
      <c r="H103" s="103">
        <v>2790.73</v>
      </c>
      <c r="I103" s="103">
        <v>2817.69</v>
      </c>
      <c r="J103" s="103">
        <v>2842.76</v>
      </c>
      <c r="K103" s="103">
        <v>2882.57</v>
      </c>
      <c r="L103" s="103">
        <v>3001.36</v>
      </c>
      <c r="M103" s="103">
        <v>2998.96</v>
      </c>
      <c r="N103" s="103">
        <v>2994.12</v>
      </c>
      <c r="O103" s="103">
        <v>2995.02</v>
      </c>
      <c r="P103" s="103">
        <v>3014.85</v>
      </c>
      <c r="Q103" s="103">
        <v>3074.05</v>
      </c>
      <c r="R103" s="103">
        <v>3126.65</v>
      </c>
      <c r="S103" s="103">
        <v>3175.77</v>
      </c>
      <c r="T103" s="103">
        <v>3146.93</v>
      </c>
      <c r="U103" s="103">
        <v>3101.76</v>
      </c>
      <c r="V103" s="103">
        <v>3012.16</v>
      </c>
      <c r="W103" s="103">
        <v>2934.04</v>
      </c>
      <c r="X103" s="103">
        <v>2843.43</v>
      </c>
      <c r="Y103" s="103">
        <v>2831.56</v>
      </c>
      <c r="Z103" s="103">
        <v>2760.88</v>
      </c>
    </row>
    <row r="104" spans="2:26" x14ac:dyDescent="0.25">
      <c r="B104" s="91">
        <v>8</v>
      </c>
      <c r="C104" s="103">
        <v>2715.64</v>
      </c>
      <c r="D104" s="103">
        <v>2738.53</v>
      </c>
      <c r="E104" s="103">
        <v>2710.51</v>
      </c>
      <c r="F104" s="103">
        <v>2854.33</v>
      </c>
      <c r="G104" s="103">
        <v>2889.21</v>
      </c>
      <c r="H104" s="103">
        <v>2970.39</v>
      </c>
      <c r="I104" s="103">
        <v>3035.19</v>
      </c>
      <c r="J104" s="103">
        <v>3084.43</v>
      </c>
      <c r="K104" s="103">
        <v>3078.76</v>
      </c>
      <c r="L104" s="103">
        <v>3056.23</v>
      </c>
      <c r="M104" s="103">
        <v>3052.02</v>
      </c>
      <c r="N104" s="103">
        <v>3039.47</v>
      </c>
      <c r="O104" s="103">
        <v>3035.41</v>
      </c>
      <c r="P104" s="103">
        <v>3044.75</v>
      </c>
      <c r="Q104" s="103">
        <v>3061.87</v>
      </c>
      <c r="R104" s="103">
        <v>3070.98</v>
      </c>
      <c r="S104" s="103">
        <v>3102.28</v>
      </c>
      <c r="T104" s="103">
        <v>3079.21</v>
      </c>
      <c r="U104" s="103">
        <v>3032.41</v>
      </c>
      <c r="V104" s="103">
        <v>2996.12</v>
      </c>
      <c r="W104" s="103">
        <v>2877.7</v>
      </c>
      <c r="X104" s="103">
        <v>2794.15</v>
      </c>
      <c r="Y104" s="103">
        <v>2788.41</v>
      </c>
      <c r="Z104" s="103">
        <v>2597.7399999999998</v>
      </c>
    </row>
    <row r="105" spans="2:26" x14ac:dyDescent="0.25">
      <c r="B105" s="91">
        <v>9</v>
      </c>
      <c r="C105" s="103">
        <v>2715.94</v>
      </c>
      <c r="D105" s="103">
        <v>2717.51</v>
      </c>
      <c r="E105" s="103">
        <v>2718.56</v>
      </c>
      <c r="F105" s="103">
        <v>2874.67</v>
      </c>
      <c r="G105" s="103">
        <v>2896.21</v>
      </c>
      <c r="H105" s="103">
        <v>2995.49</v>
      </c>
      <c r="I105" s="103">
        <v>3103.4</v>
      </c>
      <c r="J105" s="103">
        <v>3097.12</v>
      </c>
      <c r="K105" s="103">
        <v>3165.67</v>
      </c>
      <c r="L105" s="103">
        <v>3160.61</v>
      </c>
      <c r="M105" s="103">
        <v>3147.78</v>
      </c>
      <c r="N105" s="103">
        <v>3144.47</v>
      </c>
      <c r="O105" s="103">
        <v>3127.33</v>
      </c>
      <c r="P105" s="103">
        <v>3037.29</v>
      </c>
      <c r="Q105" s="103">
        <v>3075.03</v>
      </c>
      <c r="R105" s="103">
        <v>3068.58</v>
      </c>
      <c r="S105" s="103">
        <v>3043.44</v>
      </c>
      <c r="T105" s="103">
        <v>3028.95</v>
      </c>
      <c r="U105" s="103">
        <v>3028.6</v>
      </c>
      <c r="V105" s="103">
        <v>2992.84</v>
      </c>
      <c r="W105" s="103">
        <v>2924.33</v>
      </c>
      <c r="X105" s="103">
        <v>2875.35</v>
      </c>
      <c r="Y105" s="103">
        <v>2859.77</v>
      </c>
      <c r="Z105" s="103">
        <v>2824.33</v>
      </c>
    </row>
    <row r="106" spans="2:26" x14ac:dyDescent="0.25">
      <c r="B106" s="91">
        <v>10</v>
      </c>
      <c r="C106" s="103">
        <v>2647.51</v>
      </c>
      <c r="D106" s="103">
        <v>2648.44</v>
      </c>
      <c r="E106" s="103">
        <v>2812.45</v>
      </c>
      <c r="F106" s="103">
        <v>2817.55</v>
      </c>
      <c r="G106" s="103">
        <v>2862.51</v>
      </c>
      <c r="H106" s="103">
        <v>2918.27</v>
      </c>
      <c r="I106" s="103">
        <v>3028.99</v>
      </c>
      <c r="J106" s="103">
        <v>3020.89</v>
      </c>
      <c r="K106" s="103">
        <v>3022.19</v>
      </c>
      <c r="L106" s="103">
        <v>3020.47</v>
      </c>
      <c r="M106" s="103">
        <v>3002.71</v>
      </c>
      <c r="N106" s="103">
        <v>3001.98</v>
      </c>
      <c r="O106" s="103">
        <v>2983.91</v>
      </c>
      <c r="P106" s="103">
        <v>3000.61</v>
      </c>
      <c r="Q106" s="103">
        <v>3029</v>
      </c>
      <c r="R106" s="103">
        <v>3023.35</v>
      </c>
      <c r="S106" s="103">
        <v>2998.08</v>
      </c>
      <c r="T106" s="103">
        <v>3001.52</v>
      </c>
      <c r="U106" s="103">
        <v>2903.09</v>
      </c>
      <c r="V106" s="103">
        <v>2811.85</v>
      </c>
      <c r="W106" s="103">
        <v>2454.66</v>
      </c>
      <c r="X106" s="103">
        <v>2473.9899999999998</v>
      </c>
      <c r="Y106" s="103">
        <v>2467.0300000000002</v>
      </c>
      <c r="Z106" s="103">
        <v>2463.92</v>
      </c>
    </row>
    <row r="107" spans="2:26" x14ac:dyDescent="0.25">
      <c r="B107" s="91">
        <v>11</v>
      </c>
      <c r="C107" s="103">
        <v>2783.77</v>
      </c>
      <c r="D107" s="103">
        <v>2724.57</v>
      </c>
      <c r="E107" s="103">
        <v>2787.99</v>
      </c>
      <c r="F107" s="103">
        <v>2800.23</v>
      </c>
      <c r="G107" s="103">
        <v>2840.4</v>
      </c>
      <c r="H107" s="103">
        <v>2926.44</v>
      </c>
      <c r="I107" s="103">
        <v>3024.12</v>
      </c>
      <c r="J107" s="103">
        <v>3029.74</v>
      </c>
      <c r="K107" s="103">
        <v>2979.3</v>
      </c>
      <c r="L107" s="103">
        <v>2969.8</v>
      </c>
      <c r="M107" s="103">
        <v>2938.93</v>
      </c>
      <c r="N107" s="103">
        <v>2813.8</v>
      </c>
      <c r="O107" s="103">
        <v>2582.15</v>
      </c>
      <c r="P107" s="103">
        <v>2631.15</v>
      </c>
      <c r="Q107" s="103">
        <v>2824.2</v>
      </c>
      <c r="R107" s="103">
        <v>2615.19</v>
      </c>
      <c r="S107" s="103">
        <v>2907.98</v>
      </c>
      <c r="T107" s="103">
        <v>2889.06</v>
      </c>
      <c r="U107" s="103">
        <v>2889.07</v>
      </c>
      <c r="V107" s="103">
        <v>2824.07</v>
      </c>
      <c r="W107" s="103">
        <v>2576.27</v>
      </c>
      <c r="X107" s="103">
        <v>2553.27</v>
      </c>
      <c r="Y107" s="103">
        <v>2546.4499999999998</v>
      </c>
      <c r="Z107" s="103">
        <v>2542.0100000000002</v>
      </c>
    </row>
    <row r="108" spans="2:26" x14ac:dyDescent="0.25">
      <c r="B108" s="91">
        <v>12</v>
      </c>
      <c r="C108" s="103">
        <v>1988.06</v>
      </c>
      <c r="D108" s="103">
        <v>1988.06</v>
      </c>
      <c r="E108" s="103">
        <v>2718.63</v>
      </c>
      <c r="F108" s="103">
        <v>2801.62</v>
      </c>
      <c r="G108" s="103">
        <v>2826.18</v>
      </c>
      <c r="H108" s="103">
        <v>2958.52</v>
      </c>
      <c r="I108" s="103">
        <v>3106.88</v>
      </c>
      <c r="J108" s="103">
        <v>3106.82</v>
      </c>
      <c r="K108" s="103">
        <v>2900.24</v>
      </c>
      <c r="L108" s="103">
        <v>2868.36</v>
      </c>
      <c r="M108" s="103">
        <v>2720.08</v>
      </c>
      <c r="N108" s="103">
        <v>2652.8</v>
      </c>
      <c r="O108" s="103">
        <v>2004.35</v>
      </c>
      <c r="P108" s="103">
        <v>2008</v>
      </c>
      <c r="Q108" s="103">
        <v>2843.59</v>
      </c>
      <c r="R108" s="103">
        <v>2831.93</v>
      </c>
      <c r="S108" s="103">
        <v>2931.42</v>
      </c>
      <c r="T108" s="103">
        <v>2882.91</v>
      </c>
      <c r="U108" s="103">
        <v>1994.83</v>
      </c>
      <c r="V108" s="103">
        <v>1990.52</v>
      </c>
      <c r="W108" s="103">
        <v>1989.67</v>
      </c>
      <c r="X108" s="103">
        <v>1989.21</v>
      </c>
      <c r="Y108" s="103">
        <v>1989.01</v>
      </c>
      <c r="Z108" s="103">
        <v>1988.86</v>
      </c>
    </row>
    <row r="109" spans="2:26" x14ac:dyDescent="0.25">
      <c r="B109" s="91">
        <v>13</v>
      </c>
      <c r="C109" s="103">
        <v>2712.73</v>
      </c>
      <c r="D109" s="103">
        <v>2719.92</v>
      </c>
      <c r="E109" s="103">
        <v>2741.09</v>
      </c>
      <c r="F109" s="103">
        <v>2768.86</v>
      </c>
      <c r="G109" s="103">
        <v>2854.81</v>
      </c>
      <c r="H109" s="103">
        <v>2945.89</v>
      </c>
      <c r="I109" s="103">
        <v>3027.35</v>
      </c>
      <c r="J109" s="103">
        <v>3066.99</v>
      </c>
      <c r="K109" s="103">
        <v>3109.52</v>
      </c>
      <c r="L109" s="103">
        <v>3029.84</v>
      </c>
      <c r="M109" s="103">
        <v>2876.28</v>
      </c>
      <c r="N109" s="103">
        <v>2891.98</v>
      </c>
      <c r="O109" s="103">
        <v>2962.89</v>
      </c>
      <c r="P109" s="103">
        <v>3018.5</v>
      </c>
      <c r="Q109" s="103">
        <v>3107.96</v>
      </c>
      <c r="R109" s="103">
        <v>3179.1</v>
      </c>
      <c r="S109" s="103">
        <v>3152.69</v>
      </c>
      <c r="T109" s="103">
        <v>3090.79</v>
      </c>
      <c r="U109" s="103">
        <v>2872.75</v>
      </c>
      <c r="V109" s="103">
        <v>2792.78</v>
      </c>
      <c r="W109" s="103">
        <v>2747.4</v>
      </c>
      <c r="X109" s="103">
        <v>2718.31</v>
      </c>
      <c r="Y109" s="103">
        <v>2707.59</v>
      </c>
      <c r="Z109" s="103">
        <v>2698.54</v>
      </c>
    </row>
    <row r="110" spans="2:26" x14ac:dyDescent="0.25">
      <c r="B110" s="91">
        <v>14</v>
      </c>
      <c r="C110" s="103">
        <v>2740.86</v>
      </c>
      <c r="D110" s="103">
        <v>2739.12</v>
      </c>
      <c r="E110" s="103">
        <v>2746.19</v>
      </c>
      <c r="F110" s="103">
        <v>2775.54</v>
      </c>
      <c r="G110" s="103">
        <v>2793.48</v>
      </c>
      <c r="H110" s="103">
        <v>2805.19</v>
      </c>
      <c r="I110" s="103">
        <v>2826.03</v>
      </c>
      <c r="J110" s="103">
        <v>2839.31</v>
      </c>
      <c r="K110" s="103">
        <v>2910.36</v>
      </c>
      <c r="L110" s="103">
        <v>2909.18</v>
      </c>
      <c r="M110" s="103">
        <v>2867.2</v>
      </c>
      <c r="N110" s="103">
        <v>2853.62</v>
      </c>
      <c r="O110" s="103">
        <v>2869.92</v>
      </c>
      <c r="P110" s="103">
        <v>2980.1</v>
      </c>
      <c r="Q110" s="103">
        <v>3016.96</v>
      </c>
      <c r="R110" s="103">
        <v>3081.24</v>
      </c>
      <c r="S110" s="103">
        <v>3063.55</v>
      </c>
      <c r="T110" s="103">
        <v>3075.5</v>
      </c>
      <c r="U110" s="103">
        <v>2983</v>
      </c>
      <c r="V110" s="103">
        <v>2845.55</v>
      </c>
      <c r="W110" s="103">
        <v>2803.48</v>
      </c>
      <c r="X110" s="103">
        <v>2782.1</v>
      </c>
      <c r="Y110" s="103">
        <v>2778.13</v>
      </c>
      <c r="Z110" s="103">
        <v>2755.54</v>
      </c>
    </row>
    <row r="111" spans="2:26" x14ac:dyDescent="0.25">
      <c r="B111" s="91">
        <v>15</v>
      </c>
      <c r="C111" s="103">
        <v>2737.87</v>
      </c>
      <c r="D111" s="103">
        <v>2740.77</v>
      </c>
      <c r="E111" s="103">
        <v>2764.73</v>
      </c>
      <c r="F111" s="103">
        <v>2798.13</v>
      </c>
      <c r="G111" s="103">
        <v>2855.49</v>
      </c>
      <c r="H111" s="103">
        <v>2887.88</v>
      </c>
      <c r="I111" s="103">
        <v>2984.01</v>
      </c>
      <c r="J111" s="103">
        <v>3014.18</v>
      </c>
      <c r="K111" s="103">
        <v>2998.13</v>
      </c>
      <c r="L111" s="103">
        <v>2958.84</v>
      </c>
      <c r="M111" s="103">
        <v>2946.6</v>
      </c>
      <c r="N111" s="103">
        <v>2942.19</v>
      </c>
      <c r="O111" s="103">
        <v>2862.37</v>
      </c>
      <c r="P111" s="103">
        <v>2950.67</v>
      </c>
      <c r="Q111" s="103">
        <v>3012.47</v>
      </c>
      <c r="R111" s="103">
        <v>3050.37</v>
      </c>
      <c r="S111" s="103">
        <v>3033.91</v>
      </c>
      <c r="T111" s="103">
        <v>3009.46</v>
      </c>
      <c r="U111" s="103">
        <v>2965.98</v>
      </c>
      <c r="V111" s="103">
        <v>2844.44</v>
      </c>
      <c r="W111" s="103">
        <v>2781.57</v>
      </c>
      <c r="X111" s="103">
        <v>2754.62</v>
      </c>
      <c r="Y111" s="103">
        <v>2744.57</v>
      </c>
      <c r="Z111" s="103">
        <v>2743.19</v>
      </c>
    </row>
    <row r="112" spans="2:26" x14ac:dyDescent="0.25">
      <c r="B112" s="91">
        <v>16</v>
      </c>
      <c r="C112" s="103">
        <v>2431.33</v>
      </c>
      <c r="D112" s="103">
        <v>2486.9699999999998</v>
      </c>
      <c r="E112" s="103">
        <v>2691.25</v>
      </c>
      <c r="F112" s="103">
        <v>2756.18</v>
      </c>
      <c r="G112" s="103">
        <v>2832.83</v>
      </c>
      <c r="H112" s="103">
        <v>2885.16</v>
      </c>
      <c r="I112" s="103">
        <v>3015.89</v>
      </c>
      <c r="J112" s="103">
        <v>3019.22</v>
      </c>
      <c r="K112" s="103">
        <v>3011.9</v>
      </c>
      <c r="L112" s="103">
        <v>3011.02</v>
      </c>
      <c r="M112" s="103">
        <v>3008.74</v>
      </c>
      <c r="N112" s="103">
        <v>2986.67</v>
      </c>
      <c r="O112" s="103">
        <v>2951.99</v>
      </c>
      <c r="P112" s="103">
        <v>2833.72</v>
      </c>
      <c r="Q112" s="103">
        <v>2999.08</v>
      </c>
      <c r="R112" s="103">
        <v>3028.93</v>
      </c>
      <c r="S112" s="103">
        <v>3020.27</v>
      </c>
      <c r="T112" s="103">
        <v>3004.63</v>
      </c>
      <c r="U112" s="103">
        <v>2967.69</v>
      </c>
      <c r="V112" s="103">
        <v>2873.21</v>
      </c>
      <c r="W112" s="103">
        <v>2780.15</v>
      </c>
      <c r="X112" s="103">
        <v>2483.58</v>
      </c>
      <c r="Y112" s="103">
        <v>2482.61</v>
      </c>
      <c r="Z112" s="103">
        <v>2415.3200000000002</v>
      </c>
    </row>
    <row r="113" spans="2:26" x14ac:dyDescent="0.25">
      <c r="B113" s="91">
        <v>17</v>
      </c>
      <c r="C113" s="103">
        <v>2652.51</v>
      </c>
      <c r="D113" s="103">
        <v>2486.23</v>
      </c>
      <c r="E113" s="103">
        <v>2719.61</v>
      </c>
      <c r="F113" s="103">
        <v>2733.31</v>
      </c>
      <c r="G113" s="103">
        <v>2883.69</v>
      </c>
      <c r="H113" s="103">
        <v>2930.53</v>
      </c>
      <c r="I113" s="103">
        <v>3011.49</v>
      </c>
      <c r="J113" s="103">
        <v>3042.35</v>
      </c>
      <c r="K113" s="103">
        <v>3035.4</v>
      </c>
      <c r="L113" s="103">
        <v>3030.6</v>
      </c>
      <c r="M113" s="103">
        <v>3020.24</v>
      </c>
      <c r="N113" s="103">
        <v>3011.07</v>
      </c>
      <c r="O113" s="103">
        <v>3033.69</v>
      </c>
      <c r="P113" s="103">
        <v>3010.47</v>
      </c>
      <c r="Q113" s="103">
        <v>3039.42</v>
      </c>
      <c r="R113" s="103">
        <v>3157.79</v>
      </c>
      <c r="S113" s="103">
        <v>3138.57</v>
      </c>
      <c r="T113" s="103">
        <v>3096.83</v>
      </c>
      <c r="U113" s="103">
        <v>3022.3</v>
      </c>
      <c r="V113" s="103">
        <v>2979.09</v>
      </c>
      <c r="W113" s="103">
        <v>2879</v>
      </c>
      <c r="X113" s="103">
        <v>2810.84</v>
      </c>
      <c r="Y113" s="103">
        <v>2788.29</v>
      </c>
      <c r="Z113" s="103">
        <v>2775.84</v>
      </c>
    </row>
    <row r="114" spans="2:26" x14ac:dyDescent="0.25">
      <c r="B114" s="91">
        <v>18</v>
      </c>
      <c r="C114" s="103">
        <v>2768.47</v>
      </c>
      <c r="D114" s="103">
        <v>2767.77</v>
      </c>
      <c r="E114" s="103">
        <v>2793.14</v>
      </c>
      <c r="F114" s="103">
        <v>2830.09</v>
      </c>
      <c r="G114" s="103">
        <v>2893.58</v>
      </c>
      <c r="H114" s="103">
        <v>2970.38</v>
      </c>
      <c r="I114" s="103">
        <v>3093.23</v>
      </c>
      <c r="J114" s="103">
        <v>3096.36</v>
      </c>
      <c r="K114" s="103">
        <v>3095.99</v>
      </c>
      <c r="L114" s="103">
        <v>3096.05</v>
      </c>
      <c r="M114" s="103">
        <v>3083.92</v>
      </c>
      <c r="N114" s="103">
        <v>3084.29</v>
      </c>
      <c r="O114" s="103">
        <v>3037.16</v>
      </c>
      <c r="P114" s="103">
        <v>3056.76</v>
      </c>
      <c r="Q114" s="103">
        <v>3075.03</v>
      </c>
      <c r="R114" s="103">
        <v>3184.23</v>
      </c>
      <c r="S114" s="103">
        <v>3169.43</v>
      </c>
      <c r="T114" s="103">
        <v>3114.33</v>
      </c>
      <c r="U114" s="103">
        <v>3042.14</v>
      </c>
      <c r="V114" s="103">
        <v>2977.43</v>
      </c>
      <c r="W114" s="103">
        <v>2831.05</v>
      </c>
      <c r="X114" s="103">
        <v>2808.97</v>
      </c>
      <c r="Y114" s="103">
        <v>2799.58</v>
      </c>
      <c r="Z114" s="103">
        <v>2784.99</v>
      </c>
    </row>
    <row r="115" spans="2:26" x14ac:dyDescent="0.25">
      <c r="B115" s="91">
        <v>19</v>
      </c>
      <c r="C115" s="103">
        <v>2767.75</v>
      </c>
      <c r="D115" s="103">
        <v>2763.4</v>
      </c>
      <c r="E115" s="103">
        <v>2794.72</v>
      </c>
      <c r="F115" s="103">
        <v>2830.56</v>
      </c>
      <c r="G115" s="103">
        <v>2885.42</v>
      </c>
      <c r="H115" s="103">
        <v>2924.2</v>
      </c>
      <c r="I115" s="103">
        <v>3077.25</v>
      </c>
      <c r="J115" s="103">
        <v>3095.96</v>
      </c>
      <c r="K115" s="103">
        <v>3094.08</v>
      </c>
      <c r="L115" s="103">
        <v>3092.11</v>
      </c>
      <c r="M115" s="103">
        <v>3082.32</v>
      </c>
      <c r="N115" s="103">
        <v>3082.04</v>
      </c>
      <c r="O115" s="103">
        <v>3081.13</v>
      </c>
      <c r="P115" s="103">
        <v>3080.8</v>
      </c>
      <c r="Q115" s="103">
        <v>3082.44</v>
      </c>
      <c r="R115" s="103">
        <v>3129.86</v>
      </c>
      <c r="S115" s="103">
        <v>3117.42</v>
      </c>
      <c r="T115" s="103">
        <v>3081.69</v>
      </c>
      <c r="U115" s="103">
        <v>2982.26</v>
      </c>
      <c r="V115" s="103">
        <v>2975.55</v>
      </c>
      <c r="W115" s="103">
        <v>2851.05</v>
      </c>
      <c r="X115" s="103">
        <v>2814.65</v>
      </c>
      <c r="Y115" s="103">
        <v>2805.53</v>
      </c>
      <c r="Z115" s="103">
        <v>2804.21</v>
      </c>
    </row>
    <row r="116" spans="2:26" x14ac:dyDescent="0.25">
      <c r="B116" s="91">
        <v>20</v>
      </c>
      <c r="C116" s="103">
        <v>2747.15</v>
      </c>
      <c r="D116" s="103">
        <v>2749.36</v>
      </c>
      <c r="E116" s="103">
        <v>2775.61</v>
      </c>
      <c r="F116" s="103">
        <v>2807.32</v>
      </c>
      <c r="G116" s="103">
        <v>2876.74</v>
      </c>
      <c r="H116" s="103">
        <v>2917.86</v>
      </c>
      <c r="I116" s="103">
        <v>3011.63</v>
      </c>
      <c r="J116" s="103">
        <v>3031.5</v>
      </c>
      <c r="K116" s="103">
        <v>3047.06</v>
      </c>
      <c r="L116" s="103">
        <v>3038.3</v>
      </c>
      <c r="M116" s="103">
        <v>3047.15</v>
      </c>
      <c r="N116" s="103">
        <v>3025.69</v>
      </c>
      <c r="O116" s="103">
        <v>3011.45</v>
      </c>
      <c r="P116" s="103">
        <v>3010.87</v>
      </c>
      <c r="Q116" s="103">
        <v>3012.11</v>
      </c>
      <c r="R116" s="103">
        <v>3116.05</v>
      </c>
      <c r="S116" s="103">
        <v>3101.23</v>
      </c>
      <c r="T116" s="103">
        <v>3081.38</v>
      </c>
      <c r="U116" s="103">
        <v>3008.34</v>
      </c>
      <c r="V116" s="103">
        <v>2961.26</v>
      </c>
      <c r="W116" s="103">
        <v>2798.55</v>
      </c>
      <c r="X116" s="103">
        <v>2775.13</v>
      </c>
      <c r="Y116" s="103">
        <v>2759.81</v>
      </c>
      <c r="Z116" s="103">
        <v>2753.71</v>
      </c>
    </row>
    <row r="117" spans="2:26" x14ac:dyDescent="0.25">
      <c r="B117" s="91">
        <v>21</v>
      </c>
      <c r="C117" s="103">
        <v>2693.31</v>
      </c>
      <c r="D117" s="103">
        <v>2772.74</v>
      </c>
      <c r="E117" s="103">
        <v>2728.38</v>
      </c>
      <c r="F117" s="103">
        <v>2567.2199999999998</v>
      </c>
      <c r="G117" s="103">
        <v>2789.72</v>
      </c>
      <c r="H117" s="103">
        <v>2887.47</v>
      </c>
      <c r="I117" s="103">
        <v>2937.52</v>
      </c>
      <c r="J117" s="103">
        <v>2998.43</v>
      </c>
      <c r="K117" s="103">
        <v>3024.4</v>
      </c>
      <c r="L117" s="103">
        <v>3019.52</v>
      </c>
      <c r="M117" s="103">
        <v>3004.11</v>
      </c>
      <c r="N117" s="103">
        <v>2997.94</v>
      </c>
      <c r="O117" s="103">
        <v>2947.06</v>
      </c>
      <c r="P117" s="103">
        <v>2995.47</v>
      </c>
      <c r="Q117" s="103">
        <v>3001.27</v>
      </c>
      <c r="R117" s="103">
        <v>3042.1</v>
      </c>
      <c r="S117" s="103">
        <v>3037.33</v>
      </c>
      <c r="T117" s="103">
        <v>3010.24</v>
      </c>
      <c r="U117" s="103">
        <v>3007.8</v>
      </c>
      <c r="V117" s="103">
        <v>2918.36</v>
      </c>
      <c r="W117" s="103">
        <v>2775.37</v>
      </c>
      <c r="X117" s="103">
        <v>2581.3200000000002</v>
      </c>
      <c r="Y117" s="103">
        <v>2568.88</v>
      </c>
      <c r="Z117" s="103">
        <v>2563.39</v>
      </c>
    </row>
    <row r="118" spans="2:26" x14ac:dyDescent="0.25">
      <c r="B118" s="91">
        <v>22</v>
      </c>
      <c r="C118" s="103">
        <v>2800.02</v>
      </c>
      <c r="D118" s="103">
        <v>2791.43</v>
      </c>
      <c r="E118" s="103">
        <v>2801.6</v>
      </c>
      <c r="F118" s="103">
        <v>2782.64</v>
      </c>
      <c r="G118" s="103">
        <v>2793.79</v>
      </c>
      <c r="H118" s="103">
        <v>2816.76</v>
      </c>
      <c r="I118" s="103">
        <v>2879.42</v>
      </c>
      <c r="J118" s="103">
        <v>2873.53</v>
      </c>
      <c r="K118" s="103">
        <v>3012.69</v>
      </c>
      <c r="L118" s="103">
        <v>3011.19</v>
      </c>
      <c r="M118" s="103">
        <v>3010.67</v>
      </c>
      <c r="N118" s="103">
        <v>2973.89</v>
      </c>
      <c r="O118" s="103">
        <v>2977.17</v>
      </c>
      <c r="P118" s="103">
        <v>2981.3</v>
      </c>
      <c r="Q118" s="103">
        <v>3010.62</v>
      </c>
      <c r="R118" s="103">
        <v>3046.46</v>
      </c>
      <c r="S118" s="103">
        <v>3044.08</v>
      </c>
      <c r="T118" s="103">
        <v>3081.18</v>
      </c>
      <c r="U118" s="103">
        <v>3060.53</v>
      </c>
      <c r="V118" s="103">
        <v>3009.76</v>
      </c>
      <c r="W118" s="103">
        <v>2868.84</v>
      </c>
      <c r="X118" s="103">
        <v>2832.4</v>
      </c>
      <c r="Y118" s="103">
        <v>2809.96</v>
      </c>
      <c r="Z118" s="103">
        <v>2800.78</v>
      </c>
    </row>
    <row r="119" spans="2:26" x14ac:dyDescent="0.25">
      <c r="B119" s="91">
        <v>23</v>
      </c>
      <c r="C119" s="103">
        <v>2714.01</v>
      </c>
      <c r="D119" s="103">
        <v>2775.81</v>
      </c>
      <c r="E119" s="103">
        <v>2790.33</v>
      </c>
      <c r="F119" s="103">
        <v>2763.83</v>
      </c>
      <c r="G119" s="103">
        <v>2760.93</v>
      </c>
      <c r="H119" s="103">
        <v>2818.44</v>
      </c>
      <c r="I119" s="103">
        <v>2855.04</v>
      </c>
      <c r="J119" s="103">
        <v>2868.16</v>
      </c>
      <c r="K119" s="103">
        <v>2982.8</v>
      </c>
      <c r="L119" s="103">
        <v>2977.18</v>
      </c>
      <c r="M119" s="103">
        <v>2963.57</v>
      </c>
      <c r="N119" s="103">
        <v>2947.76</v>
      </c>
      <c r="O119" s="103">
        <v>2731.07</v>
      </c>
      <c r="P119" s="103">
        <v>2879.4</v>
      </c>
      <c r="Q119" s="103">
        <v>3011.08</v>
      </c>
      <c r="R119" s="103">
        <v>3047.64</v>
      </c>
      <c r="S119" s="103">
        <v>3043.02</v>
      </c>
      <c r="T119" s="103">
        <v>3057.82</v>
      </c>
      <c r="U119" s="103">
        <v>3044.73</v>
      </c>
      <c r="V119" s="103">
        <v>2985.94</v>
      </c>
      <c r="W119" s="103">
        <v>2889.69</v>
      </c>
      <c r="X119" s="103">
        <v>2836.63</v>
      </c>
      <c r="Y119" s="103">
        <v>2802.38</v>
      </c>
      <c r="Z119" s="103">
        <v>2797.22</v>
      </c>
    </row>
    <row r="120" spans="2:26" x14ac:dyDescent="0.25">
      <c r="B120" s="91">
        <v>24</v>
      </c>
      <c r="C120" s="103">
        <v>2783.84</v>
      </c>
      <c r="D120" s="103">
        <v>2791.01</v>
      </c>
      <c r="E120" s="103">
        <v>2822.22</v>
      </c>
      <c r="F120" s="103">
        <v>2828.02</v>
      </c>
      <c r="G120" s="103">
        <v>2850.7</v>
      </c>
      <c r="H120" s="103">
        <v>2909.2</v>
      </c>
      <c r="I120" s="103">
        <v>3013.75</v>
      </c>
      <c r="J120" s="103">
        <v>3095.25</v>
      </c>
      <c r="K120" s="103">
        <v>3094.47</v>
      </c>
      <c r="L120" s="103">
        <v>3091.27</v>
      </c>
      <c r="M120" s="103">
        <v>3089.21</v>
      </c>
      <c r="N120" s="103">
        <v>3089.42</v>
      </c>
      <c r="O120" s="103">
        <v>3093.81</v>
      </c>
      <c r="P120" s="103">
        <v>3045.81</v>
      </c>
      <c r="Q120" s="103">
        <v>3056.87</v>
      </c>
      <c r="R120" s="103">
        <v>3091.42</v>
      </c>
      <c r="S120" s="103">
        <v>3084.25</v>
      </c>
      <c r="T120" s="103">
        <v>3091.61</v>
      </c>
      <c r="U120" s="103">
        <v>3091.7</v>
      </c>
      <c r="V120" s="103">
        <v>3059.51</v>
      </c>
      <c r="W120" s="103">
        <v>2880.33</v>
      </c>
      <c r="X120" s="103">
        <v>2841.29</v>
      </c>
      <c r="Y120" s="103">
        <v>2820.4</v>
      </c>
      <c r="Z120" s="103">
        <v>2801.97</v>
      </c>
    </row>
    <row r="121" spans="2:26" x14ac:dyDescent="0.25">
      <c r="B121" s="91">
        <v>25</v>
      </c>
      <c r="C121" s="103">
        <v>2795.08</v>
      </c>
      <c r="D121" s="103">
        <v>2798.31</v>
      </c>
      <c r="E121" s="103">
        <v>2832.31</v>
      </c>
      <c r="F121" s="103">
        <v>2833.23</v>
      </c>
      <c r="G121" s="103">
        <v>2854.24</v>
      </c>
      <c r="H121" s="103">
        <v>2907.64</v>
      </c>
      <c r="I121" s="103">
        <v>3047.64</v>
      </c>
      <c r="J121" s="103">
        <v>3058.54</v>
      </c>
      <c r="K121" s="103">
        <v>3000.29</v>
      </c>
      <c r="L121" s="103">
        <v>2984.71</v>
      </c>
      <c r="M121" s="103">
        <v>2948.39</v>
      </c>
      <c r="N121" s="103">
        <v>2972.54</v>
      </c>
      <c r="O121" s="103">
        <v>2912.63</v>
      </c>
      <c r="P121" s="103">
        <v>2907.77</v>
      </c>
      <c r="Q121" s="103">
        <v>2977.27</v>
      </c>
      <c r="R121" s="103">
        <v>3013.3</v>
      </c>
      <c r="S121" s="103">
        <v>3012.88</v>
      </c>
      <c r="T121" s="103">
        <v>3065.14</v>
      </c>
      <c r="U121" s="103">
        <v>3093.49</v>
      </c>
      <c r="V121" s="103">
        <v>3034.85</v>
      </c>
      <c r="W121" s="103">
        <v>2859.49</v>
      </c>
      <c r="X121" s="103">
        <v>2821.48</v>
      </c>
      <c r="Y121" s="103">
        <v>2799.34</v>
      </c>
      <c r="Z121" s="103">
        <v>2784.01</v>
      </c>
    </row>
    <row r="122" spans="2:26" x14ac:dyDescent="0.25">
      <c r="B122" s="91">
        <v>26</v>
      </c>
      <c r="C122" s="103">
        <v>2845.37</v>
      </c>
      <c r="D122" s="103">
        <v>2852.42</v>
      </c>
      <c r="E122" s="103">
        <v>2882.7</v>
      </c>
      <c r="F122" s="103">
        <v>2892.63</v>
      </c>
      <c r="G122" s="103">
        <v>2911.44</v>
      </c>
      <c r="H122" s="103">
        <v>2999.63</v>
      </c>
      <c r="I122" s="103">
        <v>3196.82</v>
      </c>
      <c r="J122" s="103">
        <v>3207.49</v>
      </c>
      <c r="K122" s="103">
        <v>3132.32</v>
      </c>
      <c r="L122" s="103">
        <v>3123.57</v>
      </c>
      <c r="M122" s="103">
        <v>3102.55</v>
      </c>
      <c r="N122" s="103">
        <v>3095.25</v>
      </c>
      <c r="O122" s="103">
        <v>3094.95</v>
      </c>
      <c r="P122" s="103">
        <v>3098.31</v>
      </c>
      <c r="Q122" s="103">
        <v>3143.81</v>
      </c>
      <c r="R122" s="103">
        <v>3170.81</v>
      </c>
      <c r="S122" s="103">
        <v>3140.71</v>
      </c>
      <c r="T122" s="103">
        <v>3230.14</v>
      </c>
      <c r="U122" s="103">
        <v>3221.66</v>
      </c>
      <c r="V122" s="103">
        <v>3111.49</v>
      </c>
      <c r="W122" s="103">
        <v>3057.39</v>
      </c>
      <c r="X122" s="103">
        <v>2903.41</v>
      </c>
      <c r="Y122" s="103">
        <v>2881.71</v>
      </c>
      <c r="Z122" s="103">
        <v>2853.39</v>
      </c>
    </row>
    <row r="123" spans="2:26" x14ac:dyDescent="0.25">
      <c r="B123" s="91">
        <v>27</v>
      </c>
      <c r="C123" s="103">
        <v>2866.76</v>
      </c>
      <c r="D123" s="103">
        <v>2853.99</v>
      </c>
      <c r="E123" s="103">
        <v>2869.7</v>
      </c>
      <c r="F123" s="103">
        <v>2859.75</v>
      </c>
      <c r="G123" s="103">
        <v>2864.01</v>
      </c>
      <c r="H123" s="103">
        <v>2901.47</v>
      </c>
      <c r="I123" s="103">
        <v>3013.98</v>
      </c>
      <c r="J123" s="103">
        <v>3101.36</v>
      </c>
      <c r="K123" s="103">
        <v>3167.34</v>
      </c>
      <c r="L123" s="103">
        <v>3143.97</v>
      </c>
      <c r="M123" s="103">
        <v>3120.03</v>
      </c>
      <c r="N123" s="103">
        <v>3093.89</v>
      </c>
      <c r="O123" s="103">
        <v>3111.85</v>
      </c>
      <c r="P123" s="103">
        <v>3120.26</v>
      </c>
      <c r="Q123" s="103">
        <v>3167.41</v>
      </c>
      <c r="R123" s="103">
        <v>3198.55</v>
      </c>
      <c r="S123" s="103">
        <v>3174.51</v>
      </c>
      <c r="T123" s="103">
        <v>3217.12</v>
      </c>
      <c r="U123" s="103">
        <v>3283.62</v>
      </c>
      <c r="V123" s="103">
        <v>3146.81</v>
      </c>
      <c r="W123" s="103">
        <v>3081.04</v>
      </c>
      <c r="X123" s="103">
        <v>2958.72</v>
      </c>
      <c r="Y123" s="103">
        <v>2886.32</v>
      </c>
      <c r="Z123" s="103">
        <v>2855.77</v>
      </c>
    </row>
    <row r="124" spans="2:26" x14ac:dyDescent="0.25">
      <c r="B124" s="91">
        <v>28</v>
      </c>
      <c r="C124" s="103">
        <v>2781.33</v>
      </c>
      <c r="D124" s="103">
        <v>2782.11</v>
      </c>
      <c r="E124" s="103">
        <v>2790.77</v>
      </c>
      <c r="F124" s="103">
        <v>2780.88</v>
      </c>
      <c r="G124" s="103">
        <v>2786.39</v>
      </c>
      <c r="H124" s="103">
        <v>2817.35</v>
      </c>
      <c r="I124" s="103">
        <v>2841.39</v>
      </c>
      <c r="J124" s="103">
        <v>2860</v>
      </c>
      <c r="K124" s="103">
        <v>2963.35</v>
      </c>
      <c r="L124" s="103">
        <v>2906.9</v>
      </c>
      <c r="M124" s="103">
        <v>2877.97</v>
      </c>
      <c r="N124" s="103">
        <v>2868.48</v>
      </c>
      <c r="O124" s="103">
        <v>2873.02</v>
      </c>
      <c r="P124" s="103">
        <v>2878.36</v>
      </c>
      <c r="Q124" s="103">
        <v>3022.06</v>
      </c>
      <c r="R124" s="103">
        <v>3029.25</v>
      </c>
      <c r="S124" s="103">
        <v>3026.76</v>
      </c>
      <c r="T124" s="103">
        <v>3038.11</v>
      </c>
      <c r="U124" s="103">
        <v>3089.02</v>
      </c>
      <c r="V124" s="103">
        <v>2973.74</v>
      </c>
      <c r="W124" s="103">
        <v>2865.46</v>
      </c>
      <c r="X124" s="103">
        <v>2841</v>
      </c>
      <c r="Y124" s="103">
        <v>2818.7</v>
      </c>
      <c r="Z124" s="103">
        <v>2784.2</v>
      </c>
    </row>
    <row r="125" spans="2:26" hidden="1" x14ac:dyDescent="0.25">
      <c r="B125" s="91">
        <v>29</v>
      </c>
      <c r="C125" s="103" t="e">
        <v>#N/A</v>
      </c>
      <c r="D125" s="103" t="e">
        <v>#N/A</v>
      </c>
      <c r="E125" s="103" t="e">
        <v>#N/A</v>
      </c>
      <c r="F125" s="103" t="e">
        <v>#N/A</v>
      </c>
      <c r="G125" s="103" t="e">
        <v>#N/A</v>
      </c>
      <c r="H125" s="103" t="e">
        <v>#N/A</v>
      </c>
      <c r="I125" s="103" t="e">
        <v>#N/A</v>
      </c>
      <c r="J125" s="103" t="e">
        <v>#N/A</v>
      </c>
      <c r="K125" s="103" t="e">
        <v>#N/A</v>
      </c>
      <c r="L125" s="103" t="e">
        <v>#N/A</v>
      </c>
      <c r="M125" s="103" t="e">
        <v>#N/A</v>
      </c>
      <c r="N125" s="103" t="e">
        <v>#N/A</v>
      </c>
      <c r="O125" s="103" t="e">
        <v>#N/A</v>
      </c>
      <c r="P125" s="103" t="e">
        <v>#N/A</v>
      </c>
      <c r="Q125" s="103" t="e">
        <v>#N/A</v>
      </c>
      <c r="R125" s="103" t="e">
        <v>#N/A</v>
      </c>
      <c r="S125" s="103" t="e">
        <v>#N/A</v>
      </c>
      <c r="T125" s="103" t="e">
        <v>#N/A</v>
      </c>
      <c r="U125" s="103" t="e">
        <v>#N/A</v>
      </c>
      <c r="V125" s="103" t="e">
        <v>#N/A</v>
      </c>
      <c r="W125" s="103" t="e">
        <v>#N/A</v>
      </c>
      <c r="X125" s="103" t="e">
        <v>#N/A</v>
      </c>
      <c r="Y125" s="103" t="e">
        <v>#N/A</v>
      </c>
      <c r="Z125" s="103" t="e">
        <v>#N/A</v>
      </c>
    </row>
    <row r="126" spans="2:26" hidden="1" x14ac:dyDescent="0.25">
      <c r="B126" s="91">
        <v>30</v>
      </c>
      <c r="C126" s="103" t="e">
        <v>#N/A</v>
      </c>
      <c r="D126" s="103" t="e">
        <v>#N/A</v>
      </c>
      <c r="E126" s="103" t="e">
        <v>#N/A</v>
      </c>
      <c r="F126" s="103" t="e">
        <v>#N/A</v>
      </c>
      <c r="G126" s="103" t="e">
        <v>#N/A</v>
      </c>
      <c r="H126" s="103" t="e">
        <v>#N/A</v>
      </c>
      <c r="I126" s="103" t="e">
        <v>#N/A</v>
      </c>
      <c r="J126" s="103" t="e">
        <v>#N/A</v>
      </c>
      <c r="K126" s="103" t="e">
        <v>#N/A</v>
      </c>
      <c r="L126" s="103" t="e">
        <v>#N/A</v>
      </c>
      <c r="M126" s="103" t="e">
        <v>#N/A</v>
      </c>
      <c r="N126" s="103" t="e">
        <v>#N/A</v>
      </c>
      <c r="O126" s="103" t="e">
        <v>#N/A</v>
      </c>
      <c r="P126" s="103" t="e">
        <v>#N/A</v>
      </c>
      <c r="Q126" s="103" t="e">
        <v>#N/A</v>
      </c>
      <c r="R126" s="103" t="e">
        <v>#N/A</v>
      </c>
      <c r="S126" s="103" t="e">
        <v>#N/A</v>
      </c>
      <c r="T126" s="103" t="e">
        <v>#N/A</v>
      </c>
      <c r="U126" s="103" t="e">
        <v>#N/A</v>
      </c>
      <c r="V126" s="103" t="e">
        <v>#N/A</v>
      </c>
      <c r="W126" s="103" t="e">
        <v>#N/A</v>
      </c>
      <c r="X126" s="103" t="e">
        <v>#N/A</v>
      </c>
      <c r="Y126" s="103" t="e">
        <v>#N/A</v>
      </c>
      <c r="Z126" s="103" t="e">
        <v>#N/A</v>
      </c>
    </row>
    <row r="127" spans="2:26" hidden="1" x14ac:dyDescent="0.25">
      <c r="B127" s="104">
        <v>31</v>
      </c>
      <c r="C127" s="103" t="e">
        <v>#N/A</v>
      </c>
      <c r="D127" s="103" t="e">
        <v>#N/A</v>
      </c>
      <c r="E127" s="103" t="e">
        <v>#N/A</v>
      </c>
      <c r="F127" s="103" t="e">
        <v>#N/A</v>
      </c>
      <c r="G127" s="103" t="e">
        <v>#N/A</v>
      </c>
      <c r="H127" s="103" t="e">
        <v>#N/A</v>
      </c>
      <c r="I127" s="103" t="e">
        <v>#N/A</v>
      </c>
      <c r="J127" s="103" t="e">
        <v>#N/A</v>
      </c>
      <c r="K127" s="103" t="e">
        <v>#N/A</v>
      </c>
      <c r="L127" s="103" t="e">
        <v>#N/A</v>
      </c>
      <c r="M127" s="103" t="e">
        <v>#N/A</v>
      </c>
      <c r="N127" s="103" t="e">
        <v>#N/A</v>
      </c>
      <c r="O127" s="103" t="e">
        <v>#N/A</v>
      </c>
      <c r="P127" s="103" t="e">
        <v>#N/A</v>
      </c>
      <c r="Q127" s="103" t="e">
        <v>#N/A</v>
      </c>
      <c r="R127" s="103" t="e">
        <v>#N/A</v>
      </c>
      <c r="S127" s="103" t="e">
        <v>#N/A</v>
      </c>
      <c r="T127" s="103" t="e">
        <v>#N/A</v>
      </c>
      <c r="U127" s="103" t="e">
        <v>#N/A</v>
      </c>
      <c r="V127" s="103" t="e">
        <v>#N/A</v>
      </c>
      <c r="W127" s="103" t="e">
        <v>#N/A</v>
      </c>
      <c r="X127" s="103" t="e">
        <v>#N/A</v>
      </c>
      <c r="Y127" s="103" t="e">
        <v>#N/A</v>
      </c>
      <c r="Z127" s="103" t="e">
        <v>#N/A</v>
      </c>
    </row>
    <row r="128" spans="2:26" x14ac:dyDescent="0.25">
      <c r="B128" s="105"/>
      <c r="C128" s="105"/>
      <c r="D128" s="105"/>
      <c r="E128" s="105"/>
      <c r="F128" s="105"/>
      <c r="G128" s="105"/>
      <c r="H128" s="105"/>
      <c r="I128" s="105"/>
      <c r="J128" s="105"/>
      <c r="K128" s="105"/>
      <c r="L128" s="105"/>
      <c r="M128" s="105"/>
      <c r="N128" s="105"/>
      <c r="O128" s="105"/>
      <c r="P128" s="105"/>
      <c r="Q128" s="105"/>
      <c r="R128" s="105"/>
      <c r="S128" s="105"/>
      <c r="T128" s="105"/>
      <c r="U128" s="105"/>
      <c r="V128" s="105"/>
      <c r="W128" s="105"/>
      <c r="X128" s="105"/>
      <c r="Y128" s="105"/>
      <c r="Z128" s="105"/>
    </row>
    <row r="129" spans="2:26" ht="15" customHeight="1" x14ac:dyDescent="0.25">
      <c r="B129" s="106" t="s">
        <v>68</v>
      </c>
      <c r="C129" s="94" t="s">
        <v>69</v>
      </c>
      <c r="D129" s="95"/>
      <c r="E129" s="95"/>
      <c r="F129" s="95"/>
      <c r="G129" s="95"/>
      <c r="H129" s="95"/>
      <c r="I129" s="95"/>
      <c r="J129" s="95"/>
      <c r="K129" s="95"/>
      <c r="L129" s="95"/>
      <c r="M129" s="95"/>
      <c r="N129" s="95"/>
      <c r="O129" s="95"/>
      <c r="P129" s="95"/>
      <c r="Q129" s="95"/>
      <c r="R129" s="95"/>
      <c r="S129" s="95"/>
      <c r="T129" s="95"/>
      <c r="U129" s="95"/>
      <c r="V129" s="95"/>
      <c r="W129" s="95"/>
      <c r="X129" s="95"/>
      <c r="Y129" s="95"/>
      <c r="Z129" s="96"/>
    </row>
    <row r="130" spans="2:26" x14ac:dyDescent="0.25">
      <c r="B130" s="97" t="s">
        <v>63</v>
      </c>
      <c r="C130" s="98">
        <v>0</v>
      </c>
      <c r="D130" s="85">
        <v>4.1666666666666664E-2</v>
      </c>
      <c r="E130" s="85">
        <v>8.3333333333333329E-2</v>
      </c>
      <c r="F130" s="85">
        <v>0.125</v>
      </c>
      <c r="G130" s="85">
        <v>0.16666666666666666</v>
      </c>
      <c r="H130" s="85">
        <v>0.20833333333333334</v>
      </c>
      <c r="I130" s="85">
        <v>0.25</v>
      </c>
      <c r="J130" s="85">
        <v>0.29166666666666669</v>
      </c>
      <c r="K130" s="85">
        <v>0.33333333333333331</v>
      </c>
      <c r="L130" s="85">
        <v>0.375</v>
      </c>
      <c r="M130" s="85">
        <v>0.41666666666666669</v>
      </c>
      <c r="N130" s="85">
        <v>0.45833333333333331</v>
      </c>
      <c r="O130" s="85">
        <v>0.5</v>
      </c>
      <c r="P130" s="85">
        <v>0.54166666666666663</v>
      </c>
      <c r="Q130" s="85">
        <v>0.58333333333333337</v>
      </c>
      <c r="R130" s="85">
        <v>0.625</v>
      </c>
      <c r="S130" s="85">
        <v>0.66666666666666663</v>
      </c>
      <c r="T130" s="85">
        <v>0.70833333333333337</v>
      </c>
      <c r="U130" s="85">
        <v>0.75</v>
      </c>
      <c r="V130" s="85">
        <v>0.79166666666666663</v>
      </c>
      <c r="W130" s="85">
        <v>0.83333333333333337</v>
      </c>
      <c r="X130" s="85">
        <v>0.875</v>
      </c>
      <c r="Y130" s="85">
        <v>0.91666666666666663</v>
      </c>
      <c r="Z130" s="85">
        <v>0.95833333333333337</v>
      </c>
    </row>
    <row r="131" spans="2:26" x14ac:dyDescent="0.25">
      <c r="B131" s="99"/>
      <c r="C131" s="100" t="s">
        <v>64</v>
      </c>
      <c r="D131" s="86" t="s">
        <v>64</v>
      </c>
      <c r="E131" s="86" t="s">
        <v>64</v>
      </c>
      <c r="F131" s="86" t="s">
        <v>64</v>
      </c>
      <c r="G131" s="86" t="s">
        <v>64</v>
      </c>
      <c r="H131" s="86" t="s">
        <v>64</v>
      </c>
      <c r="I131" s="86" t="s">
        <v>64</v>
      </c>
      <c r="J131" s="86" t="s">
        <v>64</v>
      </c>
      <c r="K131" s="86" t="s">
        <v>64</v>
      </c>
      <c r="L131" s="86" t="s">
        <v>64</v>
      </c>
      <c r="M131" s="86" t="s">
        <v>64</v>
      </c>
      <c r="N131" s="86" t="s">
        <v>64</v>
      </c>
      <c r="O131" s="86" t="s">
        <v>64</v>
      </c>
      <c r="P131" s="86" t="s">
        <v>64</v>
      </c>
      <c r="Q131" s="86" t="s">
        <v>64</v>
      </c>
      <c r="R131" s="86" t="s">
        <v>64</v>
      </c>
      <c r="S131" s="86" t="s">
        <v>64</v>
      </c>
      <c r="T131" s="86" t="s">
        <v>64</v>
      </c>
      <c r="U131" s="86" t="s">
        <v>64</v>
      </c>
      <c r="V131" s="86" t="s">
        <v>64</v>
      </c>
      <c r="W131" s="86" t="s">
        <v>64</v>
      </c>
      <c r="X131" s="86" t="s">
        <v>64</v>
      </c>
      <c r="Y131" s="86" t="s">
        <v>64</v>
      </c>
      <c r="Z131" s="86" t="s">
        <v>65</v>
      </c>
    </row>
    <row r="132" spans="2:26" x14ac:dyDescent="0.25">
      <c r="B132" s="101"/>
      <c r="C132" s="102">
        <v>4.1666666666666664E-2</v>
      </c>
      <c r="D132" s="87">
        <v>8.3333333333333329E-2</v>
      </c>
      <c r="E132" s="87">
        <v>0.125</v>
      </c>
      <c r="F132" s="87">
        <v>0.16666666666666666</v>
      </c>
      <c r="G132" s="87">
        <v>0.20833333333333334</v>
      </c>
      <c r="H132" s="87">
        <v>0.25</v>
      </c>
      <c r="I132" s="87">
        <v>0.29166666666666669</v>
      </c>
      <c r="J132" s="87">
        <v>0.33333333333333331</v>
      </c>
      <c r="K132" s="87">
        <v>0.375</v>
      </c>
      <c r="L132" s="87">
        <v>0.41666666666666669</v>
      </c>
      <c r="M132" s="87">
        <v>0.45833333333333331</v>
      </c>
      <c r="N132" s="87">
        <v>0.5</v>
      </c>
      <c r="O132" s="87">
        <v>0.54166666666666663</v>
      </c>
      <c r="P132" s="87">
        <v>0.58333333333333337</v>
      </c>
      <c r="Q132" s="87">
        <v>0.625</v>
      </c>
      <c r="R132" s="87">
        <v>0.66666666666666663</v>
      </c>
      <c r="S132" s="87">
        <v>0.70833333333333337</v>
      </c>
      <c r="T132" s="87">
        <v>0.75</v>
      </c>
      <c r="U132" s="87">
        <v>0.79166666666666663</v>
      </c>
      <c r="V132" s="87">
        <v>0.83333333333333337</v>
      </c>
      <c r="W132" s="87">
        <v>0.875</v>
      </c>
      <c r="X132" s="87">
        <v>0.91666666666666663</v>
      </c>
      <c r="Y132" s="87">
        <v>0.95833333333333337</v>
      </c>
      <c r="Z132" s="87">
        <v>0</v>
      </c>
    </row>
    <row r="133" spans="2:26" x14ac:dyDescent="0.25">
      <c r="B133" s="88">
        <v>1</v>
      </c>
      <c r="C133" s="103">
        <v>2847.55</v>
      </c>
      <c r="D133" s="103">
        <v>2850.91</v>
      </c>
      <c r="E133" s="103">
        <v>2876.96</v>
      </c>
      <c r="F133" s="103">
        <v>2931.56</v>
      </c>
      <c r="G133" s="103">
        <v>2956.58</v>
      </c>
      <c r="H133" s="103">
        <v>3074.23</v>
      </c>
      <c r="I133" s="103">
        <v>3210.07</v>
      </c>
      <c r="J133" s="103">
        <v>3172.88</v>
      </c>
      <c r="K133" s="103">
        <v>3146.02</v>
      </c>
      <c r="L133" s="103">
        <v>3144.76</v>
      </c>
      <c r="M133" s="103">
        <v>3149.05</v>
      </c>
      <c r="N133" s="103">
        <v>3143.01</v>
      </c>
      <c r="O133" s="103">
        <v>3142.23</v>
      </c>
      <c r="P133" s="103">
        <v>3154.33</v>
      </c>
      <c r="Q133" s="103">
        <v>3223.72</v>
      </c>
      <c r="R133" s="103">
        <v>3148.96</v>
      </c>
      <c r="S133" s="103">
        <v>3167.35</v>
      </c>
      <c r="T133" s="103">
        <v>3147.36</v>
      </c>
      <c r="U133" s="103">
        <v>3104.06</v>
      </c>
      <c r="V133" s="103">
        <v>3048.73</v>
      </c>
      <c r="W133" s="103">
        <v>2917.34</v>
      </c>
      <c r="X133" s="103">
        <v>2890.24</v>
      </c>
      <c r="Y133" s="103">
        <v>2872.52</v>
      </c>
      <c r="Z133" s="103">
        <v>2844.25</v>
      </c>
    </row>
    <row r="134" spans="2:26" x14ac:dyDescent="0.25">
      <c r="B134" s="90">
        <v>2</v>
      </c>
      <c r="C134" s="103">
        <v>2898.27</v>
      </c>
      <c r="D134" s="103">
        <v>2901.94</v>
      </c>
      <c r="E134" s="103">
        <v>2919.72</v>
      </c>
      <c r="F134" s="103">
        <v>2942.42</v>
      </c>
      <c r="G134" s="103">
        <v>2964.28</v>
      </c>
      <c r="H134" s="103">
        <v>2998.07</v>
      </c>
      <c r="I134" s="103">
        <v>3133.63</v>
      </c>
      <c r="J134" s="103">
        <v>3133.88</v>
      </c>
      <c r="K134" s="103">
        <v>3105.48</v>
      </c>
      <c r="L134" s="103">
        <v>3105.49</v>
      </c>
      <c r="M134" s="103">
        <v>3096.01</v>
      </c>
      <c r="N134" s="103">
        <v>3093.46</v>
      </c>
      <c r="O134" s="103">
        <v>3100.59</v>
      </c>
      <c r="P134" s="103">
        <v>3158.86</v>
      </c>
      <c r="Q134" s="103">
        <v>3221.92</v>
      </c>
      <c r="R134" s="103">
        <v>3216.82</v>
      </c>
      <c r="S134" s="103">
        <v>3246.6</v>
      </c>
      <c r="T134" s="103">
        <v>3216.78</v>
      </c>
      <c r="U134" s="103">
        <v>3131.85</v>
      </c>
      <c r="V134" s="103">
        <v>3070.46</v>
      </c>
      <c r="W134" s="103">
        <v>3000.33</v>
      </c>
      <c r="X134" s="103">
        <v>2959.8</v>
      </c>
      <c r="Y134" s="103">
        <v>2938.23</v>
      </c>
      <c r="Z134" s="103">
        <v>2911.54</v>
      </c>
    </row>
    <row r="135" spans="2:26" x14ac:dyDescent="0.25">
      <c r="B135" s="88">
        <v>3</v>
      </c>
      <c r="C135" s="103">
        <v>2926.6</v>
      </c>
      <c r="D135" s="103">
        <v>2927.33</v>
      </c>
      <c r="E135" s="103">
        <v>2949.58</v>
      </c>
      <c r="F135" s="103">
        <v>2983.53</v>
      </c>
      <c r="G135" s="103">
        <v>3005.22</v>
      </c>
      <c r="H135" s="103">
        <v>3061.83</v>
      </c>
      <c r="I135" s="103">
        <v>3172.13</v>
      </c>
      <c r="J135" s="103">
        <v>3194.62</v>
      </c>
      <c r="K135" s="103">
        <v>3156.97</v>
      </c>
      <c r="L135" s="103">
        <v>3152.4</v>
      </c>
      <c r="M135" s="103">
        <v>3148.73</v>
      </c>
      <c r="N135" s="103">
        <v>3147.24</v>
      </c>
      <c r="O135" s="103">
        <v>3149.13</v>
      </c>
      <c r="P135" s="103">
        <v>3150.54</v>
      </c>
      <c r="Q135" s="103">
        <v>3179.29</v>
      </c>
      <c r="R135" s="103">
        <v>3154.19</v>
      </c>
      <c r="S135" s="103">
        <v>3193.15</v>
      </c>
      <c r="T135" s="103">
        <v>3153.33</v>
      </c>
      <c r="U135" s="103">
        <v>3098.75</v>
      </c>
      <c r="V135" s="103">
        <v>3068.38</v>
      </c>
      <c r="W135" s="103">
        <v>3030</v>
      </c>
      <c r="X135" s="103">
        <v>2997.22</v>
      </c>
      <c r="Y135" s="103">
        <v>2963.73</v>
      </c>
      <c r="Z135" s="103">
        <v>2928.85</v>
      </c>
    </row>
    <row r="136" spans="2:26" x14ac:dyDescent="0.25">
      <c r="B136" s="91">
        <v>4</v>
      </c>
      <c r="C136" s="103">
        <v>2924.75</v>
      </c>
      <c r="D136" s="103">
        <v>2926.42</v>
      </c>
      <c r="E136" s="103">
        <v>2953.55</v>
      </c>
      <c r="F136" s="103">
        <v>2991.86</v>
      </c>
      <c r="G136" s="103">
        <v>3011.82</v>
      </c>
      <c r="H136" s="103">
        <v>3065.83</v>
      </c>
      <c r="I136" s="103">
        <v>3149.16</v>
      </c>
      <c r="J136" s="103">
        <v>3147.52</v>
      </c>
      <c r="K136" s="103">
        <v>3141.41</v>
      </c>
      <c r="L136" s="103">
        <v>3132.27</v>
      </c>
      <c r="M136" s="103">
        <v>3122.3</v>
      </c>
      <c r="N136" s="103">
        <v>3125.43</v>
      </c>
      <c r="O136" s="103">
        <v>3145.2</v>
      </c>
      <c r="P136" s="103">
        <v>3149.34</v>
      </c>
      <c r="Q136" s="103">
        <v>3231.39</v>
      </c>
      <c r="R136" s="103">
        <v>3207.72</v>
      </c>
      <c r="S136" s="103">
        <v>3253.98</v>
      </c>
      <c r="T136" s="103">
        <v>3177.3</v>
      </c>
      <c r="U136" s="103">
        <v>3146.55</v>
      </c>
      <c r="V136" s="103">
        <v>3097.91</v>
      </c>
      <c r="W136" s="103">
        <v>3056.41</v>
      </c>
      <c r="X136" s="103">
        <v>3024.21</v>
      </c>
      <c r="Y136" s="103">
        <v>2993.88</v>
      </c>
      <c r="Z136" s="103">
        <v>2951.2</v>
      </c>
    </row>
    <row r="137" spans="2:26" x14ac:dyDescent="0.25">
      <c r="B137" s="91">
        <v>5</v>
      </c>
      <c r="C137" s="103">
        <v>2948.15</v>
      </c>
      <c r="D137" s="103">
        <v>2950.21</v>
      </c>
      <c r="E137" s="103">
        <v>2955.59</v>
      </c>
      <c r="F137" s="103">
        <v>2980.27</v>
      </c>
      <c r="G137" s="103">
        <v>3037.45</v>
      </c>
      <c r="H137" s="103">
        <v>3077.9</v>
      </c>
      <c r="I137" s="103">
        <v>3173.18</v>
      </c>
      <c r="J137" s="103">
        <v>3224.1</v>
      </c>
      <c r="K137" s="103">
        <v>3195.73</v>
      </c>
      <c r="L137" s="103">
        <v>3211.99</v>
      </c>
      <c r="M137" s="103">
        <v>3197.97</v>
      </c>
      <c r="N137" s="103">
        <v>3198.33</v>
      </c>
      <c r="O137" s="103">
        <v>3178.48</v>
      </c>
      <c r="P137" s="103">
        <v>3198.06</v>
      </c>
      <c r="Q137" s="103">
        <v>3238.52</v>
      </c>
      <c r="R137" s="103">
        <v>3208.48</v>
      </c>
      <c r="S137" s="103">
        <v>3244.18</v>
      </c>
      <c r="T137" s="103">
        <v>3211.24</v>
      </c>
      <c r="U137" s="103">
        <v>3141.6</v>
      </c>
      <c r="V137" s="103">
        <v>3107.43</v>
      </c>
      <c r="W137" s="103">
        <v>3069.5</v>
      </c>
      <c r="X137" s="103">
        <v>3044.31</v>
      </c>
      <c r="Y137" s="103">
        <v>3011.78</v>
      </c>
      <c r="Z137" s="103">
        <v>2967.58</v>
      </c>
    </row>
    <row r="138" spans="2:26" x14ac:dyDescent="0.25">
      <c r="B138" s="91">
        <v>6</v>
      </c>
      <c r="C138" s="103">
        <v>2911.55</v>
      </c>
      <c r="D138" s="103">
        <v>2910.35</v>
      </c>
      <c r="E138" s="103">
        <v>2904.05</v>
      </c>
      <c r="F138" s="103">
        <v>2915.34</v>
      </c>
      <c r="G138" s="103">
        <v>2915.92</v>
      </c>
      <c r="H138" s="103">
        <v>2947.28</v>
      </c>
      <c r="I138" s="103">
        <v>2987.9</v>
      </c>
      <c r="J138" s="103">
        <v>3033.13</v>
      </c>
      <c r="K138" s="103">
        <v>3107.01</v>
      </c>
      <c r="L138" s="103">
        <v>3125.58</v>
      </c>
      <c r="M138" s="103">
        <v>3103.49</v>
      </c>
      <c r="N138" s="103">
        <v>3108.34</v>
      </c>
      <c r="O138" s="103">
        <v>3100.81</v>
      </c>
      <c r="P138" s="103">
        <v>3104.05</v>
      </c>
      <c r="Q138" s="103">
        <v>3136.47</v>
      </c>
      <c r="R138" s="103">
        <v>3107.4</v>
      </c>
      <c r="S138" s="103">
        <v>3152.81</v>
      </c>
      <c r="T138" s="103">
        <v>3151.62</v>
      </c>
      <c r="U138" s="103">
        <v>3129.13</v>
      </c>
      <c r="V138" s="103">
        <v>3041.34</v>
      </c>
      <c r="W138" s="103">
        <v>3019.22</v>
      </c>
      <c r="X138" s="103">
        <v>2988.28</v>
      </c>
      <c r="Y138" s="103">
        <v>2940.62</v>
      </c>
      <c r="Z138" s="103">
        <v>2896.24</v>
      </c>
    </row>
    <row r="139" spans="2:26" x14ac:dyDescent="0.25">
      <c r="B139" s="91">
        <v>7</v>
      </c>
      <c r="C139" s="103">
        <v>2829.12</v>
      </c>
      <c r="D139" s="103">
        <v>2825.81</v>
      </c>
      <c r="E139" s="103">
        <v>2817.8</v>
      </c>
      <c r="F139" s="103">
        <v>2827.22</v>
      </c>
      <c r="G139" s="103">
        <v>2826.3</v>
      </c>
      <c r="H139" s="103">
        <v>2850.01</v>
      </c>
      <c r="I139" s="103">
        <v>2876.97</v>
      </c>
      <c r="J139" s="103">
        <v>2902.04</v>
      </c>
      <c r="K139" s="103">
        <v>2941.85</v>
      </c>
      <c r="L139" s="103">
        <v>3060.64</v>
      </c>
      <c r="M139" s="103">
        <v>3058.24</v>
      </c>
      <c r="N139" s="103">
        <v>3053.4</v>
      </c>
      <c r="O139" s="103">
        <v>3054.3</v>
      </c>
      <c r="P139" s="103">
        <v>3074.13</v>
      </c>
      <c r="Q139" s="103">
        <v>3133.33</v>
      </c>
      <c r="R139" s="103">
        <v>3185.93</v>
      </c>
      <c r="S139" s="103">
        <v>3235.05</v>
      </c>
      <c r="T139" s="103">
        <v>3206.21</v>
      </c>
      <c r="U139" s="103">
        <v>3161.04</v>
      </c>
      <c r="V139" s="103">
        <v>3071.44</v>
      </c>
      <c r="W139" s="103">
        <v>2993.32</v>
      </c>
      <c r="X139" s="103">
        <v>2902.71</v>
      </c>
      <c r="Y139" s="103">
        <v>2890.84</v>
      </c>
      <c r="Z139" s="103">
        <v>2820.16</v>
      </c>
    </row>
    <row r="140" spans="2:26" x14ac:dyDescent="0.25">
      <c r="B140" s="91">
        <v>8</v>
      </c>
      <c r="C140" s="103">
        <v>2774.92</v>
      </c>
      <c r="D140" s="103">
        <v>2797.81</v>
      </c>
      <c r="E140" s="103">
        <v>2769.79</v>
      </c>
      <c r="F140" s="103">
        <v>2913.61</v>
      </c>
      <c r="G140" s="103">
        <v>2948.49</v>
      </c>
      <c r="H140" s="103">
        <v>3029.67</v>
      </c>
      <c r="I140" s="103">
        <v>3094.47</v>
      </c>
      <c r="J140" s="103">
        <v>3143.71</v>
      </c>
      <c r="K140" s="103">
        <v>3138.04</v>
      </c>
      <c r="L140" s="103">
        <v>3115.51</v>
      </c>
      <c r="M140" s="103">
        <v>3111.3</v>
      </c>
      <c r="N140" s="103">
        <v>3098.75</v>
      </c>
      <c r="O140" s="103">
        <v>3094.69</v>
      </c>
      <c r="P140" s="103">
        <v>3104.03</v>
      </c>
      <c r="Q140" s="103">
        <v>3121.15</v>
      </c>
      <c r="R140" s="103">
        <v>3130.26</v>
      </c>
      <c r="S140" s="103">
        <v>3161.56</v>
      </c>
      <c r="T140" s="103">
        <v>3138.49</v>
      </c>
      <c r="U140" s="103">
        <v>3091.69</v>
      </c>
      <c r="V140" s="103">
        <v>3055.4</v>
      </c>
      <c r="W140" s="103">
        <v>2936.98</v>
      </c>
      <c r="X140" s="103">
        <v>2853.43</v>
      </c>
      <c r="Y140" s="103">
        <v>2847.69</v>
      </c>
      <c r="Z140" s="103">
        <v>2657.02</v>
      </c>
    </row>
    <row r="141" spans="2:26" x14ac:dyDescent="0.25">
      <c r="B141" s="91">
        <v>9</v>
      </c>
      <c r="C141" s="103">
        <v>2775.22</v>
      </c>
      <c r="D141" s="103">
        <v>2776.79</v>
      </c>
      <c r="E141" s="103">
        <v>2777.84</v>
      </c>
      <c r="F141" s="103">
        <v>2933.95</v>
      </c>
      <c r="G141" s="103">
        <v>2955.49</v>
      </c>
      <c r="H141" s="103">
        <v>3054.77</v>
      </c>
      <c r="I141" s="103">
        <v>3162.68</v>
      </c>
      <c r="J141" s="103">
        <v>3156.4</v>
      </c>
      <c r="K141" s="103">
        <v>3224.95</v>
      </c>
      <c r="L141" s="103">
        <v>3219.89</v>
      </c>
      <c r="M141" s="103">
        <v>3207.06</v>
      </c>
      <c r="N141" s="103">
        <v>3203.75</v>
      </c>
      <c r="O141" s="103">
        <v>3186.61</v>
      </c>
      <c r="P141" s="103">
        <v>3096.57</v>
      </c>
      <c r="Q141" s="103">
        <v>3134.31</v>
      </c>
      <c r="R141" s="103">
        <v>3127.86</v>
      </c>
      <c r="S141" s="103">
        <v>3102.72</v>
      </c>
      <c r="T141" s="103">
        <v>3088.23</v>
      </c>
      <c r="U141" s="103">
        <v>3087.88</v>
      </c>
      <c r="V141" s="103">
        <v>3052.12</v>
      </c>
      <c r="W141" s="103">
        <v>2983.61</v>
      </c>
      <c r="X141" s="103">
        <v>2934.63</v>
      </c>
      <c r="Y141" s="103">
        <v>2919.05</v>
      </c>
      <c r="Z141" s="103">
        <v>2883.61</v>
      </c>
    </row>
    <row r="142" spans="2:26" x14ac:dyDescent="0.25">
      <c r="B142" s="91">
        <v>10</v>
      </c>
      <c r="C142" s="103">
        <v>2706.79</v>
      </c>
      <c r="D142" s="103">
        <v>2707.72</v>
      </c>
      <c r="E142" s="103">
        <v>2871.73</v>
      </c>
      <c r="F142" s="103">
        <v>2876.83</v>
      </c>
      <c r="G142" s="103">
        <v>2921.79</v>
      </c>
      <c r="H142" s="103">
        <v>2977.55</v>
      </c>
      <c r="I142" s="103">
        <v>3088.27</v>
      </c>
      <c r="J142" s="103">
        <v>3080.17</v>
      </c>
      <c r="K142" s="103">
        <v>3081.47</v>
      </c>
      <c r="L142" s="103">
        <v>3079.75</v>
      </c>
      <c r="M142" s="103">
        <v>3061.99</v>
      </c>
      <c r="N142" s="103">
        <v>3061.26</v>
      </c>
      <c r="O142" s="103">
        <v>3043.19</v>
      </c>
      <c r="P142" s="103">
        <v>3059.89</v>
      </c>
      <c r="Q142" s="103">
        <v>3088.28</v>
      </c>
      <c r="R142" s="103">
        <v>3082.63</v>
      </c>
      <c r="S142" s="103">
        <v>3057.36</v>
      </c>
      <c r="T142" s="103">
        <v>3060.8</v>
      </c>
      <c r="U142" s="103">
        <v>2962.37</v>
      </c>
      <c r="V142" s="103">
        <v>2871.13</v>
      </c>
      <c r="W142" s="103">
        <v>2513.94</v>
      </c>
      <c r="X142" s="103">
        <v>2533.27</v>
      </c>
      <c r="Y142" s="103">
        <v>2526.31</v>
      </c>
      <c r="Z142" s="103">
        <v>2523.1999999999998</v>
      </c>
    </row>
    <row r="143" spans="2:26" x14ac:dyDescent="0.25">
      <c r="B143" s="91">
        <v>11</v>
      </c>
      <c r="C143" s="103">
        <v>2843.05</v>
      </c>
      <c r="D143" s="103">
        <v>2783.85</v>
      </c>
      <c r="E143" s="103">
        <v>2847.27</v>
      </c>
      <c r="F143" s="103">
        <v>2859.51</v>
      </c>
      <c r="G143" s="103">
        <v>2899.68</v>
      </c>
      <c r="H143" s="103">
        <v>2985.72</v>
      </c>
      <c r="I143" s="103">
        <v>3083.4</v>
      </c>
      <c r="J143" s="103">
        <v>3089.02</v>
      </c>
      <c r="K143" s="103">
        <v>3038.58</v>
      </c>
      <c r="L143" s="103">
        <v>3029.08</v>
      </c>
      <c r="M143" s="103">
        <v>2998.21</v>
      </c>
      <c r="N143" s="103">
        <v>2873.08</v>
      </c>
      <c r="O143" s="103">
        <v>2641.43</v>
      </c>
      <c r="P143" s="103">
        <v>2690.43</v>
      </c>
      <c r="Q143" s="103">
        <v>2883.48</v>
      </c>
      <c r="R143" s="103">
        <v>2674.47</v>
      </c>
      <c r="S143" s="103">
        <v>2967.26</v>
      </c>
      <c r="T143" s="103">
        <v>2948.34</v>
      </c>
      <c r="U143" s="103">
        <v>2948.35</v>
      </c>
      <c r="V143" s="103">
        <v>2883.35</v>
      </c>
      <c r="W143" s="103">
        <v>2635.55</v>
      </c>
      <c r="X143" s="103">
        <v>2612.5500000000002</v>
      </c>
      <c r="Y143" s="103">
        <v>2605.73</v>
      </c>
      <c r="Z143" s="103">
        <v>2601.29</v>
      </c>
    </row>
    <row r="144" spans="2:26" x14ac:dyDescent="0.25">
      <c r="B144" s="91">
        <v>12</v>
      </c>
      <c r="C144" s="103">
        <v>2047.34</v>
      </c>
      <c r="D144" s="103">
        <v>2047.34</v>
      </c>
      <c r="E144" s="103">
        <v>2777.91</v>
      </c>
      <c r="F144" s="103">
        <v>2860.9</v>
      </c>
      <c r="G144" s="103">
        <v>2885.46</v>
      </c>
      <c r="H144" s="103">
        <v>3017.8</v>
      </c>
      <c r="I144" s="103">
        <v>3166.16</v>
      </c>
      <c r="J144" s="103">
        <v>3166.1</v>
      </c>
      <c r="K144" s="103">
        <v>2959.52</v>
      </c>
      <c r="L144" s="103">
        <v>2927.64</v>
      </c>
      <c r="M144" s="103">
        <v>2779.36</v>
      </c>
      <c r="N144" s="103">
        <v>2712.08</v>
      </c>
      <c r="O144" s="103">
        <v>2063.63</v>
      </c>
      <c r="P144" s="103">
        <v>2067.2800000000002</v>
      </c>
      <c r="Q144" s="103">
        <v>2902.87</v>
      </c>
      <c r="R144" s="103">
        <v>2891.21</v>
      </c>
      <c r="S144" s="103">
        <v>2990.7</v>
      </c>
      <c r="T144" s="103">
        <v>2942.19</v>
      </c>
      <c r="U144" s="103">
        <v>2054.11</v>
      </c>
      <c r="V144" s="103">
        <v>2049.8000000000002</v>
      </c>
      <c r="W144" s="103">
        <v>2048.9499999999998</v>
      </c>
      <c r="X144" s="103">
        <v>2048.4899999999998</v>
      </c>
      <c r="Y144" s="103">
        <v>2048.29</v>
      </c>
      <c r="Z144" s="103">
        <v>2048.14</v>
      </c>
    </row>
    <row r="145" spans="2:26" x14ac:dyDescent="0.25">
      <c r="B145" s="91">
        <v>13</v>
      </c>
      <c r="C145" s="103">
        <v>2772.01</v>
      </c>
      <c r="D145" s="103">
        <v>2779.2</v>
      </c>
      <c r="E145" s="103">
        <v>2800.37</v>
      </c>
      <c r="F145" s="103">
        <v>2828.14</v>
      </c>
      <c r="G145" s="103">
        <v>2914.09</v>
      </c>
      <c r="H145" s="103">
        <v>3005.17</v>
      </c>
      <c r="I145" s="103">
        <v>3086.63</v>
      </c>
      <c r="J145" s="103">
        <v>3126.27</v>
      </c>
      <c r="K145" s="103">
        <v>3168.8</v>
      </c>
      <c r="L145" s="103">
        <v>3089.12</v>
      </c>
      <c r="M145" s="103">
        <v>2935.56</v>
      </c>
      <c r="N145" s="103">
        <v>2951.26</v>
      </c>
      <c r="O145" s="103">
        <v>3022.17</v>
      </c>
      <c r="P145" s="103">
        <v>3077.78</v>
      </c>
      <c r="Q145" s="103">
        <v>3167.24</v>
      </c>
      <c r="R145" s="103">
        <v>3238.38</v>
      </c>
      <c r="S145" s="103">
        <v>3211.97</v>
      </c>
      <c r="T145" s="103">
        <v>3150.07</v>
      </c>
      <c r="U145" s="103">
        <v>2932.03</v>
      </c>
      <c r="V145" s="103">
        <v>2852.06</v>
      </c>
      <c r="W145" s="103">
        <v>2806.68</v>
      </c>
      <c r="X145" s="103">
        <v>2777.59</v>
      </c>
      <c r="Y145" s="103">
        <v>2766.87</v>
      </c>
      <c r="Z145" s="103">
        <v>2757.82</v>
      </c>
    </row>
    <row r="146" spans="2:26" x14ac:dyDescent="0.25">
      <c r="B146" s="91">
        <v>14</v>
      </c>
      <c r="C146" s="103">
        <v>2800.14</v>
      </c>
      <c r="D146" s="103">
        <v>2798.4</v>
      </c>
      <c r="E146" s="103">
        <v>2805.47</v>
      </c>
      <c r="F146" s="103">
        <v>2834.82</v>
      </c>
      <c r="G146" s="103">
        <v>2852.76</v>
      </c>
      <c r="H146" s="103">
        <v>2864.47</v>
      </c>
      <c r="I146" s="103">
        <v>2885.31</v>
      </c>
      <c r="J146" s="103">
        <v>2898.59</v>
      </c>
      <c r="K146" s="103">
        <v>2969.64</v>
      </c>
      <c r="L146" s="103">
        <v>2968.46</v>
      </c>
      <c r="M146" s="103">
        <v>2926.48</v>
      </c>
      <c r="N146" s="103">
        <v>2912.9</v>
      </c>
      <c r="O146" s="103">
        <v>2929.2</v>
      </c>
      <c r="P146" s="103">
        <v>3039.38</v>
      </c>
      <c r="Q146" s="103">
        <v>3076.24</v>
      </c>
      <c r="R146" s="103">
        <v>3140.52</v>
      </c>
      <c r="S146" s="103">
        <v>3122.83</v>
      </c>
      <c r="T146" s="103">
        <v>3134.78</v>
      </c>
      <c r="U146" s="103">
        <v>3042.28</v>
      </c>
      <c r="V146" s="103">
        <v>2904.83</v>
      </c>
      <c r="W146" s="103">
        <v>2862.76</v>
      </c>
      <c r="X146" s="103">
        <v>2841.38</v>
      </c>
      <c r="Y146" s="103">
        <v>2837.41</v>
      </c>
      <c r="Z146" s="103">
        <v>2814.82</v>
      </c>
    </row>
    <row r="147" spans="2:26" x14ac:dyDescent="0.25">
      <c r="B147" s="91">
        <v>15</v>
      </c>
      <c r="C147" s="103">
        <v>2797.15</v>
      </c>
      <c r="D147" s="103">
        <v>2800.05</v>
      </c>
      <c r="E147" s="103">
        <v>2824.01</v>
      </c>
      <c r="F147" s="103">
        <v>2857.41</v>
      </c>
      <c r="G147" s="103">
        <v>2914.77</v>
      </c>
      <c r="H147" s="103">
        <v>2947.16</v>
      </c>
      <c r="I147" s="103">
        <v>3043.29</v>
      </c>
      <c r="J147" s="103">
        <v>3073.46</v>
      </c>
      <c r="K147" s="103">
        <v>3057.41</v>
      </c>
      <c r="L147" s="103">
        <v>3018.12</v>
      </c>
      <c r="M147" s="103">
        <v>3005.88</v>
      </c>
      <c r="N147" s="103">
        <v>3001.47</v>
      </c>
      <c r="O147" s="103">
        <v>2921.65</v>
      </c>
      <c r="P147" s="103">
        <v>3009.95</v>
      </c>
      <c r="Q147" s="103">
        <v>3071.75</v>
      </c>
      <c r="R147" s="103">
        <v>3109.65</v>
      </c>
      <c r="S147" s="103">
        <v>3093.19</v>
      </c>
      <c r="T147" s="103">
        <v>3068.74</v>
      </c>
      <c r="U147" s="103">
        <v>3025.26</v>
      </c>
      <c r="V147" s="103">
        <v>2903.72</v>
      </c>
      <c r="W147" s="103">
        <v>2840.85</v>
      </c>
      <c r="X147" s="103">
        <v>2813.9</v>
      </c>
      <c r="Y147" s="103">
        <v>2803.85</v>
      </c>
      <c r="Z147" s="103">
        <v>2802.47</v>
      </c>
    </row>
    <row r="148" spans="2:26" x14ac:dyDescent="0.25">
      <c r="B148" s="91">
        <v>16</v>
      </c>
      <c r="C148" s="103">
        <v>2490.61</v>
      </c>
      <c r="D148" s="103">
        <v>2546.25</v>
      </c>
      <c r="E148" s="103">
        <v>2750.53</v>
      </c>
      <c r="F148" s="103">
        <v>2815.46</v>
      </c>
      <c r="G148" s="103">
        <v>2892.11</v>
      </c>
      <c r="H148" s="103">
        <v>2944.44</v>
      </c>
      <c r="I148" s="103">
        <v>3075.17</v>
      </c>
      <c r="J148" s="103">
        <v>3078.5</v>
      </c>
      <c r="K148" s="103">
        <v>3071.18</v>
      </c>
      <c r="L148" s="103">
        <v>3070.3</v>
      </c>
      <c r="M148" s="103">
        <v>3068.02</v>
      </c>
      <c r="N148" s="103">
        <v>3045.95</v>
      </c>
      <c r="O148" s="103">
        <v>3011.27</v>
      </c>
      <c r="P148" s="103">
        <v>2893</v>
      </c>
      <c r="Q148" s="103">
        <v>3058.36</v>
      </c>
      <c r="R148" s="103">
        <v>3088.21</v>
      </c>
      <c r="S148" s="103">
        <v>3079.55</v>
      </c>
      <c r="T148" s="103">
        <v>3063.91</v>
      </c>
      <c r="U148" s="103">
        <v>3026.97</v>
      </c>
      <c r="V148" s="103">
        <v>2932.49</v>
      </c>
      <c r="W148" s="103">
        <v>2839.43</v>
      </c>
      <c r="X148" s="103">
        <v>2542.86</v>
      </c>
      <c r="Y148" s="103">
        <v>2541.89</v>
      </c>
      <c r="Z148" s="103">
        <v>2474.6</v>
      </c>
    </row>
    <row r="149" spans="2:26" x14ac:dyDescent="0.25">
      <c r="B149" s="91">
        <v>17</v>
      </c>
      <c r="C149" s="103">
        <v>2711.79</v>
      </c>
      <c r="D149" s="103">
        <v>2545.5100000000002</v>
      </c>
      <c r="E149" s="103">
        <v>2778.89</v>
      </c>
      <c r="F149" s="103">
        <v>2792.59</v>
      </c>
      <c r="G149" s="103">
        <v>2942.97</v>
      </c>
      <c r="H149" s="103">
        <v>2989.81</v>
      </c>
      <c r="I149" s="103">
        <v>3070.77</v>
      </c>
      <c r="J149" s="103">
        <v>3101.63</v>
      </c>
      <c r="K149" s="103">
        <v>3094.68</v>
      </c>
      <c r="L149" s="103">
        <v>3089.88</v>
      </c>
      <c r="M149" s="103">
        <v>3079.52</v>
      </c>
      <c r="N149" s="103">
        <v>3070.35</v>
      </c>
      <c r="O149" s="103">
        <v>3092.97</v>
      </c>
      <c r="P149" s="103">
        <v>3069.75</v>
      </c>
      <c r="Q149" s="103">
        <v>3098.7</v>
      </c>
      <c r="R149" s="103">
        <v>3217.07</v>
      </c>
      <c r="S149" s="103">
        <v>3197.85</v>
      </c>
      <c r="T149" s="103">
        <v>3156.11</v>
      </c>
      <c r="U149" s="103">
        <v>3081.58</v>
      </c>
      <c r="V149" s="103">
        <v>3038.37</v>
      </c>
      <c r="W149" s="103">
        <v>2938.28</v>
      </c>
      <c r="X149" s="103">
        <v>2870.12</v>
      </c>
      <c r="Y149" s="103">
        <v>2847.57</v>
      </c>
      <c r="Z149" s="103">
        <v>2835.12</v>
      </c>
    </row>
    <row r="150" spans="2:26" x14ac:dyDescent="0.25">
      <c r="B150" s="91">
        <v>18</v>
      </c>
      <c r="C150" s="103">
        <v>2827.75</v>
      </c>
      <c r="D150" s="103">
        <v>2827.05</v>
      </c>
      <c r="E150" s="103">
        <v>2852.42</v>
      </c>
      <c r="F150" s="103">
        <v>2889.37</v>
      </c>
      <c r="G150" s="103">
        <v>2952.86</v>
      </c>
      <c r="H150" s="103">
        <v>3029.66</v>
      </c>
      <c r="I150" s="103">
        <v>3152.51</v>
      </c>
      <c r="J150" s="103">
        <v>3155.64</v>
      </c>
      <c r="K150" s="103">
        <v>3155.27</v>
      </c>
      <c r="L150" s="103">
        <v>3155.33</v>
      </c>
      <c r="M150" s="103">
        <v>3143.2</v>
      </c>
      <c r="N150" s="103">
        <v>3143.57</v>
      </c>
      <c r="O150" s="103">
        <v>3096.44</v>
      </c>
      <c r="P150" s="103">
        <v>3116.04</v>
      </c>
      <c r="Q150" s="103">
        <v>3134.31</v>
      </c>
      <c r="R150" s="103">
        <v>3243.51</v>
      </c>
      <c r="S150" s="103">
        <v>3228.71</v>
      </c>
      <c r="T150" s="103">
        <v>3173.61</v>
      </c>
      <c r="U150" s="103">
        <v>3101.42</v>
      </c>
      <c r="V150" s="103">
        <v>3036.71</v>
      </c>
      <c r="W150" s="103">
        <v>2890.33</v>
      </c>
      <c r="X150" s="103">
        <v>2868.25</v>
      </c>
      <c r="Y150" s="103">
        <v>2858.86</v>
      </c>
      <c r="Z150" s="103">
        <v>2844.27</v>
      </c>
    </row>
    <row r="151" spans="2:26" x14ac:dyDescent="0.25">
      <c r="B151" s="91">
        <v>19</v>
      </c>
      <c r="C151" s="103">
        <v>2827.03</v>
      </c>
      <c r="D151" s="103">
        <v>2822.68</v>
      </c>
      <c r="E151" s="103">
        <v>2854</v>
      </c>
      <c r="F151" s="103">
        <v>2889.84</v>
      </c>
      <c r="G151" s="103">
        <v>2944.7</v>
      </c>
      <c r="H151" s="103">
        <v>2983.48</v>
      </c>
      <c r="I151" s="103">
        <v>3136.53</v>
      </c>
      <c r="J151" s="103">
        <v>3155.24</v>
      </c>
      <c r="K151" s="103">
        <v>3153.36</v>
      </c>
      <c r="L151" s="103">
        <v>3151.39</v>
      </c>
      <c r="M151" s="103">
        <v>3141.6</v>
      </c>
      <c r="N151" s="103">
        <v>3141.32</v>
      </c>
      <c r="O151" s="103">
        <v>3140.41</v>
      </c>
      <c r="P151" s="103">
        <v>3140.08</v>
      </c>
      <c r="Q151" s="103">
        <v>3141.72</v>
      </c>
      <c r="R151" s="103">
        <v>3189.14</v>
      </c>
      <c r="S151" s="103">
        <v>3176.7</v>
      </c>
      <c r="T151" s="103">
        <v>3140.97</v>
      </c>
      <c r="U151" s="103">
        <v>3041.54</v>
      </c>
      <c r="V151" s="103">
        <v>3034.83</v>
      </c>
      <c r="W151" s="103">
        <v>2910.33</v>
      </c>
      <c r="X151" s="103">
        <v>2873.93</v>
      </c>
      <c r="Y151" s="103">
        <v>2864.81</v>
      </c>
      <c r="Z151" s="103">
        <v>2863.49</v>
      </c>
    </row>
    <row r="152" spans="2:26" x14ac:dyDescent="0.25">
      <c r="B152" s="91">
        <v>20</v>
      </c>
      <c r="C152" s="103">
        <v>2806.43</v>
      </c>
      <c r="D152" s="103">
        <v>2808.64</v>
      </c>
      <c r="E152" s="103">
        <v>2834.89</v>
      </c>
      <c r="F152" s="103">
        <v>2866.6</v>
      </c>
      <c r="G152" s="103">
        <v>2936.02</v>
      </c>
      <c r="H152" s="103">
        <v>2977.14</v>
      </c>
      <c r="I152" s="103">
        <v>3070.91</v>
      </c>
      <c r="J152" s="103">
        <v>3090.78</v>
      </c>
      <c r="K152" s="103">
        <v>3106.34</v>
      </c>
      <c r="L152" s="103">
        <v>3097.58</v>
      </c>
      <c r="M152" s="103">
        <v>3106.43</v>
      </c>
      <c r="N152" s="103">
        <v>3084.97</v>
      </c>
      <c r="O152" s="103">
        <v>3070.73</v>
      </c>
      <c r="P152" s="103">
        <v>3070.15</v>
      </c>
      <c r="Q152" s="103">
        <v>3071.39</v>
      </c>
      <c r="R152" s="103">
        <v>3175.33</v>
      </c>
      <c r="S152" s="103">
        <v>3160.51</v>
      </c>
      <c r="T152" s="103">
        <v>3140.66</v>
      </c>
      <c r="U152" s="103">
        <v>3067.62</v>
      </c>
      <c r="V152" s="103">
        <v>3020.54</v>
      </c>
      <c r="W152" s="103">
        <v>2857.83</v>
      </c>
      <c r="X152" s="103">
        <v>2834.41</v>
      </c>
      <c r="Y152" s="103">
        <v>2819.09</v>
      </c>
      <c r="Z152" s="103">
        <v>2812.99</v>
      </c>
    </row>
    <row r="153" spans="2:26" x14ac:dyDescent="0.25">
      <c r="B153" s="91">
        <v>21</v>
      </c>
      <c r="C153" s="103">
        <v>2752.59</v>
      </c>
      <c r="D153" s="103">
        <v>2832.02</v>
      </c>
      <c r="E153" s="103">
        <v>2787.66</v>
      </c>
      <c r="F153" s="103">
        <v>2626.5</v>
      </c>
      <c r="G153" s="103">
        <v>2849</v>
      </c>
      <c r="H153" s="103">
        <v>2946.75</v>
      </c>
      <c r="I153" s="103">
        <v>2996.8</v>
      </c>
      <c r="J153" s="103">
        <v>3057.71</v>
      </c>
      <c r="K153" s="103">
        <v>3083.68</v>
      </c>
      <c r="L153" s="103">
        <v>3078.8</v>
      </c>
      <c r="M153" s="103">
        <v>3063.39</v>
      </c>
      <c r="N153" s="103">
        <v>3057.22</v>
      </c>
      <c r="O153" s="103">
        <v>3006.34</v>
      </c>
      <c r="P153" s="103">
        <v>3054.75</v>
      </c>
      <c r="Q153" s="103">
        <v>3060.55</v>
      </c>
      <c r="R153" s="103">
        <v>3101.38</v>
      </c>
      <c r="S153" s="103">
        <v>3096.61</v>
      </c>
      <c r="T153" s="103">
        <v>3069.52</v>
      </c>
      <c r="U153" s="103">
        <v>3067.08</v>
      </c>
      <c r="V153" s="103">
        <v>2977.64</v>
      </c>
      <c r="W153" s="103">
        <v>2834.65</v>
      </c>
      <c r="X153" s="103">
        <v>2640.6</v>
      </c>
      <c r="Y153" s="103">
        <v>2628.16</v>
      </c>
      <c r="Z153" s="103">
        <v>2622.67</v>
      </c>
    </row>
    <row r="154" spans="2:26" x14ac:dyDescent="0.25">
      <c r="B154" s="91">
        <v>22</v>
      </c>
      <c r="C154" s="103">
        <v>2859.3</v>
      </c>
      <c r="D154" s="103">
        <v>2850.71</v>
      </c>
      <c r="E154" s="103">
        <v>2860.88</v>
      </c>
      <c r="F154" s="103">
        <v>2841.92</v>
      </c>
      <c r="G154" s="103">
        <v>2853.07</v>
      </c>
      <c r="H154" s="103">
        <v>2876.04</v>
      </c>
      <c r="I154" s="103">
        <v>2938.7</v>
      </c>
      <c r="J154" s="103">
        <v>2932.81</v>
      </c>
      <c r="K154" s="103">
        <v>3071.97</v>
      </c>
      <c r="L154" s="103">
        <v>3070.47</v>
      </c>
      <c r="M154" s="103">
        <v>3069.95</v>
      </c>
      <c r="N154" s="103">
        <v>3033.17</v>
      </c>
      <c r="O154" s="103">
        <v>3036.45</v>
      </c>
      <c r="P154" s="103">
        <v>3040.58</v>
      </c>
      <c r="Q154" s="103">
        <v>3069.9</v>
      </c>
      <c r="R154" s="103">
        <v>3105.74</v>
      </c>
      <c r="S154" s="103">
        <v>3103.36</v>
      </c>
      <c r="T154" s="103">
        <v>3140.46</v>
      </c>
      <c r="U154" s="103">
        <v>3119.81</v>
      </c>
      <c r="V154" s="103">
        <v>3069.04</v>
      </c>
      <c r="W154" s="103">
        <v>2928.12</v>
      </c>
      <c r="X154" s="103">
        <v>2891.68</v>
      </c>
      <c r="Y154" s="103">
        <v>2869.24</v>
      </c>
      <c r="Z154" s="103">
        <v>2860.06</v>
      </c>
    </row>
    <row r="155" spans="2:26" x14ac:dyDescent="0.25">
      <c r="B155" s="91">
        <v>23</v>
      </c>
      <c r="C155" s="103">
        <v>2773.29</v>
      </c>
      <c r="D155" s="103">
        <v>2835.09</v>
      </c>
      <c r="E155" s="103">
        <v>2849.61</v>
      </c>
      <c r="F155" s="103">
        <v>2823.11</v>
      </c>
      <c r="G155" s="103">
        <v>2820.21</v>
      </c>
      <c r="H155" s="103">
        <v>2877.72</v>
      </c>
      <c r="I155" s="103">
        <v>2914.32</v>
      </c>
      <c r="J155" s="103">
        <v>2927.44</v>
      </c>
      <c r="K155" s="103">
        <v>3042.08</v>
      </c>
      <c r="L155" s="103">
        <v>3036.46</v>
      </c>
      <c r="M155" s="103">
        <v>3022.85</v>
      </c>
      <c r="N155" s="103">
        <v>3007.04</v>
      </c>
      <c r="O155" s="103">
        <v>2790.35</v>
      </c>
      <c r="P155" s="103">
        <v>2938.68</v>
      </c>
      <c r="Q155" s="103">
        <v>3070.36</v>
      </c>
      <c r="R155" s="103">
        <v>3106.92</v>
      </c>
      <c r="S155" s="103">
        <v>3102.3</v>
      </c>
      <c r="T155" s="103">
        <v>3117.1</v>
      </c>
      <c r="U155" s="103">
        <v>3104.01</v>
      </c>
      <c r="V155" s="103">
        <v>3045.22</v>
      </c>
      <c r="W155" s="103">
        <v>2948.97</v>
      </c>
      <c r="X155" s="103">
        <v>2895.91</v>
      </c>
      <c r="Y155" s="103">
        <v>2861.66</v>
      </c>
      <c r="Z155" s="103">
        <v>2856.5</v>
      </c>
    </row>
    <row r="156" spans="2:26" x14ac:dyDescent="0.25">
      <c r="B156" s="91">
        <v>24</v>
      </c>
      <c r="C156" s="103">
        <v>2843.12</v>
      </c>
      <c r="D156" s="103">
        <v>2850.29</v>
      </c>
      <c r="E156" s="103">
        <v>2881.5</v>
      </c>
      <c r="F156" s="103">
        <v>2887.3</v>
      </c>
      <c r="G156" s="103">
        <v>2909.98</v>
      </c>
      <c r="H156" s="103">
        <v>2968.48</v>
      </c>
      <c r="I156" s="103">
        <v>3073.03</v>
      </c>
      <c r="J156" s="103">
        <v>3154.53</v>
      </c>
      <c r="K156" s="103">
        <v>3153.75</v>
      </c>
      <c r="L156" s="103">
        <v>3150.55</v>
      </c>
      <c r="M156" s="103">
        <v>3148.49</v>
      </c>
      <c r="N156" s="103">
        <v>3148.7</v>
      </c>
      <c r="O156" s="103">
        <v>3153.09</v>
      </c>
      <c r="P156" s="103">
        <v>3105.09</v>
      </c>
      <c r="Q156" s="103">
        <v>3116.15</v>
      </c>
      <c r="R156" s="103">
        <v>3150.7</v>
      </c>
      <c r="S156" s="103">
        <v>3143.53</v>
      </c>
      <c r="T156" s="103">
        <v>3150.89</v>
      </c>
      <c r="U156" s="103">
        <v>3150.98</v>
      </c>
      <c r="V156" s="103">
        <v>3118.79</v>
      </c>
      <c r="W156" s="103">
        <v>2939.61</v>
      </c>
      <c r="X156" s="103">
        <v>2900.57</v>
      </c>
      <c r="Y156" s="103">
        <v>2879.68</v>
      </c>
      <c r="Z156" s="103">
        <v>2861.25</v>
      </c>
    </row>
    <row r="157" spans="2:26" x14ac:dyDescent="0.25">
      <c r="B157" s="91">
        <v>25</v>
      </c>
      <c r="C157" s="103">
        <v>2854.36</v>
      </c>
      <c r="D157" s="103">
        <v>2857.59</v>
      </c>
      <c r="E157" s="103">
        <v>2891.59</v>
      </c>
      <c r="F157" s="103">
        <v>2892.51</v>
      </c>
      <c r="G157" s="103">
        <v>2913.52</v>
      </c>
      <c r="H157" s="103">
        <v>2966.92</v>
      </c>
      <c r="I157" s="103">
        <v>3106.92</v>
      </c>
      <c r="J157" s="103">
        <v>3117.82</v>
      </c>
      <c r="K157" s="103">
        <v>3059.57</v>
      </c>
      <c r="L157" s="103">
        <v>3043.99</v>
      </c>
      <c r="M157" s="103">
        <v>3007.67</v>
      </c>
      <c r="N157" s="103">
        <v>3031.82</v>
      </c>
      <c r="O157" s="103">
        <v>2971.91</v>
      </c>
      <c r="P157" s="103">
        <v>2967.05</v>
      </c>
      <c r="Q157" s="103">
        <v>3036.55</v>
      </c>
      <c r="R157" s="103">
        <v>3072.58</v>
      </c>
      <c r="S157" s="103">
        <v>3072.16</v>
      </c>
      <c r="T157" s="103">
        <v>3124.42</v>
      </c>
      <c r="U157" s="103">
        <v>3152.77</v>
      </c>
      <c r="V157" s="103">
        <v>3094.13</v>
      </c>
      <c r="W157" s="103">
        <v>2918.77</v>
      </c>
      <c r="X157" s="103">
        <v>2880.76</v>
      </c>
      <c r="Y157" s="103">
        <v>2858.62</v>
      </c>
      <c r="Z157" s="103">
        <v>2843.29</v>
      </c>
    </row>
    <row r="158" spans="2:26" x14ac:dyDescent="0.25">
      <c r="B158" s="91">
        <v>26</v>
      </c>
      <c r="C158" s="103">
        <v>2904.65</v>
      </c>
      <c r="D158" s="103">
        <v>2911.7</v>
      </c>
      <c r="E158" s="103">
        <v>2941.98</v>
      </c>
      <c r="F158" s="103">
        <v>2951.91</v>
      </c>
      <c r="G158" s="103">
        <v>2970.72</v>
      </c>
      <c r="H158" s="103">
        <v>3058.91</v>
      </c>
      <c r="I158" s="103">
        <v>3256.1</v>
      </c>
      <c r="J158" s="103">
        <v>3266.77</v>
      </c>
      <c r="K158" s="103">
        <v>3191.6</v>
      </c>
      <c r="L158" s="103">
        <v>3182.85</v>
      </c>
      <c r="M158" s="103">
        <v>3161.83</v>
      </c>
      <c r="N158" s="103">
        <v>3154.53</v>
      </c>
      <c r="O158" s="103">
        <v>3154.23</v>
      </c>
      <c r="P158" s="103">
        <v>3157.59</v>
      </c>
      <c r="Q158" s="103">
        <v>3203.09</v>
      </c>
      <c r="R158" s="103">
        <v>3230.09</v>
      </c>
      <c r="S158" s="103">
        <v>3199.99</v>
      </c>
      <c r="T158" s="103">
        <v>3289.42</v>
      </c>
      <c r="U158" s="103">
        <v>3280.94</v>
      </c>
      <c r="V158" s="103">
        <v>3170.77</v>
      </c>
      <c r="W158" s="103">
        <v>3116.67</v>
      </c>
      <c r="X158" s="103">
        <v>2962.69</v>
      </c>
      <c r="Y158" s="103">
        <v>2940.99</v>
      </c>
      <c r="Z158" s="103">
        <v>2912.67</v>
      </c>
    </row>
    <row r="159" spans="2:26" x14ac:dyDescent="0.25">
      <c r="B159" s="91">
        <v>27</v>
      </c>
      <c r="C159" s="103">
        <v>2926.04</v>
      </c>
      <c r="D159" s="103">
        <v>2913.27</v>
      </c>
      <c r="E159" s="103">
        <v>2928.98</v>
      </c>
      <c r="F159" s="103">
        <v>2919.03</v>
      </c>
      <c r="G159" s="103">
        <v>2923.29</v>
      </c>
      <c r="H159" s="103">
        <v>2960.75</v>
      </c>
      <c r="I159" s="103">
        <v>3073.26</v>
      </c>
      <c r="J159" s="103">
        <v>3160.64</v>
      </c>
      <c r="K159" s="103">
        <v>3226.62</v>
      </c>
      <c r="L159" s="103">
        <v>3203.25</v>
      </c>
      <c r="M159" s="103">
        <v>3179.31</v>
      </c>
      <c r="N159" s="103">
        <v>3153.17</v>
      </c>
      <c r="O159" s="103">
        <v>3171.13</v>
      </c>
      <c r="P159" s="103">
        <v>3179.54</v>
      </c>
      <c r="Q159" s="103">
        <v>3226.69</v>
      </c>
      <c r="R159" s="103">
        <v>3257.83</v>
      </c>
      <c r="S159" s="103">
        <v>3233.79</v>
      </c>
      <c r="T159" s="103">
        <v>3276.4</v>
      </c>
      <c r="U159" s="103">
        <v>3342.9</v>
      </c>
      <c r="V159" s="103">
        <v>3206.09</v>
      </c>
      <c r="W159" s="103">
        <v>3140.32</v>
      </c>
      <c r="X159" s="103">
        <v>3018</v>
      </c>
      <c r="Y159" s="103">
        <v>2945.6</v>
      </c>
      <c r="Z159" s="103">
        <v>2915.05</v>
      </c>
    </row>
    <row r="160" spans="2:26" x14ac:dyDescent="0.25">
      <c r="B160" s="91">
        <v>28</v>
      </c>
      <c r="C160" s="103">
        <v>2840.61</v>
      </c>
      <c r="D160" s="103">
        <v>2841.39</v>
      </c>
      <c r="E160" s="103">
        <v>2850.05</v>
      </c>
      <c r="F160" s="103">
        <v>2840.16</v>
      </c>
      <c r="G160" s="103">
        <v>2845.67</v>
      </c>
      <c r="H160" s="103">
        <v>2876.63</v>
      </c>
      <c r="I160" s="103">
        <v>2900.67</v>
      </c>
      <c r="J160" s="103">
        <v>2919.28</v>
      </c>
      <c r="K160" s="103">
        <v>3022.63</v>
      </c>
      <c r="L160" s="103">
        <v>2966.18</v>
      </c>
      <c r="M160" s="103">
        <v>2937.25</v>
      </c>
      <c r="N160" s="103">
        <v>2927.76</v>
      </c>
      <c r="O160" s="103">
        <v>2932.3</v>
      </c>
      <c r="P160" s="103">
        <v>2937.64</v>
      </c>
      <c r="Q160" s="103">
        <v>3081.34</v>
      </c>
      <c r="R160" s="103">
        <v>3088.53</v>
      </c>
      <c r="S160" s="103">
        <v>3086.04</v>
      </c>
      <c r="T160" s="103">
        <v>3097.39</v>
      </c>
      <c r="U160" s="103">
        <v>3148.3</v>
      </c>
      <c r="V160" s="103">
        <v>3033.02</v>
      </c>
      <c r="W160" s="103">
        <v>2924.74</v>
      </c>
      <c r="X160" s="103">
        <v>2900.28</v>
      </c>
      <c r="Y160" s="103">
        <v>2877.98</v>
      </c>
      <c r="Z160" s="103">
        <v>2843.48</v>
      </c>
    </row>
    <row r="161" spans="2:26" hidden="1" x14ac:dyDescent="0.25">
      <c r="B161" s="91">
        <v>29</v>
      </c>
      <c r="C161" s="103" t="e">
        <v>#N/A</v>
      </c>
      <c r="D161" s="103" t="e">
        <v>#N/A</v>
      </c>
      <c r="E161" s="103" t="e">
        <v>#N/A</v>
      </c>
      <c r="F161" s="103" t="e">
        <v>#N/A</v>
      </c>
      <c r="G161" s="103" t="e">
        <v>#N/A</v>
      </c>
      <c r="H161" s="103" t="e">
        <v>#N/A</v>
      </c>
      <c r="I161" s="103" t="e">
        <v>#N/A</v>
      </c>
      <c r="J161" s="103" t="e">
        <v>#N/A</v>
      </c>
      <c r="K161" s="103" t="e">
        <v>#N/A</v>
      </c>
      <c r="L161" s="103" t="e">
        <v>#N/A</v>
      </c>
      <c r="M161" s="103" t="e">
        <v>#N/A</v>
      </c>
      <c r="N161" s="103" t="e">
        <v>#N/A</v>
      </c>
      <c r="O161" s="103" t="e">
        <v>#N/A</v>
      </c>
      <c r="P161" s="103" t="e">
        <v>#N/A</v>
      </c>
      <c r="Q161" s="103" t="e">
        <v>#N/A</v>
      </c>
      <c r="R161" s="103" t="e">
        <v>#N/A</v>
      </c>
      <c r="S161" s="103" t="e">
        <v>#N/A</v>
      </c>
      <c r="T161" s="103" t="e">
        <v>#N/A</v>
      </c>
      <c r="U161" s="103" t="e">
        <v>#N/A</v>
      </c>
      <c r="V161" s="103" t="e">
        <v>#N/A</v>
      </c>
      <c r="W161" s="103" t="e">
        <v>#N/A</v>
      </c>
      <c r="X161" s="103" t="e">
        <v>#N/A</v>
      </c>
      <c r="Y161" s="103" t="e">
        <v>#N/A</v>
      </c>
      <c r="Z161" s="103" t="e">
        <v>#N/A</v>
      </c>
    </row>
    <row r="162" spans="2:26" hidden="1" x14ac:dyDescent="0.25">
      <c r="B162" s="91">
        <v>30</v>
      </c>
      <c r="C162" s="103" t="e">
        <v>#N/A</v>
      </c>
      <c r="D162" s="103" t="e">
        <v>#N/A</v>
      </c>
      <c r="E162" s="103" t="e">
        <v>#N/A</v>
      </c>
      <c r="F162" s="103" t="e">
        <v>#N/A</v>
      </c>
      <c r="G162" s="103" t="e">
        <v>#N/A</v>
      </c>
      <c r="H162" s="103" t="e">
        <v>#N/A</v>
      </c>
      <c r="I162" s="103" t="e">
        <v>#N/A</v>
      </c>
      <c r="J162" s="103" t="e">
        <v>#N/A</v>
      </c>
      <c r="K162" s="103" t="e">
        <v>#N/A</v>
      </c>
      <c r="L162" s="103" t="e">
        <v>#N/A</v>
      </c>
      <c r="M162" s="103" t="e">
        <v>#N/A</v>
      </c>
      <c r="N162" s="103" t="e">
        <v>#N/A</v>
      </c>
      <c r="O162" s="103" t="e">
        <v>#N/A</v>
      </c>
      <c r="P162" s="103" t="e">
        <v>#N/A</v>
      </c>
      <c r="Q162" s="103" t="e">
        <v>#N/A</v>
      </c>
      <c r="R162" s="103" t="e">
        <v>#N/A</v>
      </c>
      <c r="S162" s="103" t="e">
        <v>#N/A</v>
      </c>
      <c r="T162" s="103" t="e">
        <v>#N/A</v>
      </c>
      <c r="U162" s="103" t="e">
        <v>#N/A</v>
      </c>
      <c r="V162" s="103" t="e">
        <v>#N/A</v>
      </c>
      <c r="W162" s="103" t="e">
        <v>#N/A</v>
      </c>
      <c r="X162" s="103" t="e">
        <v>#N/A</v>
      </c>
      <c r="Y162" s="103" t="e">
        <v>#N/A</v>
      </c>
      <c r="Z162" s="103" t="e">
        <v>#N/A</v>
      </c>
    </row>
    <row r="163" spans="2:26" hidden="1" x14ac:dyDescent="0.25">
      <c r="B163" s="104">
        <v>31</v>
      </c>
      <c r="C163" s="103" t="e">
        <v>#N/A</v>
      </c>
      <c r="D163" s="103" t="e">
        <v>#N/A</v>
      </c>
      <c r="E163" s="103" t="e">
        <v>#N/A</v>
      </c>
      <c r="F163" s="103" t="e">
        <v>#N/A</v>
      </c>
      <c r="G163" s="103" t="e">
        <v>#N/A</v>
      </c>
      <c r="H163" s="103" t="e">
        <v>#N/A</v>
      </c>
      <c r="I163" s="103" t="e">
        <v>#N/A</v>
      </c>
      <c r="J163" s="103" t="e">
        <v>#N/A</v>
      </c>
      <c r="K163" s="103" t="e">
        <v>#N/A</v>
      </c>
      <c r="L163" s="103" t="e">
        <v>#N/A</v>
      </c>
      <c r="M163" s="103" t="e">
        <v>#N/A</v>
      </c>
      <c r="N163" s="103" t="e">
        <v>#N/A</v>
      </c>
      <c r="O163" s="103" t="e">
        <v>#N/A</v>
      </c>
      <c r="P163" s="103" t="e">
        <v>#N/A</v>
      </c>
      <c r="Q163" s="103" t="e">
        <v>#N/A</v>
      </c>
      <c r="R163" s="103" t="e">
        <v>#N/A</v>
      </c>
      <c r="S163" s="103" t="e">
        <v>#N/A</v>
      </c>
      <c r="T163" s="103" t="e">
        <v>#N/A</v>
      </c>
      <c r="U163" s="103" t="e">
        <v>#N/A</v>
      </c>
      <c r="V163" s="103" t="e">
        <v>#N/A</v>
      </c>
      <c r="W163" s="103" t="e">
        <v>#N/A</v>
      </c>
      <c r="X163" s="103" t="e">
        <v>#N/A</v>
      </c>
      <c r="Y163" s="103" t="e">
        <v>#N/A</v>
      </c>
      <c r="Z163" s="103" t="e">
        <v>#N/A</v>
      </c>
    </row>
    <row r="164" spans="2:26" x14ac:dyDescent="0.25">
      <c r="B164" s="105"/>
      <c r="C164" s="105"/>
      <c r="D164" s="105"/>
      <c r="E164" s="105"/>
      <c r="F164" s="105"/>
      <c r="G164" s="105"/>
      <c r="H164" s="105"/>
      <c r="I164" s="105"/>
      <c r="J164" s="105"/>
      <c r="K164" s="105"/>
      <c r="L164" s="105"/>
      <c r="M164" s="105"/>
      <c r="N164" s="105"/>
      <c r="O164" s="105"/>
      <c r="P164" s="105"/>
      <c r="Q164" s="105"/>
      <c r="R164" s="105"/>
      <c r="S164" s="105"/>
      <c r="T164" s="105"/>
      <c r="U164" s="105"/>
      <c r="V164" s="105"/>
      <c r="W164" s="105"/>
      <c r="X164" s="105"/>
      <c r="Y164" s="105"/>
      <c r="Z164" s="105"/>
    </row>
    <row r="165" spans="2:26" x14ac:dyDescent="0.25">
      <c r="B165" s="106" t="s">
        <v>8</v>
      </c>
      <c r="C165" s="107" t="s">
        <v>70</v>
      </c>
      <c r="D165" s="108"/>
      <c r="E165" s="108"/>
      <c r="F165" s="108"/>
      <c r="G165" s="108"/>
      <c r="H165" s="108"/>
      <c r="I165" s="108"/>
      <c r="J165" s="108"/>
      <c r="K165" s="108"/>
      <c r="L165" s="108"/>
      <c r="M165" s="108"/>
      <c r="N165" s="108"/>
      <c r="O165" s="108"/>
      <c r="P165" s="108"/>
      <c r="Q165" s="108"/>
      <c r="R165" s="108"/>
      <c r="S165" s="108"/>
      <c r="T165" s="108"/>
      <c r="U165" s="108"/>
      <c r="V165" s="108"/>
      <c r="W165" s="108"/>
      <c r="X165" s="108"/>
      <c r="Y165" s="108"/>
      <c r="Z165" s="109"/>
    </row>
    <row r="166" spans="2:26" x14ac:dyDescent="0.25">
      <c r="B166" s="97" t="s">
        <v>63</v>
      </c>
      <c r="C166" s="98">
        <v>0</v>
      </c>
      <c r="D166" s="85">
        <v>4.1666666666666664E-2</v>
      </c>
      <c r="E166" s="85">
        <v>8.3333333333333329E-2</v>
      </c>
      <c r="F166" s="85">
        <v>0.125</v>
      </c>
      <c r="G166" s="85">
        <v>0.16666666666666666</v>
      </c>
      <c r="H166" s="85">
        <v>0.20833333333333334</v>
      </c>
      <c r="I166" s="85">
        <v>0.25</v>
      </c>
      <c r="J166" s="85">
        <v>0.29166666666666669</v>
      </c>
      <c r="K166" s="85">
        <v>0.33333333333333331</v>
      </c>
      <c r="L166" s="85">
        <v>0.375</v>
      </c>
      <c r="M166" s="85">
        <v>0.41666666666666669</v>
      </c>
      <c r="N166" s="85">
        <v>0.45833333333333331</v>
      </c>
      <c r="O166" s="85">
        <v>0.5</v>
      </c>
      <c r="P166" s="85">
        <v>0.54166666666666663</v>
      </c>
      <c r="Q166" s="85">
        <v>0.58333333333333337</v>
      </c>
      <c r="R166" s="85">
        <v>0.625</v>
      </c>
      <c r="S166" s="85">
        <v>0.66666666666666663</v>
      </c>
      <c r="T166" s="85">
        <v>0.70833333333333337</v>
      </c>
      <c r="U166" s="85">
        <v>0.75</v>
      </c>
      <c r="V166" s="85">
        <v>0.79166666666666663</v>
      </c>
      <c r="W166" s="85">
        <v>0.83333333333333337</v>
      </c>
      <c r="X166" s="85">
        <v>0.875</v>
      </c>
      <c r="Y166" s="85">
        <v>0.91666666666666663</v>
      </c>
      <c r="Z166" s="85">
        <v>0.95833333333333337</v>
      </c>
    </row>
    <row r="167" spans="2:26" x14ac:dyDescent="0.25">
      <c r="B167" s="99"/>
      <c r="C167" s="100" t="s">
        <v>64</v>
      </c>
      <c r="D167" s="86" t="s">
        <v>64</v>
      </c>
      <c r="E167" s="86" t="s">
        <v>64</v>
      </c>
      <c r="F167" s="86" t="s">
        <v>64</v>
      </c>
      <c r="G167" s="86" t="s">
        <v>64</v>
      </c>
      <c r="H167" s="86" t="s">
        <v>64</v>
      </c>
      <c r="I167" s="86" t="s">
        <v>64</v>
      </c>
      <c r="J167" s="86" t="s">
        <v>64</v>
      </c>
      <c r="K167" s="86" t="s">
        <v>64</v>
      </c>
      <c r="L167" s="86" t="s">
        <v>64</v>
      </c>
      <c r="M167" s="86" t="s">
        <v>64</v>
      </c>
      <c r="N167" s="86" t="s">
        <v>64</v>
      </c>
      <c r="O167" s="86" t="s">
        <v>64</v>
      </c>
      <c r="P167" s="86" t="s">
        <v>64</v>
      </c>
      <c r="Q167" s="86" t="s">
        <v>64</v>
      </c>
      <c r="R167" s="86" t="s">
        <v>64</v>
      </c>
      <c r="S167" s="86" t="s">
        <v>64</v>
      </c>
      <c r="T167" s="86" t="s">
        <v>64</v>
      </c>
      <c r="U167" s="86" t="s">
        <v>64</v>
      </c>
      <c r="V167" s="86" t="s">
        <v>64</v>
      </c>
      <c r="W167" s="86" t="s">
        <v>64</v>
      </c>
      <c r="X167" s="86" t="s">
        <v>64</v>
      </c>
      <c r="Y167" s="86" t="s">
        <v>64</v>
      </c>
      <c r="Z167" s="86" t="s">
        <v>65</v>
      </c>
    </row>
    <row r="168" spans="2:26" x14ac:dyDescent="0.25">
      <c r="B168" s="101"/>
      <c r="C168" s="102">
        <v>4.1666666666666664E-2</v>
      </c>
      <c r="D168" s="87">
        <v>8.3333333333333329E-2</v>
      </c>
      <c r="E168" s="87">
        <v>0.125</v>
      </c>
      <c r="F168" s="87">
        <v>0.16666666666666666</v>
      </c>
      <c r="G168" s="87">
        <v>0.20833333333333334</v>
      </c>
      <c r="H168" s="87">
        <v>0.25</v>
      </c>
      <c r="I168" s="87">
        <v>0.29166666666666669</v>
      </c>
      <c r="J168" s="87">
        <v>0.33333333333333331</v>
      </c>
      <c r="K168" s="87">
        <v>0.375</v>
      </c>
      <c r="L168" s="87">
        <v>0.41666666666666669</v>
      </c>
      <c r="M168" s="87">
        <v>0.45833333333333331</v>
      </c>
      <c r="N168" s="87">
        <v>0.5</v>
      </c>
      <c r="O168" s="87">
        <v>0.54166666666666663</v>
      </c>
      <c r="P168" s="87">
        <v>0.58333333333333337</v>
      </c>
      <c r="Q168" s="87">
        <v>0.625</v>
      </c>
      <c r="R168" s="87">
        <v>0.66666666666666663</v>
      </c>
      <c r="S168" s="87">
        <v>0.70833333333333337</v>
      </c>
      <c r="T168" s="87">
        <v>0.75</v>
      </c>
      <c r="U168" s="87">
        <v>0.79166666666666663</v>
      </c>
      <c r="V168" s="87">
        <v>0.83333333333333337</v>
      </c>
      <c r="W168" s="87">
        <v>0.875</v>
      </c>
      <c r="X168" s="87">
        <v>0.91666666666666663</v>
      </c>
      <c r="Y168" s="87">
        <v>0.95833333333333337</v>
      </c>
      <c r="Z168" s="87">
        <v>0</v>
      </c>
    </row>
    <row r="169" spans="2:26" x14ac:dyDescent="0.25">
      <c r="B169" s="88">
        <v>1</v>
      </c>
      <c r="C169" s="103">
        <v>3117</v>
      </c>
      <c r="D169" s="103">
        <v>3120.36</v>
      </c>
      <c r="E169" s="103">
        <v>3146.41</v>
      </c>
      <c r="F169" s="103">
        <v>3201.01</v>
      </c>
      <c r="G169" s="103">
        <v>3226.03</v>
      </c>
      <c r="H169" s="103">
        <v>3343.68</v>
      </c>
      <c r="I169" s="103">
        <v>3479.52</v>
      </c>
      <c r="J169" s="103">
        <v>3442.33</v>
      </c>
      <c r="K169" s="103">
        <v>3415.47</v>
      </c>
      <c r="L169" s="103">
        <v>3414.21</v>
      </c>
      <c r="M169" s="103">
        <v>3418.5</v>
      </c>
      <c r="N169" s="103">
        <v>3412.46</v>
      </c>
      <c r="O169" s="103">
        <v>3411.68</v>
      </c>
      <c r="P169" s="103">
        <v>3423.78</v>
      </c>
      <c r="Q169" s="103">
        <v>3493.17</v>
      </c>
      <c r="R169" s="103">
        <v>3418.41</v>
      </c>
      <c r="S169" s="103">
        <v>3436.8</v>
      </c>
      <c r="T169" s="103">
        <v>3416.81</v>
      </c>
      <c r="U169" s="103">
        <v>3373.51</v>
      </c>
      <c r="V169" s="103">
        <v>3318.18</v>
      </c>
      <c r="W169" s="103">
        <v>3186.79</v>
      </c>
      <c r="X169" s="103">
        <v>3159.69</v>
      </c>
      <c r="Y169" s="103">
        <v>3141.97</v>
      </c>
      <c r="Z169" s="103">
        <v>3113.7</v>
      </c>
    </row>
    <row r="170" spans="2:26" x14ac:dyDescent="0.25">
      <c r="B170" s="90">
        <v>2</v>
      </c>
      <c r="C170" s="103">
        <v>3167.72</v>
      </c>
      <c r="D170" s="103">
        <v>3171.39</v>
      </c>
      <c r="E170" s="103">
        <v>3189.17</v>
      </c>
      <c r="F170" s="103">
        <v>3211.87</v>
      </c>
      <c r="G170" s="103">
        <v>3233.73</v>
      </c>
      <c r="H170" s="103">
        <v>3267.52</v>
      </c>
      <c r="I170" s="103">
        <v>3403.08</v>
      </c>
      <c r="J170" s="103">
        <v>3403.33</v>
      </c>
      <c r="K170" s="103">
        <v>3374.93</v>
      </c>
      <c r="L170" s="103">
        <v>3374.94</v>
      </c>
      <c r="M170" s="103">
        <v>3365.46</v>
      </c>
      <c r="N170" s="103">
        <v>3362.91</v>
      </c>
      <c r="O170" s="103">
        <v>3370.04</v>
      </c>
      <c r="P170" s="103">
        <v>3428.31</v>
      </c>
      <c r="Q170" s="103">
        <v>3491.37</v>
      </c>
      <c r="R170" s="103">
        <v>3486.27</v>
      </c>
      <c r="S170" s="103">
        <v>3516.05</v>
      </c>
      <c r="T170" s="103">
        <v>3486.23</v>
      </c>
      <c r="U170" s="103">
        <v>3401.3</v>
      </c>
      <c r="V170" s="103">
        <v>3339.91</v>
      </c>
      <c r="W170" s="103">
        <v>3269.78</v>
      </c>
      <c r="X170" s="103">
        <v>3229.25</v>
      </c>
      <c r="Y170" s="103">
        <v>3207.68</v>
      </c>
      <c r="Z170" s="103">
        <v>3180.99</v>
      </c>
    </row>
    <row r="171" spans="2:26" x14ac:dyDescent="0.25">
      <c r="B171" s="88">
        <v>3</v>
      </c>
      <c r="C171" s="103">
        <v>3196.05</v>
      </c>
      <c r="D171" s="103">
        <v>3196.78</v>
      </c>
      <c r="E171" s="103">
        <v>3219.03</v>
      </c>
      <c r="F171" s="103">
        <v>3252.98</v>
      </c>
      <c r="G171" s="103">
        <v>3274.67</v>
      </c>
      <c r="H171" s="103">
        <v>3331.28</v>
      </c>
      <c r="I171" s="103">
        <v>3441.58</v>
      </c>
      <c r="J171" s="103">
        <v>3464.07</v>
      </c>
      <c r="K171" s="103">
        <v>3426.42</v>
      </c>
      <c r="L171" s="103">
        <v>3421.85</v>
      </c>
      <c r="M171" s="103">
        <v>3418.18</v>
      </c>
      <c r="N171" s="103">
        <v>3416.69</v>
      </c>
      <c r="O171" s="103">
        <v>3418.58</v>
      </c>
      <c r="P171" s="103">
        <v>3419.99</v>
      </c>
      <c r="Q171" s="103">
        <v>3448.74</v>
      </c>
      <c r="R171" s="103">
        <v>3423.64</v>
      </c>
      <c r="S171" s="103">
        <v>3462.6</v>
      </c>
      <c r="T171" s="103">
        <v>3422.78</v>
      </c>
      <c r="U171" s="103">
        <v>3368.2</v>
      </c>
      <c r="V171" s="103">
        <v>3337.83</v>
      </c>
      <c r="W171" s="103">
        <v>3299.45</v>
      </c>
      <c r="X171" s="103">
        <v>3266.67</v>
      </c>
      <c r="Y171" s="103">
        <v>3233.18</v>
      </c>
      <c r="Z171" s="103">
        <v>3198.3</v>
      </c>
    </row>
    <row r="172" spans="2:26" x14ac:dyDescent="0.25">
      <c r="B172" s="91">
        <v>4</v>
      </c>
      <c r="C172" s="103">
        <v>3194.2</v>
      </c>
      <c r="D172" s="103">
        <v>3195.87</v>
      </c>
      <c r="E172" s="103">
        <v>3223</v>
      </c>
      <c r="F172" s="103">
        <v>3261.31</v>
      </c>
      <c r="G172" s="103">
        <v>3281.27</v>
      </c>
      <c r="H172" s="103">
        <v>3335.28</v>
      </c>
      <c r="I172" s="103">
        <v>3418.61</v>
      </c>
      <c r="J172" s="103">
        <v>3416.97</v>
      </c>
      <c r="K172" s="103">
        <v>3410.86</v>
      </c>
      <c r="L172" s="103">
        <v>3401.72</v>
      </c>
      <c r="M172" s="103">
        <v>3391.75</v>
      </c>
      <c r="N172" s="103">
        <v>3394.88</v>
      </c>
      <c r="O172" s="103">
        <v>3414.65</v>
      </c>
      <c r="P172" s="103">
        <v>3418.79</v>
      </c>
      <c r="Q172" s="103">
        <v>3500.84</v>
      </c>
      <c r="R172" s="103">
        <v>3477.17</v>
      </c>
      <c r="S172" s="103">
        <v>3523.43</v>
      </c>
      <c r="T172" s="103">
        <v>3446.75</v>
      </c>
      <c r="U172" s="103">
        <v>3416</v>
      </c>
      <c r="V172" s="103">
        <v>3367.36</v>
      </c>
      <c r="W172" s="103">
        <v>3325.86</v>
      </c>
      <c r="X172" s="103">
        <v>3293.66</v>
      </c>
      <c r="Y172" s="103">
        <v>3263.33</v>
      </c>
      <c r="Z172" s="103">
        <v>3220.65</v>
      </c>
    </row>
    <row r="173" spans="2:26" x14ac:dyDescent="0.25">
      <c r="B173" s="91">
        <v>5</v>
      </c>
      <c r="C173" s="103">
        <v>3217.6</v>
      </c>
      <c r="D173" s="103">
        <v>3219.66</v>
      </c>
      <c r="E173" s="103">
        <v>3225.04</v>
      </c>
      <c r="F173" s="103">
        <v>3249.72</v>
      </c>
      <c r="G173" s="103">
        <v>3306.9</v>
      </c>
      <c r="H173" s="103">
        <v>3347.35</v>
      </c>
      <c r="I173" s="103">
        <v>3442.63</v>
      </c>
      <c r="J173" s="103">
        <v>3493.55</v>
      </c>
      <c r="K173" s="103">
        <v>3465.18</v>
      </c>
      <c r="L173" s="103">
        <v>3481.44</v>
      </c>
      <c r="M173" s="103">
        <v>3467.42</v>
      </c>
      <c r="N173" s="103">
        <v>3467.78</v>
      </c>
      <c r="O173" s="103">
        <v>3447.93</v>
      </c>
      <c r="P173" s="103">
        <v>3467.51</v>
      </c>
      <c r="Q173" s="103">
        <v>3507.97</v>
      </c>
      <c r="R173" s="103">
        <v>3477.93</v>
      </c>
      <c r="S173" s="103">
        <v>3513.63</v>
      </c>
      <c r="T173" s="103">
        <v>3480.69</v>
      </c>
      <c r="U173" s="103">
        <v>3411.05</v>
      </c>
      <c r="V173" s="103">
        <v>3376.88</v>
      </c>
      <c r="W173" s="103">
        <v>3338.95</v>
      </c>
      <c r="X173" s="103">
        <v>3313.76</v>
      </c>
      <c r="Y173" s="103">
        <v>3281.23</v>
      </c>
      <c r="Z173" s="103">
        <v>3237.03</v>
      </c>
    </row>
    <row r="174" spans="2:26" x14ac:dyDescent="0.25">
      <c r="B174" s="91">
        <v>6</v>
      </c>
      <c r="C174" s="103">
        <v>3181</v>
      </c>
      <c r="D174" s="103">
        <v>3179.8</v>
      </c>
      <c r="E174" s="103">
        <v>3173.5</v>
      </c>
      <c r="F174" s="103">
        <v>3184.79</v>
      </c>
      <c r="G174" s="103">
        <v>3185.37</v>
      </c>
      <c r="H174" s="103">
        <v>3216.73</v>
      </c>
      <c r="I174" s="103">
        <v>3257.35</v>
      </c>
      <c r="J174" s="103">
        <v>3302.58</v>
      </c>
      <c r="K174" s="103">
        <v>3376.46</v>
      </c>
      <c r="L174" s="103">
        <v>3395.03</v>
      </c>
      <c r="M174" s="103">
        <v>3372.94</v>
      </c>
      <c r="N174" s="103">
        <v>3377.79</v>
      </c>
      <c r="O174" s="103">
        <v>3370.26</v>
      </c>
      <c r="P174" s="103">
        <v>3373.5</v>
      </c>
      <c r="Q174" s="103">
        <v>3405.92</v>
      </c>
      <c r="R174" s="103">
        <v>3376.85</v>
      </c>
      <c r="S174" s="103">
        <v>3422.26</v>
      </c>
      <c r="T174" s="103">
        <v>3421.07</v>
      </c>
      <c r="U174" s="103">
        <v>3398.58</v>
      </c>
      <c r="V174" s="103">
        <v>3310.79</v>
      </c>
      <c r="W174" s="103">
        <v>3288.67</v>
      </c>
      <c r="X174" s="103">
        <v>3257.73</v>
      </c>
      <c r="Y174" s="103">
        <v>3210.07</v>
      </c>
      <c r="Z174" s="103">
        <v>3165.69</v>
      </c>
    </row>
    <row r="175" spans="2:26" x14ac:dyDescent="0.25">
      <c r="B175" s="91">
        <v>7</v>
      </c>
      <c r="C175" s="103">
        <v>3098.57</v>
      </c>
      <c r="D175" s="103">
        <v>3095.26</v>
      </c>
      <c r="E175" s="103">
        <v>3087.25</v>
      </c>
      <c r="F175" s="103">
        <v>3096.67</v>
      </c>
      <c r="G175" s="103">
        <v>3095.75</v>
      </c>
      <c r="H175" s="103">
        <v>3119.46</v>
      </c>
      <c r="I175" s="103">
        <v>3146.42</v>
      </c>
      <c r="J175" s="103">
        <v>3171.49</v>
      </c>
      <c r="K175" s="103">
        <v>3211.3</v>
      </c>
      <c r="L175" s="103">
        <v>3330.09</v>
      </c>
      <c r="M175" s="103">
        <v>3327.69</v>
      </c>
      <c r="N175" s="103">
        <v>3322.85</v>
      </c>
      <c r="O175" s="103">
        <v>3323.75</v>
      </c>
      <c r="P175" s="103">
        <v>3343.58</v>
      </c>
      <c r="Q175" s="103">
        <v>3402.78</v>
      </c>
      <c r="R175" s="103">
        <v>3455.38</v>
      </c>
      <c r="S175" s="103">
        <v>3504.5</v>
      </c>
      <c r="T175" s="103">
        <v>3475.66</v>
      </c>
      <c r="U175" s="103">
        <v>3430.49</v>
      </c>
      <c r="V175" s="103">
        <v>3340.89</v>
      </c>
      <c r="W175" s="103">
        <v>3262.77</v>
      </c>
      <c r="X175" s="103">
        <v>3172.16</v>
      </c>
      <c r="Y175" s="103">
        <v>3160.29</v>
      </c>
      <c r="Z175" s="103">
        <v>3089.61</v>
      </c>
    </row>
    <row r="176" spans="2:26" x14ac:dyDescent="0.25">
      <c r="B176" s="91">
        <v>8</v>
      </c>
      <c r="C176" s="103">
        <v>3044.37</v>
      </c>
      <c r="D176" s="103">
        <v>3067.26</v>
      </c>
      <c r="E176" s="103">
        <v>3039.24</v>
      </c>
      <c r="F176" s="103">
        <v>3183.06</v>
      </c>
      <c r="G176" s="103">
        <v>3217.94</v>
      </c>
      <c r="H176" s="103">
        <v>3299.12</v>
      </c>
      <c r="I176" s="103">
        <v>3363.92</v>
      </c>
      <c r="J176" s="103">
        <v>3413.16</v>
      </c>
      <c r="K176" s="103">
        <v>3407.49</v>
      </c>
      <c r="L176" s="103">
        <v>3384.96</v>
      </c>
      <c r="M176" s="103">
        <v>3380.75</v>
      </c>
      <c r="N176" s="103">
        <v>3368.2</v>
      </c>
      <c r="O176" s="103">
        <v>3364.14</v>
      </c>
      <c r="P176" s="103">
        <v>3373.48</v>
      </c>
      <c r="Q176" s="103">
        <v>3390.6</v>
      </c>
      <c r="R176" s="103">
        <v>3399.71</v>
      </c>
      <c r="S176" s="103">
        <v>3431.01</v>
      </c>
      <c r="T176" s="103">
        <v>3407.94</v>
      </c>
      <c r="U176" s="103">
        <v>3361.14</v>
      </c>
      <c r="V176" s="103">
        <v>3324.85</v>
      </c>
      <c r="W176" s="103">
        <v>3206.43</v>
      </c>
      <c r="X176" s="103">
        <v>3122.88</v>
      </c>
      <c r="Y176" s="103">
        <v>3117.14</v>
      </c>
      <c r="Z176" s="103">
        <v>2926.47</v>
      </c>
    </row>
    <row r="177" spans="2:26" x14ac:dyDescent="0.25">
      <c r="B177" s="91">
        <v>9</v>
      </c>
      <c r="C177" s="103">
        <v>3044.67</v>
      </c>
      <c r="D177" s="103">
        <v>3046.24</v>
      </c>
      <c r="E177" s="103">
        <v>3047.29</v>
      </c>
      <c r="F177" s="103">
        <v>3203.4</v>
      </c>
      <c r="G177" s="103">
        <v>3224.94</v>
      </c>
      <c r="H177" s="103">
        <v>3324.22</v>
      </c>
      <c r="I177" s="103">
        <v>3432.13</v>
      </c>
      <c r="J177" s="103">
        <v>3425.85</v>
      </c>
      <c r="K177" s="103">
        <v>3494.4</v>
      </c>
      <c r="L177" s="103">
        <v>3489.34</v>
      </c>
      <c r="M177" s="103">
        <v>3476.51</v>
      </c>
      <c r="N177" s="103">
        <v>3473.2</v>
      </c>
      <c r="O177" s="103">
        <v>3456.06</v>
      </c>
      <c r="P177" s="103">
        <v>3366.02</v>
      </c>
      <c r="Q177" s="103">
        <v>3403.76</v>
      </c>
      <c r="R177" s="103">
        <v>3397.31</v>
      </c>
      <c r="S177" s="103">
        <v>3372.17</v>
      </c>
      <c r="T177" s="103">
        <v>3357.68</v>
      </c>
      <c r="U177" s="103">
        <v>3357.33</v>
      </c>
      <c r="V177" s="103">
        <v>3321.57</v>
      </c>
      <c r="W177" s="103">
        <v>3253.06</v>
      </c>
      <c r="X177" s="103">
        <v>3204.08</v>
      </c>
      <c r="Y177" s="103">
        <v>3188.5</v>
      </c>
      <c r="Z177" s="103">
        <v>3153.06</v>
      </c>
    </row>
    <row r="178" spans="2:26" x14ac:dyDescent="0.25">
      <c r="B178" s="91">
        <v>10</v>
      </c>
      <c r="C178" s="103">
        <v>2976.24</v>
      </c>
      <c r="D178" s="103">
        <v>2977.17</v>
      </c>
      <c r="E178" s="103">
        <v>3141.18</v>
      </c>
      <c r="F178" s="103">
        <v>3146.28</v>
      </c>
      <c r="G178" s="103">
        <v>3191.24</v>
      </c>
      <c r="H178" s="103">
        <v>3247</v>
      </c>
      <c r="I178" s="103">
        <v>3357.72</v>
      </c>
      <c r="J178" s="103">
        <v>3349.62</v>
      </c>
      <c r="K178" s="103">
        <v>3350.92</v>
      </c>
      <c r="L178" s="103">
        <v>3349.2</v>
      </c>
      <c r="M178" s="103">
        <v>3331.44</v>
      </c>
      <c r="N178" s="103">
        <v>3330.71</v>
      </c>
      <c r="O178" s="103">
        <v>3312.64</v>
      </c>
      <c r="P178" s="103">
        <v>3329.34</v>
      </c>
      <c r="Q178" s="103">
        <v>3357.73</v>
      </c>
      <c r="R178" s="103">
        <v>3352.08</v>
      </c>
      <c r="S178" s="103">
        <v>3326.81</v>
      </c>
      <c r="T178" s="103">
        <v>3330.25</v>
      </c>
      <c r="U178" s="103">
        <v>3231.82</v>
      </c>
      <c r="V178" s="103">
        <v>3140.58</v>
      </c>
      <c r="W178" s="103">
        <v>2783.39</v>
      </c>
      <c r="X178" s="103">
        <v>2802.72</v>
      </c>
      <c r="Y178" s="103">
        <v>2795.76</v>
      </c>
      <c r="Z178" s="103">
        <v>2792.65</v>
      </c>
    </row>
    <row r="179" spans="2:26" x14ac:dyDescent="0.25">
      <c r="B179" s="91">
        <v>11</v>
      </c>
      <c r="C179" s="103">
        <v>3112.5</v>
      </c>
      <c r="D179" s="103">
        <v>3053.3</v>
      </c>
      <c r="E179" s="103">
        <v>3116.72</v>
      </c>
      <c r="F179" s="103">
        <v>3128.96</v>
      </c>
      <c r="G179" s="103">
        <v>3169.13</v>
      </c>
      <c r="H179" s="103">
        <v>3255.17</v>
      </c>
      <c r="I179" s="103">
        <v>3352.85</v>
      </c>
      <c r="J179" s="103">
        <v>3358.47</v>
      </c>
      <c r="K179" s="103">
        <v>3308.03</v>
      </c>
      <c r="L179" s="103">
        <v>3298.53</v>
      </c>
      <c r="M179" s="103">
        <v>3267.66</v>
      </c>
      <c r="N179" s="103">
        <v>3142.53</v>
      </c>
      <c r="O179" s="103">
        <v>2910.88</v>
      </c>
      <c r="P179" s="103">
        <v>2959.88</v>
      </c>
      <c r="Q179" s="103">
        <v>3152.93</v>
      </c>
      <c r="R179" s="103">
        <v>2943.92</v>
      </c>
      <c r="S179" s="103">
        <v>3236.71</v>
      </c>
      <c r="T179" s="103">
        <v>3217.79</v>
      </c>
      <c r="U179" s="103">
        <v>3217.8</v>
      </c>
      <c r="V179" s="103">
        <v>3152.8</v>
      </c>
      <c r="W179" s="103">
        <v>2905</v>
      </c>
      <c r="X179" s="103">
        <v>2882</v>
      </c>
      <c r="Y179" s="103">
        <v>2875.18</v>
      </c>
      <c r="Z179" s="103">
        <v>2870.74</v>
      </c>
    </row>
    <row r="180" spans="2:26" x14ac:dyDescent="0.25">
      <c r="B180" s="91">
        <v>12</v>
      </c>
      <c r="C180" s="103">
        <v>2316.79</v>
      </c>
      <c r="D180" s="103">
        <v>2316.79</v>
      </c>
      <c r="E180" s="103">
        <v>3047.36</v>
      </c>
      <c r="F180" s="103">
        <v>3130.35</v>
      </c>
      <c r="G180" s="103">
        <v>3154.91</v>
      </c>
      <c r="H180" s="103">
        <v>3287.25</v>
      </c>
      <c r="I180" s="103">
        <v>3435.61</v>
      </c>
      <c r="J180" s="103">
        <v>3435.55</v>
      </c>
      <c r="K180" s="103">
        <v>3228.97</v>
      </c>
      <c r="L180" s="103">
        <v>3197.09</v>
      </c>
      <c r="M180" s="103">
        <v>3048.81</v>
      </c>
      <c r="N180" s="103">
        <v>2981.53</v>
      </c>
      <c r="O180" s="103">
        <v>2333.08</v>
      </c>
      <c r="P180" s="103">
        <v>2336.73</v>
      </c>
      <c r="Q180" s="103">
        <v>3172.32</v>
      </c>
      <c r="R180" s="103">
        <v>3160.66</v>
      </c>
      <c r="S180" s="103">
        <v>3260.15</v>
      </c>
      <c r="T180" s="103">
        <v>3211.64</v>
      </c>
      <c r="U180" s="103">
        <v>2323.56</v>
      </c>
      <c r="V180" s="103">
        <v>2319.25</v>
      </c>
      <c r="W180" s="103">
        <v>2318.4</v>
      </c>
      <c r="X180" s="103">
        <v>2317.94</v>
      </c>
      <c r="Y180" s="103">
        <v>2317.7399999999998</v>
      </c>
      <c r="Z180" s="103">
        <v>2317.59</v>
      </c>
    </row>
    <row r="181" spans="2:26" x14ac:dyDescent="0.25">
      <c r="B181" s="91">
        <v>13</v>
      </c>
      <c r="C181" s="103">
        <v>3041.46</v>
      </c>
      <c r="D181" s="103">
        <v>3048.65</v>
      </c>
      <c r="E181" s="103">
        <v>3069.82</v>
      </c>
      <c r="F181" s="103">
        <v>3097.59</v>
      </c>
      <c r="G181" s="103">
        <v>3183.54</v>
      </c>
      <c r="H181" s="103">
        <v>3274.62</v>
      </c>
      <c r="I181" s="103">
        <v>3356.08</v>
      </c>
      <c r="J181" s="103">
        <v>3395.72</v>
      </c>
      <c r="K181" s="103">
        <v>3438.25</v>
      </c>
      <c r="L181" s="103">
        <v>3358.57</v>
      </c>
      <c r="M181" s="103">
        <v>3205.01</v>
      </c>
      <c r="N181" s="103">
        <v>3220.71</v>
      </c>
      <c r="O181" s="103">
        <v>3291.62</v>
      </c>
      <c r="P181" s="103">
        <v>3347.23</v>
      </c>
      <c r="Q181" s="103">
        <v>3436.69</v>
      </c>
      <c r="R181" s="103">
        <v>3507.83</v>
      </c>
      <c r="S181" s="103">
        <v>3481.42</v>
      </c>
      <c r="T181" s="103">
        <v>3419.52</v>
      </c>
      <c r="U181" s="103">
        <v>3201.48</v>
      </c>
      <c r="V181" s="103">
        <v>3121.51</v>
      </c>
      <c r="W181" s="103">
        <v>3076.13</v>
      </c>
      <c r="X181" s="103">
        <v>3047.04</v>
      </c>
      <c r="Y181" s="103">
        <v>3036.32</v>
      </c>
      <c r="Z181" s="103">
        <v>3027.27</v>
      </c>
    </row>
    <row r="182" spans="2:26" x14ac:dyDescent="0.25">
      <c r="B182" s="91">
        <v>14</v>
      </c>
      <c r="C182" s="103">
        <v>3069.59</v>
      </c>
      <c r="D182" s="103">
        <v>3067.85</v>
      </c>
      <c r="E182" s="103">
        <v>3074.92</v>
      </c>
      <c r="F182" s="103">
        <v>3104.27</v>
      </c>
      <c r="G182" s="103">
        <v>3122.21</v>
      </c>
      <c r="H182" s="103">
        <v>3133.92</v>
      </c>
      <c r="I182" s="103">
        <v>3154.76</v>
      </c>
      <c r="J182" s="103">
        <v>3168.04</v>
      </c>
      <c r="K182" s="103">
        <v>3239.09</v>
      </c>
      <c r="L182" s="103">
        <v>3237.91</v>
      </c>
      <c r="M182" s="103">
        <v>3195.93</v>
      </c>
      <c r="N182" s="103">
        <v>3182.35</v>
      </c>
      <c r="O182" s="103">
        <v>3198.65</v>
      </c>
      <c r="P182" s="103">
        <v>3308.83</v>
      </c>
      <c r="Q182" s="103">
        <v>3345.69</v>
      </c>
      <c r="R182" s="103">
        <v>3409.97</v>
      </c>
      <c r="S182" s="103">
        <v>3392.28</v>
      </c>
      <c r="T182" s="103">
        <v>3404.23</v>
      </c>
      <c r="U182" s="103">
        <v>3311.73</v>
      </c>
      <c r="V182" s="103">
        <v>3174.28</v>
      </c>
      <c r="W182" s="103">
        <v>3132.21</v>
      </c>
      <c r="X182" s="103">
        <v>3110.83</v>
      </c>
      <c r="Y182" s="103">
        <v>3106.86</v>
      </c>
      <c r="Z182" s="103">
        <v>3084.27</v>
      </c>
    </row>
    <row r="183" spans="2:26" x14ac:dyDescent="0.25">
      <c r="B183" s="91">
        <v>15</v>
      </c>
      <c r="C183" s="103">
        <v>3066.6</v>
      </c>
      <c r="D183" s="103">
        <v>3069.5</v>
      </c>
      <c r="E183" s="103">
        <v>3093.46</v>
      </c>
      <c r="F183" s="103">
        <v>3126.86</v>
      </c>
      <c r="G183" s="103">
        <v>3184.22</v>
      </c>
      <c r="H183" s="103">
        <v>3216.61</v>
      </c>
      <c r="I183" s="103">
        <v>3312.74</v>
      </c>
      <c r="J183" s="103">
        <v>3342.91</v>
      </c>
      <c r="K183" s="103">
        <v>3326.86</v>
      </c>
      <c r="L183" s="103">
        <v>3287.57</v>
      </c>
      <c r="M183" s="103">
        <v>3275.33</v>
      </c>
      <c r="N183" s="103">
        <v>3270.92</v>
      </c>
      <c r="O183" s="103">
        <v>3191.1</v>
      </c>
      <c r="P183" s="103">
        <v>3279.4</v>
      </c>
      <c r="Q183" s="103">
        <v>3341.2</v>
      </c>
      <c r="R183" s="103">
        <v>3379.1</v>
      </c>
      <c r="S183" s="103">
        <v>3362.64</v>
      </c>
      <c r="T183" s="103">
        <v>3338.19</v>
      </c>
      <c r="U183" s="103">
        <v>3294.71</v>
      </c>
      <c r="V183" s="103">
        <v>3173.17</v>
      </c>
      <c r="W183" s="103">
        <v>3110.3</v>
      </c>
      <c r="X183" s="103">
        <v>3083.35</v>
      </c>
      <c r="Y183" s="103">
        <v>3073.3</v>
      </c>
      <c r="Z183" s="103">
        <v>3071.92</v>
      </c>
    </row>
    <row r="184" spans="2:26" x14ac:dyDescent="0.25">
      <c r="B184" s="91">
        <v>16</v>
      </c>
      <c r="C184" s="103">
        <v>2760.06</v>
      </c>
      <c r="D184" s="103">
        <v>2815.7</v>
      </c>
      <c r="E184" s="103">
        <v>3019.98</v>
      </c>
      <c r="F184" s="103">
        <v>3084.91</v>
      </c>
      <c r="G184" s="103">
        <v>3161.56</v>
      </c>
      <c r="H184" s="103">
        <v>3213.89</v>
      </c>
      <c r="I184" s="103">
        <v>3344.62</v>
      </c>
      <c r="J184" s="103">
        <v>3347.95</v>
      </c>
      <c r="K184" s="103">
        <v>3340.63</v>
      </c>
      <c r="L184" s="103">
        <v>3339.75</v>
      </c>
      <c r="M184" s="103">
        <v>3337.47</v>
      </c>
      <c r="N184" s="103">
        <v>3315.4</v>
      </c>
      <c r="O184" s="103">
        <v>3280.72</v>
      </c>
      <c r="P184" s="103">
        <v>3162.45</v>
      </c>
      <c r="Q184" s="103">
        <v>3327.81</v>
      </c>
      <c r="R184" s="103">
        <v>3357.66</v>
      </c>
      <c r="S184" s="103">
        <v>3349</v>
      </c>
      <c r="T184" s="103">
        <v>3333.36</v>
      </c>
      <c r="U184" s="103">
        <v>3296.42</v>
      </c>
      <c r="V184" s="103">
        <v>3201.94</v>
      </c>
      <c r="W184" s="103">
        <v>3108.88</v>
      </c>
      <c r="X184" s="103">
        <v>2812.31</v>
      </c>
      <c r="Y184" s="103">
        <v>2811.34</v>
      </c>
      <c r="Z184" s="103">
        <v>2744.05</v>
      </c>
    </row>
    <row r="185" spans="2:26" x14ac:dyDescent="0.25">
      <c r="B185" s="91">
        <v>17</v>
      </c>
      <c r="C185" s="103">
        <v>2981.24</v>
      </c>
      <c r="D185" s="103">
        <v>2814.96</v>
      </c>
      <c r="E185" s="103">
        <v>3048.34</v>
      </c>
      <c r="F185" s="103">
        <v>3062.04</v>
      </c>
      <c r="G185" s="103">
        <v>3212.42</v>
      </c>
      <c r="H185" s="103">
        <v>3259.26</v>
      </c>
      <c r="I185" s="103">
        <v>3340.22</v>
      </c>
      <c r="J185" s="103">
        <v>3371.08</v>
      </c>
      <c r="K185" s="103">
        <v>3364.13</v>
      </c>
      <c r="L185" s="103">
        <v>3359.33</v>
      </c>
      <c r="M185" s="103">
        <v>3348.97</v>
      </c>
      <c r="N185" s="103">
        <v>3339.8</v>
      </c>
      <c r="O185" s="103">
        <v>3362.42</v>
      </c>
      <c r="P185" s="103">
        <v>3339.2</v>
      </c>
      <c r="Q185" s="103">
        <v>3368.15</v>
      </c>
      <c r="R185" s="103">
        <v>3486.52</v>
      </c>
      <c r="S185" s="103">
        <v>3467.3</v>
      </c>
      <c r="T185" s="103">
        <v>3425.56</v>
      </c>
      <c r="U185" s="103">
        <v>3351.03</v>
      </c>
      <c r="V185" s="103">
        <v>3307.82</v>
      </c>
      <c r="W185" s="103">
        <v>3207.73</v>
      </c>
      <c r="X185" s="103">
        <v>3139.57</v>
      </c>
      <c r="Y185" s="103">
        <v>3117.02</v>
      </c>
      <c r="Z185" s="103">
        <v>3104.57</v>
      </c>
    </row>
    <row r="186" spans="2:26" x14ac:dyDescent="0.25">
      <c r="B186" s="91">
        <v>18</v>
      </c>
      <c r="C186" s="103">
        <v>3097.2</v>
      </c>
      <c r="D186" s="103">
        <v>3096.5</v>
      </c>
      <c r="E186" s="103">
        <v>3121.87</v>
      </c>
      <c r="F186" s="103">
        <v>3158.82</v>
      </c>
      <c r="G186" s="103">
        <v>3222.31</v>
      </c>
      <c r="H186" s="103">
        <v>3299.11</v>
      </c>
      <c r="I186" s="103">
        <v>3421.96</v>
      </c>
      <c r="J186" s="103">
        <v>3425.09</v>
      </c>
      <c r="K186" s="103">
        <v>3424.72</v>
      </c>
      <c r="L186" s="103">
        <v>3424.78</v>
      </c>
      <c r="M186" s="103">
        <v>3412.65</v>
      </c>
      <c r="N186" s="103">
        <v>3413.02</v>
      </c>
      <c r="O186" s="103">
        <v>3365.89</v>
      </c>
      <c r="P186" s="103">
        <v>3385.49</v>
      </c>
      <c r="Q186" s="103">
        <v>3403.76</v>
      </c>
      <c r="R186" s="103">
        <v>3512.96</v>
      </c>
      <c r="S186" s="103">
        <v>3498.16</v>
      </c>
      <c r="T186" s="103">
        <v>3443.06</v>
      </c>
      <c r="U186" s="103">
        <v>3370.87</v>
      </c>
      <c r="V186" s="103">
        <v>3306.16</v>
      </c>
      <c r="W186" s="103">
        <v>3159.78</v>
      </c>
      <c r="X186" s="103">
        <v>3137.7</v>
      </c>
      <c r="Y186" s="103">
        <v>3128.31</v>
      </c>
      <c r="Z186" s="103">
        <v>3113.72</v>
      </c>
    </row>
    <row r="187" spans="2:26" x14ac:dyDescent="0.25">
      <c r="B187" s="91">
        <v>19</v>
      </c>
      <c r="C187" s="103">
        <v>3096.48</v>
      </c>
      <c r="D187" s="103">
        <v>3092.13</v>
      </c>
      <c r="E187" s="103">
        <v>3123.45</v>
      </c>
      <c r="F187" s="103">
        <v>3159.29</v>
      </c>
      <c r="G187" s="103">
        <v>3214.15</v>
      </c>
      <c r="H187" s="103">
        <v>3252.93</v>
      </c>
      <c r="I187" s="103">
        <v>3405.98</v>
      </c>
      <c r="J187" s="103">
        <v>3424.69</v>
      </c>
      <c r="K187" s="103">
        <v>3422.81</v>
      </c>
      <c r="L187" s="103">
        <v>3420.84</v>
      </c>
      <c r="M187" s="103">
        <v>3411.05</v>
      </c>
      <c r="N187" s="103">
        <v>3410.77</v>
      </c>
      <c r="O187" s="103">
        <v>3409.86</v>
      </c>
      <c r="P187" s="103">
        <v>3409.53</v>
      </c>
      <c r="Q187" s="103">
        <v>3411.17</v>
      </c>
      <c r="R187" s="103">
        <v>3458.59</v>
      </c>
      <c r="S187" s="103">
        <v>3446.15</v>
      </c>
      <c r="T187" s="103">
        <v>3410.42</v>
      </c>
      <c r="U187" s="103">
        <v>3310.99</v>
      </c>
      <c r="V187" s="103">
        <v>3304.28</v>
      </c>
      <c r="W187" s="103">
        <v>3179.78</v>
      </c>
      <c r="X187" s="103">
        <v>3143.38</v>
      </c>
      <c r="Y187" s="103">
        <v>3134.26</v>
      </c>
      <c r="Z187" s="103">
        <v>3132.94</v>
      </c>
    </row>
    <row r="188" spans="2:26" x14ac:dyDescent="0.25">
      <c r="B188" s="91">
        <v>20</v>
      </c>
      <c r="C188" s="103">
        <v>3075.88</v>
      </c>
      <c r="D188" s="103">
        <v>3078.09</v>
      </c>
      <c r="E188" s="103">
        <v>3104.34</v>
      </c>
      <c r="F188" s="103">
        <v>3136.05</v>
      </c>
      <c r="G188" s="103">
        <v>3205.47</v>
      </c>
      <c r="H188" s="103">
        <v>3246.59</v>
      </c>
      <c r="I188" s="103">
        <v>3340.36</v>
      </c>
      <c r="J188" s="103">
        <v>3360.23</v>
      </c>
      <c r="K188" s="103">
        <v>3375.79</v>
      </c>
      <c r="L188" s="103">
        <v>3367.03</v>
      </c>
      <c r="M188" s="103">
        <v>3375.88</v>
      </c>
      <c r="N188" s="103">
        <v>3354.42</v>
      </c>
      <c r="O188" s="103">
        <v>3340.18</v>
      </c>
      <c r="P188" s="103">
        <v>3339.6</v>
      </c>
      <c r="Q188" s="103">
        <v>3340.84</v>
      </c>
      <c r="R188" s="103">
        <v>3444.78</v>
      </c>
      <c r="S188" s="103">
        <v>3429.96</v>
      </c>
      <c r="T188" s="103">
        <v>3410.11</v>
      </c>
      <c r="U188" s="103">
        <v>3337.07</v>
      </c>
      <c r="V188" s="103">
        <v>3289.99</v>
      </c>
      <c r="W188" s="103">
        <v>3127.28</v>
      </c>
      <c r="X188" s="103">
        <v>3103.86</v>
      </c>
      <c r="Y188" s="103">
        <v>3088.54</v>
      </c>
      <c r="Z188" s="103">
        <v>3082.44</v>
      </c>
    </row>
    <row r="189" spans="2:26" x14ac:dyDescent="0.25">
      <c r="B189" s="91">
        <v>21</v>
      </c>
      <c r="C189" s="103">
        <v>3022.04</v>
      </c>
      <c r="D189" s="103">
        <v>3101.47</v>
      </c>
      <c r="E189" s="103">
        <v>3057.11</v>
      </c>
      <c r="F189" s="103">
        <v>2895.95</v>
      </c>
      <c r="G189" s="103">
        <v>3118.45</v>
      </c>
      <c r="H189" s="103">
        <v>3216.2</v>
      </c>
      <c r="I189" s="103">
        <v>3266.25</v>
      </c>
      <c r="J189" s="103">
        <v>3327.16</v>
      </c>
      <c r="K189" s="103">
        <v>3353.13</v>
      </c>
      <c r="L189" s="103">
        <v>3348.25</v>
      </c>
      <c r="M189" s="103">
        <v>3332.84</v>
      </c>
      <c r="N189" s="103">
        <v>3326.67</v>
      </c>
      <c r="O189" s="103">
        <v>3275.79</v>
      </c>
      <c r="P189" s="103">
        <v>3324.2</v>
      </c>
      <c r="Q189" s="103">
        <v>3330</v>
      </c>
      <c r="R189" s="103">
        <v>3370.83</v>
      </c>
      <c r="S189" s="103">
        <v>3366.06</v>
      </c>
      <c r="T189" s="103">
        <v>3338.97</v>
      </c>
      <c r="U189" s="103">
        <v>3336.53</v>
      </c>
      <c r="V189" s="103">
        <v>3247.09</v>
      </c>
      <c r="W189" s="103">
        <v>3104.1</v>
      </c>
      <c r="X189" s="103">
        <v>2910.05</v>
      </c>
      <c r="Y189" s="103">
        <v>2897.61</v>
      </c>
      <c r="Z189" s="103">
        <v>2892.12</v>
      </c>
    </row>
    <row r="190" spans="2:26" x14ac:dyDescent="0.25">
      <c r="B190" s="91">
        <v>22</v>
      </c>
      <c r="C190" s="103">
        <v>3128.75</v>
      </c>
      <c r="D190" s="103">
        <v>3120.16</v>
      </c>
      <c r="E190" s="103">
        <v>3130.33</v>
      </c>
      <c r="F190" s="103">
        <v>3111.37</v>
      </c>
      <c r="G190" s="103">
        <v>3122.52</v>
      </c>
      <c r="H190" s="103">
        <v>3145.49</v>
      </c>
      <c r="I190" s="103">
        <v>3208.15</v>
      </c>
      <c r="J190" s="103">
        <v>3202.26</v>
      </c>
      <c r="K190" s="103">
        <v>3341.42</v>
      </c>
      <c r="L190" s="103">
        <v>3339.92</v>
      </c>
      <c r="M190" s="103">
        <v>3339.4</v>
      </c>
      <c r="N190" s="103">
        <v>3302.62</v>
      </c>
      <c r="O190" s="103">
        <v>3305.9</v>
      </c>
      <c r="P190" s="103">
        <v>3310.03</v>
      </c>
      <c r="Q190" s="103">
        <v>3339.35</v>
      </c>
      <c r="R190" s="103">
        <v>3375.19</v>
      </c>
      <c r="S190" s="103">
        <v>3372.81</v>
      </c>
      <c r="T190" s="103">
        <v>3409.91</v>
      </c>
      <c r="U190" s="103">
        <v>3389.26</v>
      </c>
      <c r="V190" s="103">
        <v>3338.49</v>
      </c>
      <c r="W190" s="103">
        <v>3197.57</v>
      </c>
      <c r="X190" s="103">
        <v>3161.13</v>
      </c>
      <c r="Y190" s="103">
        <v>3138.69</v>
      </c>
      <c r="Z190" s="103">
        <v>3129.51</v>
      </c>
    </row>
    <row r="191" spans="2:26" x14ac:dyDescent="0.25">
      <c r="B191" s="91">
        <v>23</v>
      </c>
      <c r="C191" s="103">
        <v>3042.74</v>
      </c>
      <c r="D191" s="103">
        <v>3104.54</v>
      </c>
      <c r="E191" s="103">
        <v>3119.06</v>
      </c>
      <c r="F191" s="103">
        <v>3092.56</v>
      </c>
      <c r="G191" s="103">
        <v>3089.66</v>
      </c>
      <c r="H191" s="103">
        <v>3147.17</v>
      </c>
      <c r="I191" s="103">
        <v>3183.77</v>
      </c>
      <c r="J191" s="103">
        <v>3196.89</v>
      </c>
      <c r="K191" s="103">
        <v>3311.53</v>
      </c>
      <c r="L191" s="103">
        <v>3305.91</v>
      </c>
      <c r="M191" s="103">
        <v>3292.3</v>
      </c>
      <c r="N191" s="103">
        <v>3276.49</v>
      </c>
      <c r="O191" s="103">
        <v>3059.8</v>
      </c>
      <c r="P191" s="103">
        <v>3208.13</v>
      </c>
      <c r="Q191" s="103">
        <v>3339.81</v>
      </c>
      <c r="R191" s="103">
        <v>3376.37</v>
      </c>
      <c r="S191" s="103">
        <v>3371.75</v>
      </c>
      <c r="T191" s="103">
        <v>3386.55</v>
      </c>
      <c r="U191" s="103">
        <v>3373.46</v>
      </c>
      <c r="V191" s="103">
        <v>3314.67</v>
      </c>
      <c r="W191" s="103">
        <v>3218.42</v>
      </c>
      <c r="X191" s="103">
        <v>3165.36</v>
      </c>
      <c r="Y191" s="103">
        <v>3131.11</v>
      </c>
      <c r="Z191" s="103">
        <v>3125.95</v>
      </c>
    </row>
    <row r="192" spans="2:26" x14ac:dyDescent="0.25">
      <c r="B192" s="91">
        <v>24</v>
      </c>
      <c r="C192" s="103">
        <v>3112.57</v>
      </c>
      <c r="D192" s="103">
        <v>3119.74</v>
      </c>
      <c r="E192" s="103">
        <v>3150.95</v>
      </c>
      <c r="F192" s="103">
        <v>3156.75</v>
      </c>
      <c r="G192" s="103">
        <v>3179.43</v>
      </c>
      <c r="H192" s="103">
        <v>3237.93</v>
      </c>
      <c r="I192" s="103">
        <v>3342.48</v>
      </c>
      <c r="J192" s="103">
        <v>3423.98</v>
      </c>
      <c r="K192" s="103">
        <v>3423.2</v>
      </c>
      <c r="L192" s="103">
        <v>3420</v>
      </c>
      <c r="M192" s="103">
        <v>3417.94</v>
      </c>
      <c r="N192" s="103">
        <v>3418.15</v>
      </c>
      <c r="O192" s="103">
        <v>3422.54</v>
      </c>
      <c r="P192" s="103">
        <v>3374.54</v>
      </c>
      <c r="Q192" s="103">
        <v>3385.6</v>
      </c>
      <c r="R192" s="103">
        <v>3420.15</v>
      </c>
      <c r="S192" s="103">
        <v>3412.98</v>
      </c>
      <c r="T192" s="103">
        <v>3420.34</v>
      </c>
      <c r="U192" s="103">
        <v>3420.43</v>
      </c>
      <c r="V192" s="103">
        <v>3388.24</v>
      </c>
      <c r="W192" s="103">
        <v>3209.06</v>
      </c>
      <c r="X192" s="103">
        <v>3170.02</v>
      </c>
      <c r="Y192" s="103">
        <v>3149.13</v>
      </c>
      <c r="Z192" s="103">
        <v>3130.7</v>
      </c>
    </row>
    <row r="193" spans="2:26" x14ac:dyDescent="0.25">
      <c r="B193" s="91">
        <v>25</v>
      </c>
      <c r="C193" s="103">
        <v>3123.81</v>
      </c>
      <c r="D193" s="103">
        <v>3127.04</v>
      </c>
      <c r="E193" s="103">
        <v>3161.04</v>
      </c>
      <c r="F193" s="103">
        <v>3161.96</v>
      </c>
      <c r="G193" s="103">
        <v>3182.97</v>
      </c>
      <c r="H193" s="103">
        <v>3236.37</v>
      </c>
      <c r="I193" s="103">
        <v>3376.37</v>
      </c>
      <c r="J193" s="103">
        <v>3387.27</v>
      </c>
      <c r="K193" s="103">
        <v>3329.02</v>
      </c>
      <c r="L193" s="103">
        <v>3313.44</v>
      </c>
      <c r="M193" s="103">
        <v>3277.12</v>
      </c>
      <c r="N193" s="103">
        <v>3301.27</v>
      </c>
      <c r="O193" s="103">
        <v>3241.36</v>
      </c>
      <c r="P193" s="103">
        <v>3236.5</v>
      </c>
      <c r="Q193" s="103">
        <v>3306</v>
      </c>
      <c r="R193" s="103">
        <v>3342.03</v>
      </c>
      <c r="S193" s="103">
        <v>3341.61</v>
      </c>
      <c r="T193" s="103">
        <v>3393.87</v>
      </c>
      <c r="U193" s="103">
        <v>3422.22</v>
      </c>
      <c r="V193" s="103">
        <v>3363.58</v>
      </c>
      <c r="W193" s="103">
        <v>3188.22</v>
      </c>
      <c r="X193" s="103">
        <v>3150.21</v>
      </c>
      <c r="Y193" s="103">
        <v>3128.07</v>
      </c>
      <c r="Z193" s="103">
        <v>3112.74</v>
      </c>
    </row>
    <row r="194" spans="2:26" x14ac:dyDescent="0.25">
      <c r="B194" s="91">
        <v>26</v>
      </c>
      <c r="C194" s="103">
        <v>3174.1</v>
      </c>
      <c r="D194" s="103">
        <v>3181.15</v>
      </c>
      <c r="E194" s="103">
        <v>3211.43</v>
      </c>
      <c r="F194" s="103">
        <v>3221.36</v>
      </c>
      <c r="G194" s="103">
        <v>3240.17</v>
      </c>
      <c r="H194" s="103">
        <v>3328.36</v>
      </c>
      <c r="I194" s="103">
        <v>3525.55</v>
      </c>
      <c r="J194" s="103">
        <v>3536.22</v>
      </c>
      <c r="K194" s="103">
        <v>3461.05</v>
      </c>
      <c r="L194" s="103">
        <v>3452.3</v>
      </c>
      <c r="M194" s="103">
        <v>3431.28</v>
      </c>
      <c r="N194" s="103">
        <v>3423.98</v>
      </c>
      <c r="O194" s="103">
        <v>3423.68</v>
      </c>
      <c r="P194" s="103">
        <v>3427.04</v>
      </c>
      <c r="Q194" s="103">
        <v>3472.54</v>
      </c>
      <c r="R194" s="103">
        <v>3499.54</v>
      </c>
      <c r="S194" s="103">
        <v>3469.44</v>
      </c>
      <c r="T194" s="103">
        <v>3558.87</v>
      </c>
      <c r="U194" s="103">
        <v>3550.39</v>
      </c>
      <c r="V194" s="103">
        <v>3440.22</v>
      </c>
      <c r="W194" s="103">
        <v>3386.12</v>
      </c>
      <c r="X194" s="103">
        <v>3232.14</v>
      </c>
      <c r="Y194" s="103">
        <v>3210.44</v>
      </c>
      <c r="Z194" s="103">
        <v>3182.12</v>
      </c>
    </row>
    <row r="195" spans="2:26" x14ac:dyDescent="0.25">
      <c r="B195" s="91">
        <v>27</v>
      </c>
      <c r="C195" s="103">
        <v>3195.49</v>
      </c>
      <c r="D195" s="103">
        <v>3182.72</v>
      </c>
      <c r="E195" s="103">
        <v>3198.43</v>
      </c>
      <c r="F195" s="103">
        <v>3188.48</v>
      </c>
      <c r="G195" s="103">
        <v>3192.74</v>
      </c>
      <c r="H195" s="103">
        <v>3230.2</v>
      </c>
      <c r="I195" s="103">
        <v>3342.71</v>
      </c>
      <c r="J195" s="103">
        <v>3430.09</v>
      </c>
      <c r="K195" s="103">
        <v>3496.07</v>
      </c>
      <c r="L195" s="103">
        <v>3472.7</v>
      </c>
      <c r="M195" s="103">
        <v>3448.76</v>
      </c>
      <c r="N195" s="103">
        <v>3422.62</v>
      </c>
      <c r="O195" s="103">
        <v>3440.58</v>
      </c>
      <c r="P195" s="103">
        <v>3448.99</v>
      </c>
      <c r="Q195" s="103">
        <v>3496.14</v>
      </c>
      <c r="R195" s="103">
        <v>3527.28</v>
      </c>
      <c r="S195" s="103">
        <v>3503.24</v>
      </c>
      <c r="T195" s="103">
        <v>3545.85</v>
      </c>
      <c r="U195" s="103">
        <v>3612.35</v>
      </c>
      <c r="V195" s="103">
        <v>3475.54</v>
      </c>
      <c r="W195" s="103">
        <v>3409.77</v>
      </c>
      <c r="X195" s="103">
        <v>3287.45</v>
      </c>
      <c r="Y195" s="103">
        <v>3215.05</v>
      </c>
      <c r="Z195" s="103">
        <v>3184.5</v>
      </c>
    </row>
    <row r="196" spans="2:26" x14ac:dyDescent="0.25">
      <c r="B196" s="91">
        <v>28</v>
      </c>
      <c r="C196" s="103">
        <v>3110.06</v>
      </c>
      <c r="D196" s="103">
        <v>3110.84</v>
      </c>
      <c r="E196" s="103">
        <v>3119.5</v>
      </c>
      <c r="F196" s="103">
        <v>3109.61</v>
      </c>
      <c r="G196" s="103">
        <v>3115.12</v>
      </c>
      <c r="H196" s="103">
        <v>3146.08</v>
      </c>
      <c r="I196" s="103">
        <v>3170.12</v>
      </c>
      <c r="J196" s="103">
        <v>3188.73</v>
      </c>
      <c r="K196" s="103">
        <v>3292.08</v>
      </c>
      <c r="L196" s="103">
        <v>3235.63</v>
      </c>
      <c r="M196" s="103">
        <v>3206.7</v>
      </c>
      <c r="N196" s="103">
        <v>3197.21</v>
      </c>
      <c r="O196" s="103">
        <v>3201.75</v>
      </c>
      <c r="P196" s="103">
        <v>3207.09</v>
      </c>
      <c r="Q196" s="103">
        <v>3350.79</v>
      </c>
      <c r="R196" s="103">
        <v>3357.98</v>
      </c>
      <c r="S196" s="103">
        <v>3355.49</v>
      </c>
      <c r="T196" s="103">
        <v>3366.84</v>
      </c>
      <c r="U196" s="103">
        <v>3417.75</v>
      </c>
      <c r="V196" s="103">
        <v>3302.47</v>
      </c>
      <c r="W196" s="103">
        <v>3194.19</v>
      </c>
      <c r="X196" s="103">
        <v>3169.73</v>
      </c>
      <c r="Y196" s="103">
        <v>3147.43</v>
      </c>
      <c r="Z196" s="103">
        <v>3112.93</v>
      </c>
    </row>
    <row r="197" spans="2:26" hidden="1" x14ac:dyDescent="0.25">
      <c r="B197" s="91">
        <v>29</v>
      </c>
      <c r="C197" s="103" t="e">
        <v>#N/A</v>
      </c>
      <c r="D197" s="103" t="e">
        <v>#N/A</v>
      </c>
      <c r="E197" s="103" t="e">
        <v>#N/A</v>
      </c>
      <c r="F197" s="103" t="e">
        <v>#N/A</v>
      </c>
      <c r="G197" s="103" t="e">
        <v>#N/A</v>
      </c>
      <c r="H197" s="103" t="e">
        <v>#N/A</v>
      </c>
      <c r="I197" s="103" t="e">
        <v>#N/A</v>
      </c>
      <c r="J197" s="103" t="e">
        <v>#N/A</v>
      </c>
      <c r="K197" s="103" t="e">
        <v>#N/A</v>
      </c>
      <c r="L197" s="103" t="e">
        <v>#N/A</v>
      </c>
      <c r="M197" s="103" t="e">
        <v>#N/A</v>
      </c>
      <c r="N197" s="103" t="e">
        <v>#N/A</v>
      </c>
      <c r="O197" s="103" t="e">
        <v>#N/A</v>
      </c>
      <c r="P197" s="103" t="e">
        <v>#N/A</v>
      </c>
      <c r="Q197" s="103" t="e">
        <v>#N/A</v>
      </c>
      <c r="R197" s="103" t="e">
        <v>#N/A</v>
      </c>
      <c r="S197" s="103" t="e">
        <v>#N/A</v>
      </c>
      <c r="T197" s="103" t="e">
        <v>#N/A</v>
      </c>
      <c r="U197" s="103" t="e">
        <v>#N/A</v>
      </c>
      <c r="V197" s="103" t="e">
        <v>#N/A</v>
      </c>
      <c r="W197" s="103" t="e">
        <v>#N/A</v>
      </c>
      <c r="X197" s="103" t="e">
        <v>#N/A</v>
      </c>
      <c r="Y197" s="103" t="e">
        <v>#N/A</v>
      </c>
      <c r="Z197" s="103" t="e">
        <v>#N/A</v>
      </c>
    </row>
    <row r="198" spans="2:26" hidden="1" x14ac:dyDescent="0.25">
      <c r="B198" s="91">
        <v>30</v>
      </c>
      <c r="C198" s="103" t="e">
        <v>#N/A</v>
      </c>
      <c r="D198" s="103" t="e">
        <v>#N/A</v>
      </c>
      <c r="E198" s="103" t="e">
        <v>#N/A</v>
      </c>
      <c r="F198" s="103" t="e">
        <v>#N/A</v>
      </c>
      <c r="G198" s="103" t="e">
        <v>#N/A</v>
      </c>
      <c r="H198" s="103" t="e">
        <v>#N/A</v>
      </c>
      <c r="I198" s="103" t="e">
        <v>#N/A</v>
      </c>
      <c r="J198" s="103" t="e">
        <v>#N/A</v>
      </c>
      <c r="K198" s="103" t="e">
        <v>#N/A</v>
      </c>
      <c r="L198" s="103" t="e">
        <v>#N/A</v>
      </c>
      <c r="M198" s="103" t="e">
        <v>#N/A</v>
      </c>
      <c r="N198" s="103" t="e">
        <v>#N/A</v>
      </c>
      <c r="O198" s="103" t="e">
        <v>#N/A</v>
      </c>
      <c r="P198" s="103" t="e">
        <v>#N/A</v>
      </c>
      <c r="Q198" s="103" t="e">
        <v>#N/A</v>
      </c>
      <c r="R198" s="103" t="e">
        <v>#N/A</v>
      </c>
      <c r="S198" s="103" t="e">
        <v>#N/A</v>
      </c>
      <c r="T198" s="103" t="e">
        <v>#N/A</v>
      </c>
      <c r="U198" s="103" t="e">
        <v>#N/A</v>
      </c>
      <c r="V198" s="103" t="e">
        <v>#N/A</v>
      </c>
      <c r="W198" s="103" t="e">
        <v>#N/A</v>
      </c>
      <c r="X198" s="103" t="e">
        <v>#N/A</v>
      </c>
      <c r="Y198" s="103" t="e">
        <v>#N/A</v>
      </c>
      <c r="Z198" s="103" t="e">
        <v>#N/A</v>
      </c>
    </row>
    <row r="199" spans="2:26" hidden="1" x14ac:dyDescent="0.25">
      <c r="B199" s="104">
        <v>31</v>
      </c>
      <c r="C199" s="103" t="e">
        <v>#N/A</v>
      </c>
      <c r="D199" s="103" t="e">
        <v>#N/A</v>
      </c>
      <c r="E199" s="103" t="e">
        <v>#N/A</v>
      </c>
      <c r="F199" s="103" t="e">
        <v>#N/A</v>
      </c>
      <c r="G199" s="103" t="e">
        <v>#N/A</v>
      </c>
      <c r="H199" s="103" t="e">
        <v>#N/A</v>
      </c>
      <c r="I199" s="103" t="e">
        <v>#N/A</v>
      </c>
      <c r="J199" s="103" t="e">
        <v>#N/A</v>
      </c>
      <c r="K199" s="103" t="e">
        <v>#N/A</v>
      </c>
      <c r="L199" s="103" t="e">
        <v>#N/A</v>
      </c>
      <c r="M199" s="103" t="e">
        <v>#N/A</v>
      </c>
      <c r="N199" s="103" t="e">
        <v>#N/A</v>
      </c>
      <c r="O199" s="103" t="e">
        <v>#N/A</v>
      </c>
      <c r="P199" s="103" t="e">
        <v>#N/A</v>
      </c>
      <c r="Q199" s="103" t="e">
        <v>#N/A</v>
      </c>
      <c r="R199" s="103" t="e">
        <v>#N/A</v>
      </c>
      <c r="S199" s="103" t="e">
        <v>#N/A</v>
      </c>
      <c r="T199" s="103" t="e">
        <v>#N/A</v>
      </c>
      <c r="U199" s="103" t="e">
        <v>#N/A</v>
      </c>
      <c r="V199" s="103" t="e">
        <v>#N/A</v>
      </c>
      <c r="W199" s="103" t="e">
        <v>#N/A</v>
      </c>
      <c r="X199" s="103" t="e">
        <v>#N/A</v>
      </c>
      <c r="Y199" s="103" t="e">
        <v>#N/A</v>
      </c>
      <c r="Z199" s="103" t="e">
        <v>#N/A</v>
      </c>
    </row>
    <row r="200" spans="2:26" x14ac:dyDescent="0.25">
      <c r="B200" s="105"/>
      <c r="C200" s="105"/>
      <c r="D200" s="105"/>
      <c r="E200" s="105"/>
      <c r="F200" s="105"/>
      <c r="G200" s="105"/>
      <c r="H200" s="105"/>
      <c r="I200" s="105"/>
      <c r="J200" s="105"/>
      <c r="K200" s="105"/>
      <c r="L200" s="105"/>
      <c r="M200" s="105"/>
      <c r="N200" s="105"/>
      <c r="O200" s="105"/>
      <c r="P200" s="105"/>
      <c r="Q200" s="105"/>
      <c r="R200" s="105"/>
      <c r="S200" s="105"/>
      <c r="T200" s="105"/>
      <c r="U200" s="105"/>
      <c r="V200" s="105"/>
      <c r="W200" s="105"/>
      <c r="X200" s="105"/>
      <c r="Y200" s="105"/>
      <c r="Z200" s="105"/>
    </row>
    <row r="201" spans="2:26" x14ac:dyDescent="0.25">
      <c r="B201" s="110" t="s">
        <v>71</v>
      </c>
      <c r="C201" s="111"/>
      <c r="D201" s="111"/>
      <c r="E201" s="111"/>
      <c r="F201" s="111"/>
      <c r="G201" s="111"/>
      <c r="H201" s="111"/>
      <c r="I201" s="111"/>
      <c r="J201" s="111"/>
      <c r="K201" s="111"/>
      <c r="L201" s="111"/>
      <c r="M201" s="111"/>
      <c r="N201" s="111"/>
      <c r="O201" s="111"/>
      <c r="P201" s="111"/>
      <c r="Q201" s="111"/>
      <c r="R201" s="111"/>
      <c r="S201" s="111"/>
      <c r="T201" s="112"/>
      <c r="U201" s="113">
        <v>738465.93</v>
      </c>
      <c r="V201" s="114"/>
      <c r="W201" s="114"/>
      <c r="X201" s="114"/>
      <c r="Y201" s="114"/>
      <c r="Z201" s="115"/>
    </row>
    <row r="202" spans="2:26" x14ac:dyDescent="0.25">
      <c r="B202" s="116"/>
      <c r="C202" s="116"/>
      <c r="D202" s="116"/>
      <c r="E202" s="116"/>
      <c r="F202" s="116"/>
      <c r="G202" s="116"/>
      <c r="H202" s="116"/>
      <c r="I202" s="116"/>
      <c r="J202" s="116"/>
      <c r="K202" s="116"/>
      <c r="L202" s="116"/>
      <c r="M202" s="116"/>
      <c r="N202" s="116"/>
      <c r="O202" s="116"/>
      <c r="P202" s="116"/>
      <c r="Q202" s="116"/>
      <c r="R202" s="116"/>
      <c r="S202" s="116"/>
      <c r="T202" s="116"/>
      <c r="U202" s="116"/>
      <c r="V202" s="116"/>
      <c r="W202" s="116"/>
      <c r="X202" s="116"/>
      <c r="Y202" s="116"/>
      <c r="Z202" s="116"/>
    </row>
    <row r="203" spans="2:26" ht="18.75" x14ac:dyDescent="0.3">
      <c r="B203" s="117" t="s">
        <v>72</v>
      </c>
      <c r="C203" s="118"/>
      <c r="D203" s="118"/>
      <c r="E203" s="118"/>
      <c r="F203" s="118"/>
      <c r="G203" s="118"/>
      <c r="H203" s="118"/>
      <c r="I203" s="118"/>
      <c r="J203" s="118"/>
      <c r="K203" s="118"/>
      <c r="L203" s="118"/>
      <c r="M203" s="118"/>
      <c r="N203" s="118"/>
      <c r="O203" s="118"/>
      <c r="P203" s="118"/>
      <c r="Q203" s="118"/>
      <c r="R203" s="118"/>
      <c r="S203" s="118"/>
      <c r="T203" s="118"/>
      <c r="U203" s="118"/>
      <c r="V203" s="118"/>
      <c r="W203" s="118"/>
      <c r="X203" s="118"/>
      <c r="Y203" s="118"/>
      <c r="Z203" s="119"/>
    </row>
    <row r="204" spans="2:26" ht="31.5" customHeight="1" x14ac:dyDescent="0.25">
      <c r="B204" s="74" t="s">
        <v>73</v>
      </c>
      <c r="C204" s="75"/>
      <c r="D204" s="75"/>
      <c r="E204" s="75"/>
      <c r="F204" s="75"/>
      <c r="G204" s="75"/>
      <c r="H204" s="75"/>
      <c r="I204" s="75"/>
      <c r="J204" s="75"/>
      <c r="K204" s="75"/>
      <c r="L204" s="75"/>
      <c r="M204" s="75"/>
      <c r="N204" s="75"/>
      <c r="O204" s="75"/>
      <c r="P204" s="75"/>
      <c r="Q204" s="75"/>
      <c r="R204" s="75"/>
      <c r="S204" s="75"/>
      <c r="T204" s="75"/>
      <c r="U204" s="75"/>
      <c r="V204" s="75"/>
      <c r="W204" s="75"/>
      <c r="X204" s="75"/>
      <c r="Y204" s="75"/>
      <c r="Z204" s="76"/>
    </row>
    <row r="205" spans="2:26" x14ac:dyDescent="0.25">
      <c r="B205" s="110" t="s">
        <v>60</v>
      </c>
      <c r="C205" s="111"/>
      <c r="D205" s="111"/>
      <c r="E205" s="111"/>
      <c r="F205" s="111"/>
      <c r="G205" s="111"/>
      <c r="H205" s="111"/>
      <c r="I205" s="111"/>
      <c r="J205" s="111"/>
      <c r="K205" s="111"/>
      <c r="L205" s="111"/>
      <c r="M205" s="111"/>
      <c r="N205" s="111"/>
      <c r="O205" s="111"/>
      <c r="P205" s="111"/>
      <c r="Q205" s="111"/>
      <c r="R205" s="111"/>
      <c r="S205" s="111"/>
      <c r="T205" s="111"/>
      <c r="U205" s="111"/>
      <c r="V205" s="111"/>
      <c r="W205" s="111"/>
      <c r="X205" s="111"/>
      <c r="Y205" s="111"/>
      <c r="Z205" s="112"/>
    </row>
    <row r="206" spans="2:26" ht="15" customHeight="1" x14ac:dyDescent="0.25">
      <c r="B206" s="120" t="s">
        <v>61</v>
      </c>
      <c r="C206" s="121" t="s">
        <v>62</v>
      </c>
      <c r="D206" s="122"/>
      <c r="E206" s="122"/>
      <c r="F206" s="122"/>
      <c r="G206" s="122"/>
      <c r="H206" s="122"/>
      <c r="I206" s="122"/>
      <c r="J206" s="122"/>
      <c r="K206" s="122"/>
      <c r="L206" s="122"/>
      <c r="M206" s="122"/>
      <c r="N206" s="122"/>
      <c r="O206" s="122"/>
      <c r="P206" s="122"/>
      <c r="Q206" s="122"/>
      <c r="R206" s="122"/>
      <c r="S206" s="122"/>
      <c r="T206" s="122"/>
      <c r="U206" s="122"/>
      <c r="V206" s="122"/>
      <c r="W206" s="122"/>
      <c r="X206" s="122"/>
      <c r="Y206" s="122"/>
      <c r="Z206" s="123"/>
    </row>
    <row r="207" spans="2:26" x14ac:dyDescent="0.25">
      <c r="B207" s="97" t="s">
        <v>63</v>
      </c>
      <c r="C207" s="85">
        <v>0</v>
      </c>
      <c r="D207" s="85">
        <v>4.1666666666666664E-2</v>
      </c>
      <c r="E207" s="85">
        <v>8.3333333333333329E-2</v>
      </c>
      <c r="F207" s="85">
        <v>0.125</v>
      </c>
      <c r="G207" s="85">
        <v>0.16666666666666666</v>
      </c>
      <c r="H207" s="85">
        <v>0.20833333333333334</v>
      </c>
      <c r="I207" s="85">
        <v>0.25</v>
      </c>
      <c r="J207" s="85">
        <v>0.29166666666666669</v>
      </c>
      <c r="K207" s="85">
        <v>0.33333333333333331</v>
      </c>
      <c r="L207" s="85">
        <v>0.375</v>
      </c>
      <c r="M207" s="85">
        <v>0.41666666666666669</v>
      </c>
      <c r="N207" s="85">
        <v>0.45833333333333331</v>
      </c>
      <c r="O207" s="85">
        <v>0.5</v>
      </c>
      <c r="P207" s="85">
        <v>0.54166666666666663</v>
      </c>
      <c r="Q207" s="85">
        <v>0.58333333333333337</v>
      </c>
      <c r="R207" s="85">
        <v>0.625</v>
      </c>
      <c r="S207" s="85">
        <v>0.66666666666666663</v>
      </c>
      <c r="T207" s="85">
        <v>0.70833333333333337</v>
      </c>
      <c r="U207" s="85">
        <v>0.75</v>
      </c>
      <c r="V207" s="85">
        <v>0.79166666666666663</v>
      </c>
      <c r="W207" s="85">
        <v>0.83333333333333337</v>
      </c>
      <c r="X207" s="85">
        <v>0.875</v>
      </c>
      <c r="Y207" s="85">
        <v>0.91666666666666663</v>
      </c>
      <c r="Z207" s="85">
        <v>0.95833333333333337</v>
      </c>
    </row>
    <row r="208" spans="2:26" x14ac:dyDescent="0.25">
      <c r="B208" s="99"/>
      <c r="C208" s="86" t="s">
        <v>64</v>
      </c>
      <c r="D208" s="86" t="s">
        <v>64</v>
      </c>
      <c r="E208" s="86" t="s">
        <v>64</v>
      </c>
      <c r="F208" s="86" t="s">
        <v>64</v>
      </c>
      <c r="G208" s="86" t="s">
        <v>64</v>
      </c>
      <c r="H208" s="86" t="s">
        <v>64</v>
      </c>
      <c r="I208" s="86" t="s">
        <v>64</v>
      </c>
      <c r="J208" s="86" t="s">
        <v>64</v>
      </c>
      <c r="K208" s="86" t="s">
        <v>64</v>
      </c>
      <c r="L208" s="86" t="s">
        <v>64</v>
      </c>
      <c r="M208" s="86" t="s">
        <v>64</v>
      </c>
      <c r="N208" s="86" t="s">
        <v>64</v>
      </c>
      <c r="O208" s="86" t="s">
        <v>64</v>
      </c>
      <c r="P208" s="86" t="s">
        <v>64</v>
      </c>
      <c r="Q208" s="86" t="s">
        <v>64</v>
      </c>
      <c r="R208" s="86" t="s">
        <v>64</v>
      </c>
      <c r="S208" s="86" t="s">
        <v>64</v>
      </c>
      <c r="T208" s="86" t="s">
        <v>64</v>
      </c>
      <c r="U208" s="86" t="s">
        <v>64</v>
      </c>
      <c r="V208" s="86" t="s">
        <v>64</v>
      </c>
      <c r="W208" s="86" t="s">
        <v>64</v>
      </c>
      <c r="X208" s="86" t="s">
        <v>64</v>
      </c>
      <c r="Y208" s="86" t="s">
        <v>64</v>
      </c>
      <c r="Z208" s="86" t="s">
        <v>65</v>
      </c>
    </row>
    <row r="209" spans="2:26" x14ac:dyDescent="0.25">
      <c r="B209" s="101"/>
      <c r="C209" s="87">
        <v>4.1666666666666664E-2</v>
      </c>
      <c r="D209" s="87">
        <v>8.3333333333333329E-2</v>
      </c>
      <c r="E209" s="87">
        <v>0.125</v>
      </c>
      <c r="F209" s="87">
        <v>0.16666666666666666</v>
      </c>
      <c r="G209" s="87">
        <v>0.20833333333333334</v>
      </c>
      <c r="H209" s="87">
        <v>0.25</v>
      </c>
      <c r="I209" s="87">
        <v>0.29166666666666669</v>
      </c>
      <c r="J209" s="87">
        <v>0.33333333333333331</v>
      </c>
      <c r="K209" s="87">
        <v>0.375</v>
      </c>
      <c r="L209" s="87">
        <v>0.41666666666666669</v>
      </c>
      <c r="M209" s="87">
        <v>0.45833333333333331</v>
      </c>
      <c r="N209" s="87">
        <v>0.5</v>
      </c>
      <c r="O209" s="87">
        <v>0.54166666666666663</v>
      </c>
      <c r="P209" s="87">
        <v>0.58333333333333337</v>
      </c>
      <c r="Q209" s="87">
        <v>0.625</v>
      </c>
      <c r="R209" s="87">
        <v>0.66666666666666663</v>
      </c>
      <c r="S209" s="87">
        <v>0.70833333333333337</v>
      </c>
      <c r="T209" s="87">
        <v>0.75</v>
      </c>
      <c r="U209" s="87">
        <v>0.79166666666666663</v>
      </c>
      <c r="V209" s="87">
        <v>0.83333333333333337</v>
      </c>
      <c r="W209" s="87">
        <v>0.875</v>
      </c>
      <c r="X209" s="87">
        <v>0.91666666666666663</v>
      </c>
      <c r="Y209" s="87">
        <v>0.95833333333333337</v>
      </c>
      <c r="Z209" s="87">
        <v>0</v>
      </c>
    </row>
    <row r="210" spans="2:26" x14ac:dyDescent="0.25">
      <c r="B210" s="124">
        <v>1</v>
      </c>
      <c r="C210" s="125">
        <v>1327.7</v>
      </c>
      <c r="D210" s="125">
        <v>1331.06</v>
      </c>
      <c r="E210" s="125">
        <v>1357.11</v>
      </c>
      <c r="F210" s="125">
        <v>1411.71</v>
      </c>
      <c r="G210" s="125">
        <v>1436.73</v>
      </c>
      <c r="H210" s="125">
        <v>1554.38</v>
      </c>
      <c r="I210" s="125">
        <v>1690.22</v>
      </c>
      <c r="J210" s="125">
        <v>1653.03</v>
      </c>
      <c r="K210" s="125">
        <v>1626.17</v>
      </c>
      <c r="L210" s="125">
        <v>1624.91</v>
      </c>
      <c r="M210" s="125">
        <v>1629.2</v>
      </c>
      <c r="N210" s="125">
        <v>1623.16</v>
      </c>
      <c r="O210" s="125">
        <v>1622.38</v>
      </c>
      <c r="P210" s="125">
        <v>1634.48</v>
      </c>
      <c r="Q210" s="125">
        <v>1703.87</v>
      </c>
      <c r="R210" s="125">
        <v>1629.11</v>
      </c>
      <c r="S210" s="125">
        <v>1647.5</v>
      </c>
      <c r="T210" s="125">
        <v>1627.51</v>
      </c>
      <c r="U210" s="125">
        <v>1584.21</v>
      </c>
      <c r="V210" s="125">
        <v>1528.88</v>
      </c>
      <c r="W210" s="125">
        <v>1397.49</v>
      </c>
      <c r="X210" s="125">
        <v>1370.39</v>
      </c>
      <c r="Y210" s="125">
        <v>1352.67</v>
      </c>
      <c r="Z210" s="125">
        <v>1324.4</v>
      </c>
    </row>
    <row r="211" spans="2:26" x14ac:dyDescent="0.25">
      <c r="B211" s="124">
        <v>2</v>
      </c>
      <c r="C211" s="125">
        <v>1378.42</v>
      </c>
      <c r="D211" s="125">
        <v>1382.09</v>
      </c>
      <c r="E211" s="125">
        <v>1399.87</v>
      </c>
      <c r="F211" s="125">
        <v>1422.57</v>
      </c>
      <c r="G211" s="125">
        <v>1444.43</v>
      </c>
      <c r="H211" s="125">
        <v>1478.22</v>
      </c>
      <c r="I211" s="125">
        <v>1613.78</v>
      </c>
      <c r="J211" s="125">
        <v>1614.03</v>
      </c>
      <c r="K211" s="125">
        <v>1585.63</v>
      </c>
      <c r="L211" s="125">
        <v>1585.64</v>
      </c>
      <c r="M211" s="125">
        <v>1576.16</v>
      </c>
      <c r="N211" s="125">
        <v>1573.61</v>
      </c>
      <c r="O211" s="125">
        <v>1580.74</v>
      </c>
      <c r="P211" s="125">
        <v>1639.01</v>
      </c>
      <c r="Q211" s="125">
        <v>1702.07</v>
      </c>
      <c r="R211" s="125">
        <v>1696.97</v>
      </c>
      <c r="S211" s="125">
        <v>1726.75</v>
      </c>
      <c r="T211" s="125">
        <v>1696.93</v>
      </c>
      <c r="U211" s="125">
        <v>1612</v>
      </c>
      <c r="V211" s="125">
        <v>1550.61</v>
      </c>
      <c r="W211" s="125">
        <v>1480.48</v>
      </c>
      <c r="X211" s="125">
        <v>1439.95</v>
      </c>
      <c r="Y211" s="125">
        <v>1418.38</v>
      </c>
      <c r="Z211" s="125">
        <v>1391.69</v>
      </c>
    </row>
    <row r="212" spans="2:26" x14ac:dyDescent="0.25">
      <c r="B212" s="124">
        <v>3</v>
      </c>
      <c r="C212" s="125">
        <v>1406.75</v>
      </c>
      <c r="D212" s="125">
        <v>1407.48</v>
      </c>
      <c r="E212" s="125">
        <v>1429.73</v>
      </c>
      <c r="F212" s="125">
        <v>1463.68</v>
      </c>
      <c r="G212" s="125">
        <v>1485.37</v>
      </c>
      <c r="H212" s="125">
        <v>1541.98</v>
      </c>
      <c r="I212" s="125">
        <v>1652.28</v>
      </c>
      <c r="J212" s="125">
        <v>1674.77</v>
      </c>
      <c r="K212" s="125">
        <v>1637.12</v>
      </c>
      <c r="L212" s="125">
        <v>1632.55</v>
      </c>
      <c r="M212" s="125">
        <v>1628.88</v>
      </c>
      <c r="N212" s="125">
        <v>1627.39</v>
      </c>
      <c r="O212" s="125">
        <v>1629.28</v>
      </c>
      <c r="P212" s="125">
        <v>1630.69</v>
      </c>
      <c r="Q212" s="125">
        <v>1659.44</v>
      </c>
      <c r="R212" s="125">
        <v>1634.34</v>
      </c>
      <c r="S212" s="125">
        <v>1673.3</v>
      </c>
      <c r="T212" s="125">
        <v>1633.48</v>
      </c>
      <c r="U212" s="125">
        <v>1578.9</v>
      </c>
      <c r="V212" s="125">
        <v>1548.53</v>
      </c>
      <c r="W212" s="125">
        <v>1510.15</v>
      </c>
      <c r="X212" s="125">
        <v>1477.37</v>
      </c>
      <c r="Y212" s="125">
        <v>1443.88</v>
      </c>
      <c r="Z212" s="125">
        <v>1409</v>
      </c>
    </row>
    <row r="213" spans="2:26" x14ac:dyDescent="0.25">
      <c r="B213" s="124">
        <v>4</v>
      </c>
      <c r="C213" s="125">
        <v>1404.9</v>
      </c>
      <c r="D213" s="125">
        <v>1406.57</v>
      </c>
      <c r="E213" s="125">
        <v>1433.7</v>
      </c>
      <c r="F213" s="125">
        <v>1472.01</v>
      </c>
      <c r="G213" s="125">
        <v>1491.97</v>
      </c>
      <c r="H213" s="125">
        <v>1545.98</v>
      </c>
      <c r="I213" s="125">
        <v>1629.31</v>
      </c>
      <c r="J213" s="125">
        <v>1627.67</v>
      </c>
      <c r="K213" s="125">
        <v>1621.56</v>
      </c>
      <c r="L213" s="125">
        <v>1612.42</v>
      </c>
      <c r="M213" s="125">
        <v>1602.45</v>
      </c>
      <c r="N213" s="125">
        <v>1605.58</v>
      </c>
      <c r="O213" s="125">
        <v>1625.35</v>
      </c>
      <c r="P213" s="125">
        <v>1629.49</v>
      </c>
      <c r="Q213" s="125">
        <v>1711.54</v>
      </c>
      <c r="R213" s="125">
        <v>1687.87</v>
      </c>
      <c r="S213" s="125">
        <v>1734.13</v>
      </c>
      <c r="T213" s="125">
        <v>1657.45</v>
      </c>
      <c r="U213" s="125">
        <v>1626.7</v>
      </c>
      <c r="V213" s="125">
        <v>1578.06</v>
      </c>
      <c r="W213" s="125">
        <v>1536.56</v>
      </c>
      <c r="X213" s="125">
        <v>1504.36</v>
      </c>
      <c r="Y213" s="125">
        <v>1474.03</v>
      </c>
      <c r="Z213" s="125">
        <v>1431.35</v>
      </c>
    </row>
    <row r="214" spans="2:26" x14ac:dyDescent="0.25">
      <c r="B214" s="124">
        <v>5</v>
      </c>
      <c r="C214" s="125">
        <v>1428.3</v>
      </c>
      <c r="D214" s="125">
        <v>1430.36</v>
      </c>
      <c r="E214" s="125">
        <v>1435.74</v>
      </c>
      <c r="F214" s="125">
        <v>1460.42</v>
      </c>
      <c r="G214" s="125">
        <v>1517.6</v>
      </c>
      <c r="H214" s="125">
        <v>1558.05</v>
      </c>
      <c r="I214" s="125">
        <v>1653.33</v>
      </c>
      <c r="J214" s="125">
        <v>1704.25</v>
      </c>
      <c r="K214" s="125">
        <v>1675.88</v>
      </c>
      <c r="L214" s="125">
        <v>1692.14</v>
      </c>
      <c r="M214" s="125">
        <v>1678.12</v>
      </c>
      <c r="N214" s="125">
        <v>1678.48</v>
      </c>
      <c r="O214" s="125">
        <v>1658.63</v>
      </c>
      <c r="P214" s="125">
        <v>1678.21</v>
      </c>
      <c r="Q214" s="125">
        <v>1718.67</v>
      </c>
      <c r="R214" s="125">
        <v>1688.63</v>
      </c>
      <c r="S214" s="125">
        <v>1724.33</v>
      </c>
      <c r="T214" s="125">
        <v>1691.39</v>
      </c>
      <c r="U214" s="125">
        <v>1621.75</v>
      </c>
      <c r="V214" s="125">
        <v>1587.58</v>
      </c>
      <c r="W214" s="125">
        <v>1549.65</v>
      </c>
      <c r="X214" s="125">
        <v>1524.46</v>
      </c>
      <c r="Y214" s="125">
        <v>1491.93</v>
      </c>
      <c r="Z214" s="125">
        <v>1447.73</v>
      </c>
    </row>
    <row r="215" spans="2:26" x14ac:dyDescent="0.25">
      <c r="B215" s="124">
        <v>6</v>
      </c>
      <c r="C215" s="125">
        <v>1391.7</v>
      </c>
      <c r="D215" s="125">
        <v>1390.5</v>
      </c>
      <c r="E215" s="125">
        <v>1384.2</v>
      </c>
      <c r="F215" s="125">
        <v>1395.49</v>
      </c>
      <c r="G215" s="125">
        <v>1396.07</v>
      </c>
      <c r="H215" s="125">
        <v>1427.43</v>
      </c>
      <c r="I215" s="125">
        <v>1468.05</v>
      </c>
      <c r="J215" s="125">
        <v>1513.28</v>
      </c>
      <c r="K215" s="125">
        <v>1587.16</v>
      </c>
      <c r="L215" s="125">
        <v>1605.73</v>
      </c>
      <c r="M215" s="125">
        <v>1583.64</v>
      </c>
      <c r="N215" s="125">
        <v>1588.49</v>
      </c>
      <c r="O215" s="125">
        <v>1580.96</v>
      </c>
      <c r="P215" s="125">
        <v>1584.2</v>
      </c>
      <c r="Q215" s="125">
        <v>1616.62</v>
      </c>
      <c r="R215" s="125">
        <v>1587.55</v>
      </c>
      <c r="S215" s="125">
        <v>1632.96</v>
      </c>
      <c r="T215" s="125">
        <v>1631.77</v>
      </c>
      <c r="U215" s="125">
        <v>1609.28</v>
      </c>
      <c r="V215" s="125">
        <v>1521.49</v>
      </c>
      <c r="W215" s="125">
        <v>1499.37</v>
      </c>
      <c r="X215" s="125">
        <v>1468.43</v>
      </c>
      <c r="Y215" s="125">
        <v>1420.77</v>
      </c>
      <c r="Z215" s="125">
        <v>1376.39</v>
      </c>
    </row>
    <row r="216" spans="2:26" x14ac:dyDescent="0.25">
      <c r="B216" s="124">
        <v>7</v>
      </c>
      <c r="C216" s="125">
        <v>1309.27</v>
      </c>
      <c r="D216" s="125">
        <v>1305.96</v>
      </c>
      <c r="E216" s="125">
        <v>1297.95</v>
      </c>
      <c r="F216" s="125">
        <v>1307.3699999999999</v>
      </c>
      <c r="G216" s="125">
        <v>1306.45</v>
      </c>
      <c r="H216" s="125">
        <v>1330.16</v>
      </c>
      <c r="I216" s="125">
        <v>1357.12</v>
      </c>
      <c r="J216" s="125">
        <v>1382.19</v>
      </c>
      <c r="K216" s="125">
        <v>1422</v>
      </c>
      <c r="L216" s="125">
        <v>1540.79</v>
      </c>
      <c r="M216" s="125">
        <v>1538.39</v>
      </c>
      <c r="N216" s="125">
        <v>1533.55</v>
      </c>
      <c r="O216" s="125">
        <v>1534.45</v>
      </c>
      <c r="P216" s="125">
        <v>1554.28</v>
      </c>
      <c r="Q216" s="125">
        <v>1613.48</v>
      </c>
      <c r="R216" s="125">
        <v>1666.08</v>
      </c>
      <c r="S216" s="125">
        <v>1715.2</v>
      </c>
      <c r="T216" s="125">
        <v>1686.36</v>
      </c>
      <c r="U216" s="125">
        <v>1641.19</v>
      </c>
      <c r="V216" s="125">
        <v>1551.59</v>
      </c>
      <c r="W216" s="125">
        <v>1473.47</v>
      </c>
      <c r="X216" s="125">
        <v>1382.86</v>
      </c>
      <c r="Y216" s="125">
        <v>1370.99</v>
      </c>
      <c r="Z216" s="125">
        <v>1300.31</v>
      </c>
    </row>
    <row r="217" spans="2:26" x14ac:dyDescent="0.25">
      <c r="B217" s="124">
        <v>8</v>
      </c>
      <c r="C217" s="125">
        <v>1255.07</v>
      </c>
      <c r="D217" s="125">
        <v>1277.96</v>
      </c>
      <c r="E217" s="125">
        <v>1249.94</v>
      </c>
      <c r="F217" s="125">
        <v>1393.76</v>
      </c>
      <c r="G217" s="125">
        <v>1428.64</v>
      </c>
      <c r="H217" s="125">
        <v>1509.82</v>
      </c>
      <c r="I217" s="125">
        <v>1574.62</v>
      </c>
      <c r="J217" s="125">
        <v>1623.86</v>
      </c>
      <c r="K217" s="125">
        <v>1618.19</v>
      </c>
      <c r="L217" s="125">
        <v>1595.66</v>
      </c>
      <c r="M217" s="125">
        <v>1591.45</v>
      </c>
      <c r="N217" s="125">
        <v>1578.9</v>
      </c>
      <c r="O217" s="125">
        <v>1574.84</v>
      </c>
      <c r="P217" s="125">
        <v>1584.18</v>
      </c>
      <c r="Q217" s="125">
        <v>1601.3</v>
      </c>
      <c r="R217" s="125">
        <v>1610.41</v>
      </c>
      <c r="S217" s="125">
        <v>1641.71</v>
      </c>
      <c r="T217" s="125">
        <v>1618.64</v>
      </c>
      <c r="U217" s="125">
        <v>1571.84</v>
      </c>
      <c r="V217" s="125">
        <v>1535.55</v>
      </c>
      <c r="W217" s="125">
        <v>1417.13</v>
      </c>
      <c r="X217" s="125">
        <v>1333.58</v>
      </c>
      <c r="Y217" s="125">
        <v>1327.84</v>
      </c>
      <c r="Z217" s="125">
        <v>1137.17</v>
      </c>
    </row>
    <row r="218" spans="2:26" x14ac:dyDescent="0.25">
      <c r="B218" s="124">
        <v>9</v>
      </c>
      <c r="C218" s="125">
        <v>1255.3699999999999</v>
      </c>
      <c r="D218" s="125">
        <v>1256.94</v>
      </c>
      <c r="E218" s="125">
        <v>1257.99</v>
      </c>
      <c r="F218" s="125">
        <v>1414.1</v>
      </c>
      <c r="G218" s="125">
        <v>1435.64</v>
      </c>
      <c r="H218" s="125">
        <v>1534.92</v>
      </c>
      <c r="I218" s="125">
        <v>1642.83</v>
      </c>
      <c r="J218" s="125">
        <v>1636.55</v>
      </c>
      <c r="K218" s="125">
        <v>1705.1</v>
      </c>
      <c r="L218" s="125">
        <v>1700.04</v>
      </c>
      <c r="M218" s="125">
        <v>1687.21</v>
      </c>
      <c r="N218" s="125">
        <v>1683.9</v>
      </c>
      <c r="O218" s="125">
        <v>1666.76</v>
      </c>
      <c r="P218" s="125">
        <v>1576.72</v>
      </c>
      <c r="Q218" s="125">
        <v>1614.46</v>
      </c>
      <c r="R218" s="125">
        <v>1608.01</v>
      </c>
      <c r="S218" s="125">
        <v>1582.87</v>
      </c>
      <c r="T218" s="125">
        <v>1568.38</v>
      </c>
      <c r="U218" s="125">
        <v>1568.03</v>
      </c>
      <c r="V218" s="125">
        <v>1532.27</v>
      </c>
      <c r="W218" s="125">
        <v>1463.76</v>
      </c>
      <c r="X218" s="125">
        <v>1414.78</v>
      </c>
      <c r="Y218" s="125">
        <v>1399.2</v>
      </c>
      <c r="Z218" s="125">
        <v>1363.76</v>
      </c>
    </row>
    <row r="219" spans="2:26" x14ac:dyDescent="0.25">
      <c r="B219" s="124">
        <v>10</v>
      </c>
      <c r="C219" s="125">
        <v>1186.94</v>
      </c>
      <c r="D219" s="125">
        <v>1187.8699999999999</v>
      </c>
      <c r="E219" s="125">
        <v>1351.88</v>
      </c>
      <c r="F219" s="125">
        <v>1356.98</v>
      </c>
      <c r="G219" s="125">
        <v>1401.94</v>
      </c>
      <c r="H219" s="125">
        <v>1457.7</v>
      </c>
      <c r="I219" s="125">
        <v>1568.42</v>
      </c>
      <c r="J219" s="125">
        <v>1560.32</v>
      </c>
      <c r="K219" s="125">
        <v>1561.62</v>
      </c>
      <c r="L219" s="125">
        <v>1559.9</v>
      </c>
      <c r="M219" s="125">
        <v>1542.14</v>
      </c>
      <c r="N219" s="125">
        <v>1541.41</v>
      </c>
      <c r="O219" s="125">
        <v>1523.34</v>
      </c>
      <c r="P219" s="125">
        <v>1540.04</v>
      </c>
      <c r="Q219" s="125">
        <v>1568.43</v>
      </c>
      <c r="R219" s="125">
        <v>1562.78</v>
      </c>
      <c r="S219" s="125">
        <v>1537.51</v>
      </c>
      <c r="T219" s="125">
        <v>1540.95</v>
      </c>
      <c r="U219" s="125">
        <v>1442.52</v>
      </c>
      <c r="V219" s="125">
        <v>1351.28</v>
      </c>
      <c r="W219" s="125">
        <v>994.09</v>
      </c>
      <c r="X219" s="125">
        <v>1013.42</v>
      </c>
      <c r="Y219" s="125">
        <v>1006.46</v>
      </c>
      <c r="Z219" s="125">
        <v>1003.35</v>
      </c>
    </row>
    <row r="220" spans="2:26" x14ac:dyDescent="0.25">
      <c r="B220" s="124">
        <v>11</v>
      </c>
      <c r="C220" s="125">
        <v>1323.2</v>
      </c>
      <c r="D220" s="125">
        <v>1264</v>
      </c>
      <c r="E220" s="125">
        <v>1327.42</v>
      </c>
      <c r="F220" s="125">
        <v>1339.66</v>
      </c>
      <c r="G220" s="125">
        <v>1379.83</v>
      </c>
      <c r="H220" s="125">
        <v>1465.87</v>
      </c>
      <c r="I220" s="125">
        <v>1563.55</v>
      </c>
      <c r="J220" s="125">
        <v>1569.17</v>
      </c>
      <c r="K220" s="125">
        <v>1518.73</v>
      </c>
      <c r="L220" s="125">
        <v>1509.23</v>
      </c>
      <c r="M220" s="125">
        <v>1478.36</v>
      </c>
      <c r="N220" s="125">
        <v>1353.23</v>
      </c>
      <c r="O220" s="125">
        <v>1121.58</v>
      </c>
      <c r="P220" s="125">
        <v>1170.58</v>
      </c>
      <c r="Q220" s="125">
        <v>1363.63</v>
      </c>
      <c r="R220" s="125">
        <v>1154.6199999999999</v>
      </c>
      <c r="S220" s="125">
        <v>1447.41</v>
      </c>
      <c r="T220" s="125">
        <v>1428.49</v>
      </c>
      <c r="U220" s="125">
        <v>1428.5</v>
      </c>
      <c r="V220" s="125">
        <v>1363.5</v>
      </c>
      <c r="W220" s="125">
        <v>1115.7</v>
      </c>
      <c r="X220" s="125">
        <v>1092.7</v>
      </c>
      <c r="Y220" s="125">
        <v>1085.8800000000001</v>
      </c>
      <c r="Z220" s="125">
        <v>1081.44</v>
      </c>
    </row>
    <row r="221" spans="2:26" x14ac:dyDescent="0.25">
      <c r="B221" s="126">
        <v>12</v>
      </c>
      <c r="C221" s="125">
        <v>527.49</v>
      </c>
      <c r="D221" s="125">
        <v>527.49</v>
      </c>
      <c r="E221" s="125">
        <v>1258.06</v>
      </c>
      <c r="F221" s="125">
        <v>1341.05</v>
      </c>
      <c r="G221" s="125">
        <v>1365.61</v>
      </c>
      <c r="H221" s="125">
        <v>1497.95</v>
      </c>
      <c r="I221" s="125">
        <v>1646.31</v>
      </c>
      <c r="J221" s="125">
        <v>1646.25</v>
      </c>
      <c r="K221" s="125">
        <v>1439.67</v>
      </c>
      <c r="L221" s="125">
        <v>1407.79</v>
      </c>
      <c r="M221" s="125">
        <v>1259.51</v>
      </c>
      <c r="N221" s="125">
        <v>1192.23</v>
      </c>
      <c r="O221" s="125">
        <v>543.78</v>
      </c>
      <c r="P221" s="125">
        <v>547.42999999999995</v>
      </c>
      <c r="Q221" s="125">
        <v>1383.02</v>
      </c>
      <c r="R221" s="125">
        <v>1371.36</v>
      </c>
      <c r="S221" s="125">
        <v>1470.85</v>
      </c>
      <c r="T221" s="125">
        <v>1422.34</v>
      </c>
      <c r="U221" s="125">
        <v>534.26</v>
      </c>
      <c r="V221" s="125">
        <v>529.95000000000005</v>
      </c>
      <c r="W221" s="125">
        <v>529.1</v>
      </c>
      <c r="X221" s="125">
        <v>528.64</v>
      </c>
      <c r="Y221" s="125">
        <v>528.44000000000005</v>
      </c>
      <c r="Z221" s="125">
        <v>528.29</v>
      </c>
    </row>
    <row r="222" spans="2:26" x14ac:dyDescent="0.25">
      <c r="B222" s="126">
        <v>13</v>
      </c>
      <c r="C222" s="125">
        <v>1252.1600000000001</v>
      </c>
      <c r="D222" s="125">
        <v>1259.3499999999999</v>
      </c>
      <c r="E222" s="125">
        <v>1280.52</v>
      </c>
      <c r="F222" s="125">
        <v>1308.29</v>
      </c>
      <c r="G222" s="125">
        <v>1394.24</v>
      </c>
      <c r="H222" s="125">
        <v>1485.32</v>
      </c>
      <c r="I222" s="125">
        <v>1566.78</v>
      </c>
      <c r="J222" s="125">
        <v>1606.42</v>
      </c>
      <c r="K222" s="125">
        <v>1648.95</v>
      </c>
      <c r="L222" s="125">
        <v>1569.27</v>
      </c>
      <c r="M222" s="125">
        <v>1415.71</v>
      </c>
      <c r="N222" s="125">
        <v>1431.41</v>
      </c>
      <c r="O222" s="125">
        <v>1502.32</v>
      </c>
      <c r="P222" s="125">
        <v>1557.93</v>
      </c>
      <c r="Q222" s="125">
        <v>1647.39</v>
      </c>
      <c r="R222" s="125">
        <v>1718.53</v>
      </c>
      <c r="S222" s="125">
        <v>1692.12</v>
      </c>
      <c r="T222" s="125">
        <v>1630.22</v>
      </c>
      <c r="U222" s="125">
        <v>1412.18</v>
      </c>
      <c r="V222" s="125">
        <v>1332.21</v>
      </c>
      <c r="W222" s="125">
        <v>1286.83</v>
      </c>
      <c r="X222" s="125">
        <v>1257.74</v>
      </c>
      <c r="Y222" s="125">
        <v>1247.02</v>
      </c>
      <c r="Z222" s="125">
        <v>1237.97</v>
      </c>
    </row>
    <row r="223" spans="2:26" x14ac:dyDescent="0.25">
      <c r="B223" s="126">
        <v>14</v>
      </c>
      <c r="C223" s="125">
        <v>1280.29</v>
      </c>
      <c r="D223" s="125">
        <v>1278.55</v>
      </c>
      <c r="E223" s="125">
        <v>1285.6199999999999</v>
      </c>
      <c r="F223" s="125">
        <v>1314.97</v>
      </c>
      <c r="G223" s="125">
        <v>1332.91</v>
      </c>
      <c r="H223" s="125">
        <v>1344.62</v>
      </c>
      <c r="I223" s="125">
        <v>1365.46</v>
      </c>
      <c r="J223" s="125">
        <v>1378.74</v>
      </c>
      <c r="K223" s="125">
        <v>1449.79</v>
      </c>
      <c r="L223" s="125">
        <v>1448.61</v>
      </c>
      <c r="M223" s="125">
        <v>1406.63</v>
      </c>
      <c r="N223" s="125">
        <v>1393.05</v>
      </c>
      <c r="O223" s="125">
        <v>1409.35</v>
      </c>
      <c r="P223" s="125">
        <v>1519.53</v>
      </c>
      <c r="Q223" s="125">
        <v>1556.39</v>
      </c>
      <c r="R223" s="125">
        <v>1620.67</v>
      </c>
      <c r="S223" s="125">
        <v>1602.98</v>
      </c>
      <c r="T223" s="125">
        <v>1614.93</v>
      </c>
      <c r="U223" s="125">
        <v>1522.43</v>
      </c>
      <c r="V223" s="125">
        <v>1384.98</v>
      </c>
      <c r="W223" s="125">
        <v>1342.91</v>
      </c>
      <c r="X223" s="125">
        <v>1321.53</v>
      </c>
      <c r="Y223" s="125">
        <v>1317.56</v>
      </c>
      <c r="Z223" s="125">
        <v>1294.97</v>
      </c>
    </row>
    <row r="224" spans="2:26" x14ac:dyDescent="0.25">
      <c r="B224" s="126">
        <v>15</v>
      </c>
      <c r="C224" s="125">
        <v>1277.3</v>
      </c>
      <c r="D224" s="125">
        <v>1280.2</v>
      </c>
      <c r="E224" s="125">
        <v>1304.1600000000001</v>
      </c>
      <c r="F224" s="125">
        <v>1337.56</v>
      </c>
      <c r="G224" s="125">
        <v>1394.92</v>
      </c>
      <c r="H224" s="125">
        <v>1427.31</v>
      </c>
      <c r="I224" s="125">
        <v>1523.44</v>
      </c>
      <c r="J224" s="125">
        <v>1553.61</v>
      </c>
      <c r="K224" s="125">
        <v>1537.56</v>
      </c>
      <c r="L224" s="125">
        <v>1498.27</v>
      </c>
      <c r="M224" s="125">
        <v>1486.03</v>
      </c>
      <c r="N224" s="125">
        <v>1481.62</v>
      </c>
      <c r="O224" s="125">
        <v>1401.8</v>
      </c>
      <c r="P224" s="125">
        <v>1490.1</v>
      </c>
      <c r="Q224" s="125">
        <v>1551.9</v>
      </c>
      <c r="R224" s="125">
        <v>1589.8</v>
      </c>
      <c r="S224" s="125">
        <v>1573.34</v>
      </c>
      <c r="T224" s="125">
        <v>1548.89</v>
      </c>
      <c r="U224" s="125">
        <v>1505.41</v>
      </c>
      <c r="V224" s="125">
        <v>1383.87</v>
      </c>
      <c r="W224" s="125">
        <v>1321</v>
      </c>
      <c r="X224" s="125">
        <v>1294.05</v>
      </c>
      <c r="Y224" s="125">
        <v>1284</v>
      </c>
      <c r="Z224" s="125">
        <v>1282.6199999999999</v>
      </c>
    </row>
    <row r="225" spans="2:26" x14ac:dyDescent="0.25">
      <c r="B225" s="126">
        <v>16</v>
      </c>
      <c r="C225" s="125">
        <v>970.76</v>
      </c>
      <c r="D225" s="125">
        <v>1026.4000000000001</v>
      </c>
      <c r="E225" s="125">
        <v>1230.68</v>
      </c>
      <c r="F225" s="125">
        <v>1295.6099999999999</v>
      </c>
      <c r="G225" s="125">
        <v>1372.26</v>
      </c>
      <c r="H225" s="125">
        <v>1424.59</v>
      </c>
      <c r="I225" s="125">
        <v>1555.32</v>
      </c>
      <c r="J225" s="125">
        <v>1558.65</v>
      </c>
      <c r="K225" s="125">
        <v>1551.33</v>
      </c>
      <c r="L225" s="125">
        <v>1550.45</v>
      </c>
      <c r="M225" s="125">
        <v>1548.17</v>
      </c>
      <c r="N225" s="125">
        <v>1526.1</v>
      </c>
      <c r="O225" s="125">
        <v>1491.42</v>
      </c>
      <c r="P225" s="125">
        <v>1373.15</v>
      </c>
      <c r="Q225" s="125">
        <v>1538.51</v>
      </c>
      <c r="R225" s="125">
        <v>1568.36</v>
      </c>
      <c r="S225" s="125">
        <v>1559.7</v>
      </c>
      <c r="T225" s="125">
        <v>1544.06</v>
      </c>
      <c r="U225" s="125">
        <v>1507.12</v>
      </c>
      <c r="V225" s="125">
        <v>1412.64</v>
      </c>
      <c r="W225" s="125">
        <v>1319.58</v>
      </c>
      <c r="X225" s="125">
        <v>1023.01</v>
      </c>
      <c r="Y225" s="125">
        <v>1022.04</v>
      </c>
      <c r="Z225" s="125">
        <v>954.75</v>
      </c>
    </row>
    <row r="226" spans="2:26" x14ac:dyDescent="0.25">
      <c r="B226" s="126">
        <v>17</v>
      </c>
      <c r="C226" s="125">
        <v>1191.94</v>
      </c>
      <c r="D226" s="125">
        <v>1025.6600000000001</v>
      </c>
      <c r="E226" s="125">
        <v>1259.04</v>
      </c>
      <c r="F226" s="125">
        <v>1272.74</v>
      </c>
      <c r="G226" s="125">
        <v>1423.12</v>
      </c>
      <c r="H226" s="125">
        <v>1469.96</v>
      </c>
      <c r="I226" s="125">
        <v>1550.92</v>
      </c>
      <c r="J226" s="125">
        <v>1581.78</v>
      </c>
      <c r="K226" s="125">
        <v>1574.83</v>
      </c>
      <c r="L226" s="125">
        <v>1570.03</v>
      </c>
      <c r="M226" s="125">
        <v>1559.67</v>
      </c>
      <c r="N226" s="125">
        <v>1550.5</v>
      </c>
      <c r="O226" s="125">
        <v>1573.12</v>
      </c>
      <c r="P226" s="125">
        <v>1549.9</v>
      </c>
      <c r="Q226" s="125">
        <v>1578.85</v>
      </c>
      <c r="R226" s="125">
        <v>1697.22</v>
      </c>
      <c r="S226" s="125">
        <v>1678</v>
      </c>
      <c r="T226" s="125">
        <v>1636.26</v>
      </c>
      <c r="U226" s="125">
        <v>1561.73</v>
      </c>
      <c r="V226" s="125">
        <v>1518.52</v>
      </c>
      <c r="W226" s="125">
        <v>1418.43</v>
      </c>
      <c r="X226" s="125">
        <v>1350.27</v>
      </c>
      <c r="Y226" s="125">
        <v>1327.72</v>
      </c>
      <c r="Z226" s="125">
        <v>1315.27</v>
      </c>
    </row>
    <row r="227" spans="2:26" x14ac:dyDescent="0.25">
      <c r="B227" s="126">
        <v>18</v>
      </c>
      <c r="C227" s="125">
        <v>1307.9000000000001</v>
      </c>
      <c r="D227" s="125">
        <v>1307.2</v>
      </c>
      <c r="E227" s="125">
        <v>1332.57</v>
      </c>
      <c r="F227" s="125">
        <v>1369.52</v>
      </c>
      <c r="G227" s="125">
        <v>1433.01</v>
      </c>
      <c r="H227" s="125">
        <v>1509.81</v>
      </c>
      <c r="I227" s="125">
        <v>1632.66</v>
      </c>
      <c r="J227" s="125">
        <v>1635.79</v>
      </c>
      <c r="K227" s="125">
        <v>1635.42</v>
      </c>
      <c r="L227" s="125">
        <v>1635.48</v>
      </c>
      <c r="M227" s="125">
        <v>1623.35</v>
      </c>
      <c r="N227" s="125">
        <v>1623.72</v>
      </c>
      <c r="O227" s="125">
        <v>1576.59</v>
      </c>
      <c r="P227" s="125">
        <v>1596.19</v>
      </c>
      <c r="Q227" s="125">
        <v>1614.46</v>
      </c>
      <c r="R227" s="125">
        <v>1723.66</v>
      </c>
      <c r="S227" s="125">
        <v>1708.86</v>
      </c>
      <c r="T227" s="125">
        <v>1653.76</v>
      </c>
      <c r="U227" s="125">
        <v>1581.57</v>
      </c>
      <c r="V227" s="125">
        <v>1516.86</v>
      </c>
      <c r="W227" s="125">
        <v>1370.48</v>
      </c>
      <c r="X227" s="125">
        <v>1348.4</v>
      </c>
      <c r="Y227" s="125">
        <v>1339.01</v>
      </c>
      <c r="Z227" s="125">
        <v>1324.42</v>
      </c>
    </row>
    <row r="228" spans="2:26" x14ac:dyDescent="0.25">
      <c r="B228" s="126">
        <v>19</v>
      </c>
      <c r="C228" s="125">
        <v>1307.18</v>
      </c>
      <c r="D228" s="125">
        <v>1302.83</v>
      </c>
      <c r="E228" s="125">
        <v>1334.15</v>
      </c>
      <c r="F228" s="125">
        <v>1369.99</v>
      </c>
      <c r="G228" s="125">
        <v>1424.85</v>
      </c>
      <c r="H228" s="125">
        <v>1463.63</v>
      </c>
      <c r="I228" s="125">
        <v>1616.68</v>
      </c>
      <c r="J228" s="125">
        <v>1635.39</v>
      </c>
      <c r="K228" s="125">
        <v>1633.51</v>
      </c>
      <c r="L228" s="125">
        <v>1631.54</v>
      </c>
      <c r="M228" s="125">
        <v>1621.75</v>
      </c>
      <c r="N228" s="125">
        <v>1621.47</v>
      </c>
      <c r="O228" s="125">
        <v>1620.56</v>
      </c>
      <c r="P228" s="125">
        <v>1620.23</v>
      </c>
      <c r="Q228" s="125">
        <v>1621.87</v>
      </c>
      <c r="R228" s="125">
        <v>1669.29</v>
      </c>
      <c r="S228" s="125">
        <v>1656.85</v>
      </c>
      <c r="T228" s="125">
        <v>1621.12</v>
      </c>
      <c r="U228" s="125">
        <v>1521.69</v>
      </c>
      <c r="V228" s="125">
        <v>1514.98</v>
      </c>
      <c r="W228" s="125">
        <v>1390.48</v>
      </c>
      <c r="X228" s="125">
        <v>1354.08</v>
      </c>
      <c r="Y228" s="125">
        <v>1344.96</v>
      </c>
      <c r="Z228" s="125">
        <v>1343.64</v>
      </c>
    </row>
    <row r="229" spans="2:26" x14ac:dyDescent="0.25">
      <c r="B229" s="124">
        <v>20</v>
      </c>
      <c r="C229" s="125">
        <v>1286.58</v>
      </c>
      <c r="D229" s="125">
        <v>1288.79</v>
      </c>
      <c r="E229" s="125">
        <v>1315.04</v>
      </c>
      <c r="F229" s="125">
        <v>1346.75</v>
      </c>
      <c r="G229" s="125">
        <v>1416.17</v>
      </c>
      <c r="H229" s="125">
        <v>1457.29</v>
      </c>
      <c r="I229" s="125">
        <v>1551.06</v>
      </c>
      <c r="J229" s="125">
        <v>1570.93</v>
      </c>
      <c r="K229" s="125">
        <v>1586.49</v>
      </c>
      <c r="L229" s="125">
        <v>1577.73</v>
      </c>
      <c r="M229" s="125">
        <v>1586.58</v>
      </c>
      <c r="N229" s="125">
        <v>1565.12</v>
      </c>
      <c r="O229" s="125">
        <v>1550.88</v>
      </c>
      <c r="P229" s="125">
        <v>1550.3</v>
      </c>
      <c r="Q229" s="125">
        <v>1551.54</v>
      </c>
      <c r="R229" s="125">
        <v>1655.48</v>
      </c>
      <c r="S229" s="125">
        <v>1640.66</v>
      </c>
      <c r="T229" s="125">
        <v>1620.81</v>
      </c>
      <c r="U229" s="125">
        <v>1547.77</v>
      </c>
      <c r="V229" s="125">
        <v>1500.69</v>
      </c>
      <c r="W229" s="125">
        <v>1337.98</v>
      </c>
      <c r="X229" s="125">
        <v>1314.56</v>
      </c>
      <c r="Y229" s="125">
        <v>1299.24</v>
      </c>
      <c r="Z229" s="125">
        <v>1293.1400000000001</v>
      </c>
    </row>
    <row r="230" spans="2:26" x14ac:dyDescent="0.25">
      <c r="B230" s="124">
        <v>21</v>
      </c>
      <c r="C230" s="125">
        <v>1232.74</v>
      </c>
      <c r="D230" s="125">
        <v>1312.17</v>
      </c>
      <c r="E230" s="125">
        <v>1267.81</v>
      </c>
      <c r="F230" s="125">
        <v>1106.6500000000001</v>
      </c>
      <c r="G230" s="125">
        <v>1329.15</v>
      </c>
      <c r="H230" s="125">
        <v>1426.9</v>
      </c>
      <c r="I230" s="125">
        <v>1476.95</v>
      </c>
      <c r="J230" s="125">
        <v>1537.86</v>
      </c>
      <c r="K230" s="125">
        <v>1563.83</v>
      </c>
      <c r="L230" s="125">
        <v>1558.95</v>
      </c>
      <c r="M230" s="125">
        <v>1543.54</v>
      </c>
      <c r="N230" s="125">
        <v>1537.37</v>
      </c>
      <c r="O230" s="125">
        <v>1486.49</v>
      </c>
      <c r="P230" s="125">
        <v>1534.9</v>
      </c>
      <c r="Q230" s="125">
        <v>1540.7</v>
      </c>
      <c r="R230" s="125">
        <v>1581.53</v>
      </c>
      <c r="S230" s="125">
        <v>1576.76</v>
      </c>
      <c r="T230" s="125">
        <v>1549.67</v>
      </c>
      <c r="U230" s="125">
        <v>1547.23</v>
      </c>
      <c r="V230" s="125">
        <v>1457.79</v>
      </c>
      <c r="W230" s="125">
        <v>1314.8</v>
      </c>
      <c r="X230" s="125">
        <v>1120.75</v>
      </c>
      <c r="Y230" s="125">
        <v>1108.31</v>
      </c>
      <c r="Z230" s="125">
        <v>1102.82</v>
      </c>
    </row>
    <row r="231" spans="2:26" x14ac:dyDescent="0.25">
      <c r="B231" s="124">
        <v>22</v>
      </c>
      <c r="C231" s="125">
        <v>1339.45</v>
      </c>
      <c r="D231" s="125">
        <v>1330.86</v>
      </c>
      <c r="E231" s="125">
        <v>1341.03</v>
      </c>
      <c r="F231" s="125">
        <v>1322.07</v>
      </c>
      <c r="G231" s="125">
        <v>1333.22</v>
      </c>
      <c r="H231" s="125">
        <v>1356.19</v>
      </c>
      <c r="I231" s="125">
        <v>1418.85</v>
      </c>
      <c r="J231" s="125">
        <v>1412.96</v>
      </c>
      <c r="K231" s="125">
        <v>1552.12</v>
      </c>
      <c r="L231" s="125">
        <v>1550.62</v>
      </c>
      <c r="M231" s="125">
        <v>1550.1</v>
      </c>
      <c r="N231" s="125">
        <v>1513.32</v>
      </c>
      <c r="O231" s="125">
        <v>1516.6</v>
      </c>
      <c r="P231" s="125">
        <v>1520.73</v>
      </c>
      <c r="Q231" s="125">
        <v>1550.05</v>
      </c>
      <c r="R231" s="125">
        <v>1585.89</v>
      </c>
      <c r="S231" s="125">
        <v>1583.51</v>
      </c>
      <c r="T231" s="125">
        <v>1620.61</v>
      </c>
      <c r="U231" s="125">
        <v>1599.96</v>
      </c>
      <c r="V231" s="125">
        <v>1549.19</v>
      </c>
      <c r="W231" s="125">
        <v>1408.27</v>
      </c>
      <c r="X231" s="125">
        <v>1371.83</v>
      </c>
      <c r="Y231" s="125">
        <v>1349.39</v>
      </c>
      <c r="Z231" s="125">
        <v>1340.21</v>
      </c>
    </row>
    <row r="232" spans="2:26" x14ac:dyDescent="0.25">
      <c r="B232" s="124">
        <v>23</v>
      </c>
      <c r="C232" s="125">
        <v>1253.44</v>
      </c>
      <c r="D232" s="125">
        <v>1315.24</v>
      </c>
      <c r="E232" s="125">
        <v>1329.76</v>
      </c>
      <c r="F232" s="125">
        <v>1303.26</v>
      </c>
      <c r="G232" s="125">
        <v>1300.3599999999999</v>
      </c>
      <c r="H232" s="125">
        <v>1357.87</v>
      </c>
      <c r="I232" s="125">
        <v>1394.47</v>
      </c>
      <c r="J232" s="125">
        <v>1407.59</v>
      </c>
      <c r="K232" s="125">
        <v>1522.23</v>
      </c>
      <c r="L232" s="125">
        <v>1516.61</v>
      </c>
      <c r="M232" s="125">
        <v>1503</v>
      </c>
      <c r="N232" s="125">
        <v>1487.19</v>
      </c>
      <c r="O232" s="125">
        <v>1270.5</v>
      </c>
      <c r="P232" s="125">
        <v>1418.83</v>
      </c>
      <c r="Q232" s="125">
        <v>1550.51</v>
      </c>
      <c r="R232" s="125">
        <v>1587.07</v>
      </c>
      <c r="S232" s="125">
        <v>1582.45</v>
      </c>
      <c r="T232" s="125">
        <v>1597.25</v>
      </c>
      <c r="U232" s="125">
        <v>1584.16</v>
      </c>
      <c r="V232" s="125">
        <v>1525.37</v>
      </c>
      <c r="W232" s="125">
        <v>1429.12</v>
      </c>
      <c r="X232" s="125">
        <v>1376.06</v>
      </c>
      <c r="Y232" s="125">
        <v>1341.81</v>
      </c>
      <c r="Z232" s="125">
        <v>1336.65</v>
      </c>
    </row>
    <row r="233" spans="2:26" x14ac:dyDescent="0.25">
      <c r="B233" s="124">
        <v>24</v>
      </c>
      <c r="C233" s="125">
        <v>1323.27</v>
      </c>
      <c r="D233" s="125">
        <v>1330.44</v>
      </c>
      <c r="E233" s="125">
        <v>1361.65</v>
      </c>
      <c r="F233" s="125">
        <v>1367.45</v>
      </c>
      <c r="G233" s="125">
        <v>1390.13</v>
      </c>
      <c r="H233" s="125">
        <v>1448.63</v>
      </c>
      <c r="I233" s="125">
        <v>1553.18</v>
      </c>
      <c r="J233" s="125">
        <v>1634.68</v>
      </c>
      <c r="K233" s="125">
        <v>1633.9</v>
      </c>
      <c r="L233" s="125">
        <v>1630.7</v>
      </c>
      <c r="M233" s="125">
        <v>1628.64</v>
      </c>
      <c r="N233" s="125">
        <v>1628.85</v>
      </c>
      <c r="O233" s="125">
        <v>1633.24</v>
      </c>
      <c r="P233" s="125">
        <v>1585.24</v>
      </c>
      <c r="Q233" s="125">
        <v>1596.3</v>
      </c>
      <c r="R233" s="125">
        <v>1630.85</v>
      </c>
      <c r="S233" s="125">
        <v>1623.68</v>
      </c>
      <c r="T233" s="125">
        <v>1631.04</v>
      </c>
      <c r="U233" s="125">
        <v>1631.13</v>
      </c>
      <c r="V233" s="125">
        <v>1598.94</v>
      </c>
      <c r="W233" s="125">
        <v>1419.76</v>
      </c>
      <c r="X233" s="125">
        <v>1380.72</v>
      </c>
      <c r="Y233" s="125">
        <v>1359.83</v>
      </c>
      <c r="Z233" s="125">
        <v>1341.4</v>
      </c>
    </row>
    <row r="234" spans="2:26" x14ac:dyDescent="0.25">
      <c r="B234" s="124">
        <v>25</v>
      </c>
      <c r="C234" s="125">
        <v>1334.51</v>
      </c>
      <c r="D234" s="125">
        <v>1337.74</v>
      </c>
      <c r="E234" s="125">
        <v>1371.74</v>
      </c>
      <c r="F234" s="125">
        <v>1372.66</v>
      </c>
      <c r="G234" s="125">
        <v>1393.67</v>
      </c>
      <c r="H234" s="125">
        <v>1447.07</v>
      </c>
      <c r="I234" s="125">
        <v>1587.07</v>
      </c>
      <c r="J234" s="125">
        <v>1597.97</v>
      </c>
      <c r="K234" s="125">
        <v>1539.72</v>
      </c>
      <c r="L234" s="125">
        <v>1524.14</v>
      </c>
      <c r="M234" s="125">
        <v>1487.82</v>
      </c>
      <c r="N234" s="125">
        <v>1511.97</v>
      </c>
      <c r="O234" s="125">
        <v>1452.06</v>
      </c>
      <c r="P234" s="125">
        <v>1447.2</v>
      </c>
      <c r="Q234" s="125">
        <v>1516.7</v>
      </c>
      <c r="R234" s="125">
        <v>1552.73</v>
      </c>
      <c r="S234" s="125">
        <v>1552.31</v>
      </c>
      <c r="T234" s="125">
        <v>1604.57</v>
      </c>
      <c r="U234" s="125">
        <v>1632.92</v>
      </c>
      <c r="V234" s="125">
        <v>1574.28</v>
      </c>
      <c r="W234" s="125">
        <v>1398.92</v>
      </c>
      <c r="X234" s="125">
        <v>1360.91</v>
      </c>
      <c r="Y234" s="125">
        <v>1338.77</v>
      </c>
      <c r="Z234" s="125">
        <v>1323.44</v>
      </c>
    </row>
    <row r="235" spans="2:26" x14ac:dyDescent="0.25">
      <c r="B235" s="124">
        <v>26</v>
      </c>
      <c r="C235" s="125">
        <v>1384.8</v>
      </c>
      <c r="D235" s="125">
        <v>1391.85</v>
      </c>
      <c r="E235" s="125">
        <v>1422.13</v>
      </c>
      <c r="F235" s="125">
        <v>1432.06</v>
      </c>
      <c r="G235" s="125">
        <v>1450.87</v>
      </c>
      <c r="H235" s="125">
        <v>1539.06</v>
      </c>
      <c r="I235" s="125">
        <v>1736.25</v>
      </c>
      <c r="J235" s="125">
        <v>1746.92</v>
      </c>
      <c r="K235" s="125">
        <v>1671.75</v>
      </c>
      <c r="L235" s="125">
        <v>1663</v>
      </c>
      <c r="M235" s="125">
        <v>1641.98</v>
      </c>
      <c r="N235" s="125">
        <v>1634.68</v>
      </c>
      <c r="O235" s="125">
        <v>1634.38</v>
      </c>
      <c r="P235" s="125">
        <v>1637.74</v>
      </c>
      <c r="Q235" s="125">
        <v>1683.24</v>
      </c>
      <c r="R235" s="125">
        <v>1710.24</v>
      </c>
      <c r="S235" s="125">
        <v>1680.14</v>
      </c>
      <c r="T235" s="125">
        <v>1769.57</v>
      </c>
      <c r="U235" s="125">
        <v>1761.09</v>
      </c>
      <c r="V235" s="125">
        <v>1650.92</v>
      </c>
      <c r="W235" s="125">
        <v>1596.82</v>
      </c>
      <c r="X235" s="125">
        <v>1442.84</v>
      </c>
      <c r="Y235" s="125">
        <v>1421.14</v>
      </c>
      <c r="Z235" s="125">
        <v>1392.82</v>
      </c>
    </row>
    <row r="236" spans="2:26" x14ac:dyDescent="0.25">
      <c r="B236" s="124">
        <v>27</v>
      </c>
      <c r="C236" s="125">
        <v>1406.19</v>
      </c>
      <c r="D236" s="125">
        <v>1393.42</v>
      </c>
      <c r="E236" s="125">
        <v>1409.13</v>
      </c>
      <c r="F236" s="125">
        <v>1399.18</v>
      </c>
      <c r="G236" s="125">
        <v>1403.44</v>
      </c>
      <c r="H236" s="125">
        <v>1440.9</v>
      </c>
      <c r="I236" s="125">
        <v>1553.41</v>
      </c>
      <c r="J236" s="125">
        <v>1640.79</v>
      </c>
      <c r="K236" s="125">
        <v>1706.77</v>
      </c>
      <c r="L236" s="125">
        <v>1683.4</v>
      </c>
      <c r="M236" s="125">
        <v>1659.46</v>
      </c>
      <c r="N236" s="125">
        <v>1633.32</v>
      </c>
      <c r="O236" s="125">
        <v>1651.28</v>
      </c>
      <c r="P236" s="125">
        <v>1659.69</v>
      </c>
      <c r="Q236" s="125">
        <v>1706.84</v>
      </c>
      <c r="R236" s="125">
        <v>1737.98</v>
      </c>
      <c r="S236" s="125">
        <v>1713.94</v>
      </c>
      <c r="T236" s="125">
        <v>1756.55</v>
      </c>
      <c r="U236" s="125">
        <v>1823.05</v>
      </c>
      <c r="V236" s="125">
        <v>1686.24</v>
      </c>
      <c r="W236" s="125">
        <v>1620.47</v>
      </c>
      <c r="X236" s="125">
        <v>1498.15</v>
      </c>
      <c r="Y236" s="125">
        <v>1425.75</v>
      </c>
      <c r="Z236" s="125">
        <v>1395.2</v>
      </c>
    </row>
    <row r="237" spans="2:26" x14ac:dyDescent="0.25">
      <c r="B237" s="124">
        <v>28</v>
      </c>
      <c r="C237" s="125">
        <v>1320.76</v>
      </c>
      <c r="D237" s="125">
        <v>1321.54</v>
      </c>
      <c r="E237" s="125">
        <v>1330.2</v>
      </c>
      <c r="F237" s="125">
        <v>1320.31</v>
      </c>
      <c r="G237" s="125">
        <v>1325.82</v>
      </c>
      <c r="H237" s="125">
        <v>1356.78</v>
      </c>
      <c r="I237" s="125">
        <v>1380.82</v>
      </c>
      <c r="J237" s="125">
        <v>1399.43</v>
      </c>
      <c r="K237" s="125">
        <v>1502.78</v>
      </c>
      <c r="L237" s="125">
        <v>1446.33</v>
      </c>
      <c r="M237" s="125">
        <v>1417.4</v>
      </c>
      <c r="N237" s="125">
        <v>1407.91</v>
      </c>
      <c r="O237" s="125">
        <v>1412.45</v>
      </c>
      <c r="P237" s="125">
        <v>1417.79</v>
      </c>
      <c r="Q237" s="125">
        <v>1561.49</v>
      </c>
      <c r="R237" s="125">
        <v>1568.68</v>
      </c>
      <c r="S237" s="125">
        <v>1566.19</v>
      </c>
      <c r="T237" s="125">
        <v>1577.54</v>
      </c>
      <c r="U237" s="125">
        <v>1628.45</v>
      </c>
      <c r="V237" s="125">
        <v>1513.17</v>
      </c>
      <c r="W237" s="125">
        <v>1404.89</v>
      </c>
      <c r="X237" s="125">
        <v>1380.43</v>
      </c>
      <c r="Y237" s="125">
        <v>1358.13</v>
      </c>
      <c r="Z237" s="125">
        <v>1323.63</v>
      </c>
    </row>
    <row r="238" spans="2:26" hidden="1" x14ac:dyDescent="0.25">
      <c r="B238" s="124">
        <v>29</v>
      </c>
      <c r="C238" s="125" t="e">
        <v>#N/A</v>
      </c>
      <c r="D238" s="125" t="e">
        <v>#N/A</v>
      </c>
      <c r="E238" s="125" t="e">
        <v>#N/A</v>
      </c>
      <c r="F238" s="125" t="e">
        <v>#N/A</v>
      </c>
      <c r="G238" s="125" t="e">
        <v>#N/A</v>
      </c>
      <c r="H238" s="125" t="e">
        <v>#N/A</v>
      </c>
      <c r="I238" s="125" t="e">
        <v>#N/A</v>
      </c>
      <c r="J238" s="125" t="e">
        <v>#N/A</v>
      </c>
      <c r="K238" s="125" t="e">
        <v>#N/A</v>
      </c>
      <c r="L238" s="125" t="e">
        <v>#N/A</v>
      </c>
      <c r="M238" s="125" t="e">
        <v>#N/A</v>
      </c>
      <c r="N238" s="125" t="e">
        <v>#N/A</v>
      </c>
      <c r="O238" s="125" t="e">
        <v>#N/A</v>
      </c>
      <c r="P238" s="125" t="e">
        <v>#N/A</v>
      </c>
      <c r="Q238" s="125" t="e">
        <v>#N/A</v>
      </c>
      <c r="R238" s="125" t="e">
        <v>#N/A</v>
      </c>
      <c r="S238" s="125" t="e">
        <v>#N/A</v>
      </c>
      <c r="T238" s="125" t="e">
        <v>#N/A</v>
      </c>
      <c r="U238" s="125" t="e">
        <v>#N/A</v>
      </c>
      <c r="V238" s="125" t="e">
        <v>#N/A</v>
      </c>
      <c r="W238" s="125" t="e">
        <v>#N/A</v>
      </c>
      <c r="X238" s="125" t="e">
        <v>#N/A</v>
      </c>
      <c r="Y238" s="125" t="e">
        <v>#N/A</v>
      </c>
      <c r="Z238" s="125" t="e">
        <v>#N/A</v>
      </c>
    </row>
    <row r="239" spans="2:26" hidden="1" x14ac:dyDescent="0.25">
      <c r="B239" s="124">
        <v>30</v>
      </c>
      <c r="C239" s="125" t="e">
        <v>#N/A</v>
      </c>
      <c r="D239" s="125" t="e">
        <v>#N/A</v>
      </c>
      <c r="E239" s="125" t="e">
        <v>#N/A</v>
      </c>
      <c r="F239" s="125" t="e">
        <v>#N/A</v>
      </c>
      <c r="G239" s="125" t="e">
        <v>#N/A</v>
      </c>
      <c r="H239" s="125" t="e">
        <v>#N/A</v>
      </c>
      <c r="I239" s="125" t="e">
        <v>#N/A</v>
      </c>
      <c r="J239" s="125" t="e">
        <v>#N/A</v>
      </c>
      <c r="K239" s="125" t="e">
        <v>#N/A</v>
      </c>
      <c r="L239" s="125" t="e">
        <v>#N/A</v>
      </c>
      <c r="M239" s="125" t="e">
        <v>#N/A</v>
      </c>
      <c r="N239" s="125" t="e">
        <v>#N/A</v>
      </c>
      <c r="O239" s="125" t="e">
        <v>#N/A</v>
      </c>
      <c r="P239" s="125" t="e">
        <v>#N/A</v>
      </c>
      <c r="Q239" s="125" t="e">
        <v>#N/A</v>
      </c>
      <c r="R239" s="125" t="e">
        <v>#N/A</v>
      </c>
      <c r="S239" s="125" t="e">
        <v>#N/A</v>
      </c>
      <c r="T239" s="125" t="e">
        <v>#N/A</v>
      </c>
      <c r="U239" s="125" t="e">
        <v>#N/A</v>
      </c>
      <c r="V239" s="125" t="e">
        <v>#N/A</v>
      </c>
      <c r="W239" s="125" t="e">
        <v>#N/A</v>
      </c>
      <c r="X239" s="125" t="e">
        <v>#N/A</v>
      </c>
      <c r="Y239" s="125" t="e">
        <v>#N/A</v>
      </c>
      <c r="Z239" s="125" t="e">
        <v>#N/A</v>
      </c>
    </row>
    <row r="240" spans="2:26" hidden="1" x14ac:dyDescent="0.25">
      <c r="B240" s="127">
        <v>31</v>
      </c>
      <c r="C240" s="125" t="e">
        <v>#N/A</v>
      </c>
      <c r="D240" s="125" t="e">
        <v>#N/A</v>
      </c>
      <c r="E240" s="125" t="e">
        <v>#N/A</v>
      </c>
      <c r="F240" s="125" t="e">
        <v>#N/A</v>
      </c>
      <c r="G240" s="125" t="e">
        <v>#N/A</v>
      </c>
      <c r="H240" s="125" t="e">
        <v>#N/A</v>
      </c>
      <c r="I240" s="125" t="e">
        <v>#N/A</v>
      </c>
      <c r="J240" s="125" t="e">
        <v>#N/A</v>
      </c>
      <c r="K240" s="125" t="e">
        <v>#N/A</v>
      </c>
      <c r="L240" s="125" t="e">
        <v>#N/A</v>
      </c>
      <c r="M240" s="125" t="e">
        <v>#N/A</v>
      </c>
      <c r="N240" s="125" t="e">
        <v>#N/A</v>
      </c>
      <c r="O240" s="125" t="e">
        <v>#N/A</v>
      </c>
      <c r="P240" s="125" t="e">
        <v>#N/A</v>
      </c>
      <c r="Q240" s="125" t="e">
        <v>#N/A</v>
      </c>
      <c r="R240" s="125" t="e">
        <v>#N/A</v>
      </c>
      <c r="S240" s="125" t="e">
        <v>#N/A</v>
      </c>
      <c r="T240" s="125" t="e">
        <v>#N/A</v>
      </c>
      <c r="U240" s="125" t="e">
        <v>#N/A</v>
      </c>
      <c r="V240" s="125" t="e">
        <v>#N/A</v>
      </c>
      <c r="W240" s="125" t="e">
        <v>#N/A</v>
      </c>
      <c r="X240" s="125" t="e">
        <v>#N/A</v>
      </c>
      <c r="Y240" s="125" t="e">
        <v>#N/A</v>
      </c>
      <c r="Z240" s="125" t="e">
        <v>#N/A</v>
      </c>
    </row>
    <row r="241" spans="2:26" x14ac:dyDescent="0.25">
      <c r="B241" s="105"/>
      <c r="C241" s="105"/>
      <c r="D241" s="105"/>
      <c r="E241" s="105"/>
      <c r="F241" s="105"/>
      <c r="G241" s="105"/>
      <c r="H241" s="105"/>
      <c r="I241" s="105"/>
      <c r="J241" s="105"/>
      <c r="K241" s="105"/>
      <c r="L241" s="105"/>
      <c r="M241" s="105"/>
      <c r="N241" s="105"/>
      <c r="O241" s="105"/>
      <c r="P241" s="105"/>
      <c r="Q241" s="105"/>
      <c r="R241" s="105"/>
      <c r="S241" s="105"/>
      <c r="T241" s="105"/>
      <c r="U241" s="105"/>
      <c r="V241" s="105"/>
      <c r="W241" s="105"/>
      <c r="X241" s="105"/>
      <c r="Y241" s="105"/>
      <c r="Z241" s="105"/>
    </row>
    <row r="242" spans="2:26" x14ac:dyDescent="0.25">
      <c r="B242" s="106" t="s">
        <v>66</v>
      </c>
      <c r="C242" s="128" t="s">
        <v>67</v>
      </c>
      <c r="D242" s="129"/>
      <c r="E242" s="129"/>
      <c r="F242" s="129"/>
      <c r="G242" s="129"/>
      <c r="H242" s="129"/>
      <c r="I242" s="129"/>
      <c r="J242" s="129"/>
      <c r="K242" s="129"/>
      <c r="L242" s="129"/>
      <c r="M242" s="129"/>
      <c r="N242" s="129"/>
      <c r="O242" s="129"/>
      <c r="P242" s="129"/>
      <c r="Q242" s="129"/>
      <c r="R242" s="129"/>
      <c r="S242" s="129"/>
      <c r="T242" s="129"/>
      <c r="U242" s="129"/>
      <c r="V242" s="129"/>
      <c r="W242" s="129"/>
      <c r="X242" s="129"/>
      <c r="Y242" s="129"/>
      <c r="Z242" s="130"/>
    </row>
    <row r="243" spans="2:26" x14ac:dyDescent="0.25">
      <c r="B243" s="97" t="s">
        <v>63</v>
      </c>
      <c r="C243" s="85">
        <v>0</v>
      </c>
      <c r="D243" s="85">
        <v>4.1666666666666664E-2</v>
      </c>
      <c r="E243" s="85">
        <v>8.3333333333333329E-2</v>
      </c>
      <c r="F243" s="85">
        <v>0.125</v>
      </c>
      <c r="G243" s="85">
        <v>0.16666666666666666</v>
      </c>
      <c r="H243" s="85">
        <v>0.20833333333333334</v>
      </c>
      <c r="I243" s="85">
        <v>0.25</v>
      </c>
      <c r="J243" s="85">
        <v>0.29166666666666669</v>
      </c>
      <c r="K243" s="85">
        <v>0.33333333333333331</v>
      </c>
      <c r="L243" s="85">
        <v>0.375</v>
      </c>
      <c r="M243" s="85">
        <v>0.41666666666666669</v>
      </c>
      <c r="N243" s="85">
        <v>0.45833333333333331</v>
      </c>
      <c r="O243" s="85">
        <v>0.5</v>
      </c>
      <c r="P243" s="85">
        <v>0.54166666666666663</v>
      </c>
      <c r="Q243" s="85">
        <v>0.58333333333333337</v>
      </c>
      <c r="R243" s="85">
        <v>0.625</v>
      </c>
      <c r="S243" s="85">
        <v>0.66666666666666663</v>
      </c>
      <c r="T243" s="85">
        <v>0.70833333333333337</v>
      </c>
      <c r="U243" s="85">
        <v>0.75</v>
      </c>
      <c r="V243" s="85">
        <v>0.79166666666666663</v>
      </c>
      <c r="W243" s="85">
        <v>0.83333333333333337</v>
      </c>
      <c r="X243" s="85">
        <v>0.875</v>
      </c>
      <c r="Y243" s="85">
        <v>0.91666666666666663</v>
      </c>
      <c r="Z243" s="85">
        <v>0.95833333333333337</v>
      </c>
    </row>
    <row r="244" spans="2:26" x14ac:dyDescent="0.25">
      <c r="B244" s="99"/>
      <c r="C244" s="86" t="s">
        <v>64</v>
      </c>
      <c r="D244" s="86" t="s">
        <v>64</v>
      </c>
      <c r="E244" s="86" t="s">
        <v>64</v>
      </c>
      <c r="F244" s="86" t="s">
        <v>64</v>
      </c>
      <c r="G244" s="86" t="s">
        <v>64</v>
      </c>
      <c r="H244" s="86" t="s">
        <v>64</v>
      </c>
      <c r="I244" s="86" t="s">
        <v>64</v>
      </c>
      <c r="J244" s="86" t="s">
        <v>64</v>
      </c>
      <c r="K244" s="86" t="s">
        <v>64</v>
      </c>
      <c r="L244" s="86" t="s">
        <v>64</v>
      </c>
      <c r="M244" s="86" t="s">
        <v>64</v>
      </c>
      <c r="N244" s="86" t="s">
        <v>64</v>
      </c>
      <c r="O244" s="86" t="s">
        <v>64</v>
      </c>
      <c r="P244" s="86" t="s">
        <v>64</v>
      </c>
      <c r="Q244" s="86" t="s">
        <v>64</v>
      </c>
      <c r="R244" s="86" t="s">
        <v>64</v>
      </c>
      <c r="S244" s="86" t="s">
        <v>64</v>
      </c>
      <c r="T244" s="86" t="s">
        <v>64</v>
      </c>
      <c r="U244" s="86" t="s">
        <v>64</v>
      </c>
      <c r="V244" s="86" t="s">
        <v>64</v>
      </c>
      <c r="W244" s="86" t="s">
        <v>64</v>
      </c>
      <c r="X244" s="86" t="s">
        <v>64</v>
      </c>
      <c r="Y244" s="86" t="s">
        <v>64</v>
      </c>
      <c r="Z244" s="86" t="s">
        <v>65</v>
      </c>
    </row>
    <row r="245" spans="2:26" x14ac:dyDescent="0.25">
      <c r="B245" s="101"/>
      <c r="C245" s="87">
        <v>4.1666666666666664E-2</v>
      </c>
      <c r="D245" s="87">
        <v>8.3333333333333329E-2</v>
      </c>
      <c r="E245" s="87">
        <v>0.125</v>
      </c>
      <c r="F245" s="87">
        <v>0.16666666666666666</v>
      </c>
      <c r="G245" s="87">
        <v>0.20833333333333334</v>
      </c>
      <c r="H245" s="87">
        <v>0.25</v>
      </c>
      <c r="I245" s="87">
        <v>0.29166666666666669</v>
      </c>
      <c r="J245" s="87">
        <v>0.33333333333333331</v>
      </c>
      <c r="K245" s="87">
        <v>0.375</v>
      </c>
      <c r="L245" s="87">
        <v>0.41666666666666669</v>
      </c>
      <c r="M245" s="87">
        <v>0.45833333333333331</v>
      </c>
      <c r="N245" s="87">
        <v>0.5</v>
      </c>
      <c r="O245" s="87">
        <v>0.54166666666666663</v>
      </c>
      <c r="P245" s="87">
        <v>0.58333333333333337</v>
      </c>
      <c r="Q245" s="87">
        <v>0.625</v>
      </c>
      <c r="R245" s="87">
        <v>0.66666666666666663</v>
      </c>
      <c r="S245" s="87">
        <v>0.70833333333333337</v>
      </c>
      <c r="T245" s="87">
        <v>0.75</v>
      </c>
      <c r="U245" s="87">
        <v>0.79166666666666663</v>
      </c>
      <c r="V245" s="87">
        <v>0.83333333333333337</v>
      </c>
      <c r="W245" s="87">
        <v>0.875</v>
      </c>
      <c r="X245" s="87">
        <v>0.91666666666666663</v>
      </c>
      <c r="Y245" s="87">
        <v>0.95833333333333337</v>
      </c>
      <c r="Z245" s="87">
        <v>0</v>
      </c>
    </row>
    <row r="246" spans="2:26" x14ac:dyDescent="0.25">
      <c r="B246" s="126">
        <v>1</v>
      </c>
      <c r="C246" s="125">
        <v>1391.56</v>
      </c>
      <c r="D246" s="125">
        <v>1394.92</v>
      </c>
      <c r="E246" s="125">
        <v>1420.97</v>
      </c>
      <c r="F246" s="125">
        <v>1475.57</v>
      </c>
      <c r="G246" s="125">
        <v>1500.59</v>
      </c>
      <c r="H246" s="125">
        <v>1618.24</v>
      </c>
      <c r="I246" s="125">
        <v>1754.08</v>
      </c>
      <c r="J246" s="125">
        <v>1716.89</v>
      </c>
      <c r="K246" s="125">
        <v>1690.03</v>
      </c>
      <c r="L246" s="125">
        <v>1688.77</v>
      </c>
      <c r="M246" s="125">
        <v>1693.06</v>
      </c>
      <c r="N246" s="125">
        <v>1687.02</v>
      </c>
      <c r="O246" s="125">
        <v>1686.24</v>
      </c>
      <c r="P246" s="125">
        <v>1698.34</v>
      </c>
      <c r="Q246" s="125">
        <v>1767.73</v>
      </c>
      <c r="R246" s="125">
        <v>1692.97</v>
      </c>
      <c r="S246" s="125">
        <v>1711.36</v>
      </c>
      <c r="T246" s="125">
        <v>1691.37</v>
      </c>
      <c r="U246" s="125">
        <v>1648.07</v>
      </c>
      <c r="V246" s="125">
        <v>1592.74</v>
      </c>
      <c r="W246" s="125">
        <v>1461.35</v>
      </c>
      <c r="X246" s="125">
        <v>1434.25</v>
      </c>
      <c r="Y246" s="125">
        <v>1416.53</v>
      </c>
      <c r="Z246" s="125">
        <v>1388.26</v>
      </c>
    </row>
    <row r="247" spans="2:26" x14ac:dyDescent="0.25">
      <c r="B247" s="126">
        <v>2</v>
      </c>
      <c r="C247" s="125">
        <v>1442.28</v>
      </c>
      <c r="D247" s="125">
        <v>1445.95</v>
      </c>
      <c r="E247" s="125">
        <v>1463.73</v>
      </c>
      <c r="F247" s="125">
        <v>1486.43</v>
      </c>
      <c r="G247" s="125">
        <v>1508.29</v>
      </c>
      <c r="H247" s="125">
        <v>1542.08</v>
      </c>
      <c r="I247" s="125">
        <v>1677.64</v>
      </c>
      <c r="J247" s="125">
        <v>1677.89</v>
      </c>
      <c r="K247" s="125">
        <v>1649.49</v>
      </c>
      <c r="L247" s="125">
        <v>1649.5</v>
      </c>
      <c r="M247" s="125">
        <v>1640.02</v>
      </c>
      <c r="N247" s="125">
        <v>1637.47</v>
      </c>
      <c r="O247" s="125">
        <v>1644.6</v>
      </c>
      <c r="P247" s="125">
        <v>1702.87</v>
      </c>
      <c r="Q247" s="125">
        <v>1765.93</v>
      </c>
      <c r="R247" s="125">
        <v>1760.83</v>
      </c>
      <c r="S247" s="125">
        <v>1790.61</v>
      </c>
      <c r="T247" s="125">
        <v>1760.79</v>
      </c>
      <c r="U247" s="125">
        <v>1675.86</v>
      </c>
      <c r="V247" s="125">
        <v>1614.47</v>
      </c>
      <c r="W247" s="125">
        <v>1544.34</v>
      </c>
      <c r="X247" s="125">
        <v>1503.81</v>
      </c>
      <c r="Y247" s="125">
        <v>1482.24</v>
      </c>
      <c r="Z247" s="125">
        <v>1455.55</v>
      </c>
    </row>
    <row r="248" spans="2:26" x14ac:dyDescent="0.25">
      <c r="B248" s="126">
        <v>3</v>
      </c>
      <c r="C248" s="125">
        <v>1470.61</v>
      </c>
      <c r="D248" s="125">
        <v>1471.34</v>
      </c>
      <c r="E248" s="125">
        <v>1493.59</v>
      </c>
      <c r="F248" s="125">
        <v>1527.54</v>
      </c>
      <c r="G248" s="125">
        <v>1549.23</v>
      </c>
      <c r="H248" s="125">
        <v>1605.84</v>
      </c>
      <c r="I248" s="125">
        <v>1716.14</v>
      </c>
      <c r="J248" s="125">
        <v>1738.63</v>
      </c>
      <c r="K248" s="125">
        <v>1700.98</v>
      </c>
      <c r="L248" s="125">
        <v>1696.41</v>
      </c>
      <c r="M248" s="125">
        <v>1692.74</v>
      </c>
      <c r="N248" s="125">
        <v>1691.25</v>
      </c>
      <c r="O248" s="125">
        <v>1693.14</v>
      </c>
      <c r="P248" s="125">
        <v>1694.55</v>
      </c>
      <c r="Q248" s="125">
        <v>1723.3</v>
      </c>
      <c r="R248" s="125">
        <v>1698.2</v>
      </c>
      <c r="S248" s="125">
        <v>1737.16</v>
      </c>
      <c r="T248" s="125">
        <v>1697.34</v>
      </c>
      <c r="U248" s="125">
        <v>1642.76</v>
      </c>
      <c r="V248" s="125">
        <v>1612.39</v>
      </c>
      <c r="W248" s="125">
        <v>1574.01</v>
      </c>
      <c r="X248" s="125">
        <v>1541.23</v>
      </c>
      <c r="Y248" s="125">
        <v>1507.74</v>
      </c>
      <c r="Z248" s="125">
        <v>1472.86</v>
      </c>
    </row>
    <row r="249" spans="2:26" x14ac:dyDescent="0.25">
      <c r="B249" s="126">
        <v>4</v>
      </c>
      <c r="C249" s="125">
        <v>1468.76</v>
      </c>
      <c r="D249" s="125">
        <v>1470.43</v>
      </c>
      <c r="E249" s="125">
        <v>1497.56</v>
      </c>
      <c r="F249" s="125">
        <v>1535.87</v>
      </c>
      <c r="G249" s="125">
        <v>1555.83</v>
      </c>
      <c r="H249" s="125">
        <v>1609.84</v>
      </c>
      <c r="I249" s="125">
        <v>1693.17</v>
      </c>
      <c r="J249" s="125">
        <v>1691.53</v>
      </c>
      <c r="K249" s="125">
        <v>1685.42</v>
      </c>
      <c r="L249" s="125">
        <v>1676.28</v>
      </c>
      <c r="M249" s="125">
        <v>1666.31</v>
      </c>
      <c r="N249" s="125">
        <v>1669.44</v>
      </c>
      <c r="O249" s="125">
        <v>1689.21</v>
      </c>
      <c r="P249" s="125">
        <v>1693.35</v>
      </c>
      <c r="Q249" s="125">
        <v>1775.4</v>
      </c>
      <c r="R249" s="125">
        <v>1751.73</v>
      </c>
      <c r="S249" s="125">
        <v>1797.99</v>
      </c>
      <c r="T249" s="125">
        <v>1721.31</v>
      </c>
      <c r="U249" s="125">
        <v>1690.56</v>
      </c>
      <c r="V249" s="125">
        <v>1641.92</v>
      </c>
      <c r="W249" s="125">
        <v>1600.42</v>
      </c>
      <c r="X249" s="125">
        <v>1568.22</v>
      </c>
      <c r="Y249" s="125">
        <v>1537.89</v>
      </c>
      <c r="Z249" s="125">
        <v>1495.21</v>
      </c>
    </row>
    <row r="250" spans="2:26" x14ac:dyDescent="0.25">
      <c r="B250" s="126">
        <v>5</v>
      </c>
      <c r="C250" s="125">
        <v>1492.16</v>
      </c>
      <c r="D250" s="125">
        <v>1494.22</v>
      </c>
      <c r="E250" s="125">
        <v>1499.6</v>
      </c>
      <c r="F250" s="125">
        <v>1524.28</v>
      </c>
      <c r="G250" s="125">
        <v>1581.46</v>
      </c>
      <c r="H250" s="125">
        <v>1621.91</v>
      </c>
      <c r="I250" s="125">
        <v>1717.19</v>
      </c>
      <c r="J250" s="125">
        <v>1768.11</v>
      </c>
      <c r="K250" s="125">
        <v>1739.74</v>
      </c>
      <c r="L250" s="125">
        <v>1756</v>
      </c>
      <c r="M250" s="125">
        <v>1741.98</v>
      </c>
      <c r="N250" s="125">
        <v>1742.34</v>
      </c>
      <c r="O250" s="125">
        <v>1722.49</v>
      </c>
      <c r="P250" s="125">
        <v>1742.07</v>
      </c>
      <c r="Q250" s="125">
        <v>1782.53</v>
      </c>
      <c r="R250" s="125">
        <v>1752.49</v>
      </c>
      <c r="S250" s="125">
        <v>1788.19</v>
      </c>
      <c r="T250" s="125">
        <v>1755.25</v>
      </c>
      <c r="U250" s="125">
        <v>1685.61</v>
      </c>
      <c r="V250" s="125">
        <v>1651.44</v>
      </c>
      <c r="W250" s="125">
        <v>1613.51</v>
      </c>
      <c r="X250" s="125">
        <v>1588.32</v>
      </c>
      <c r="Y250" s="125">
        <v>1555.79</v>
      </c>
      <c r="Z250" s="125">
        <v>1511.59</v>
      </c>
    </row>
    <row r="251" spans="2:26" x14ac:dyDescent="0.25">
      <c r="B251" s="126">
        <v>6</v>
      </c>
      <c r="C251" s="125">
        <v>1455.56</v>
      </c>
      <c r="D251" s="125">
        <v>1454.36</v>
      </c>
      <c r="E251" s="125">
        <v>1448.06</v>
      </c>
      <c r="F251" s="125">
        <v>1459.35</v>
      </c>
      <c r="G251" s="125">
        <v>1459.93</v>
      </c>
      <c r="H251" s="125">
        <v>1491.29</v>
      </c>
      <c r="I251" s="125">
        <v>1531.91</v>
      </c>
      <c r="J251" s="125">
        <v>1577.14</v>
      </c>
      <c r="K251" s="125">
        <v>1651.02</v>
      </c>
      <c r="L251" s="125">
        <v>1669.59</v>
      </c>
      <c r="M251" s="125">
        <v>1647.5</v>
      </c>
      <c r="N251" s="125">
        <v>1652.35</v>
      </c>
      <c r="O251" s="125">
        <v>1644.82</v>
      </c>
      <c r="P251" s="125">
        <v>1648.06</v>
      </c>
      <c r="Q251" s="125">
        <v>1680.48</v>
      </c>
      <c r="R251" s="125">
        <v>1651.41</v>
      </c>
      <c r="S251" s="125">
        <v>1696.82</v>
      </c>
      <c r="T251" s="125">
        <v>1695.63</v>
      </c>
      <c r="U251" s="125">
        <v>1673.14</v>
      </c>
      <c r="V251" s="125">
        <v>1585.35</v>
      </c>
      <c r="W251" s="125">
        <v>1563.23</v>
      </c>
      <c r="X251" s="125">
        <v>1532.29</v>
      </c>
      <c r="Y251" s="125">
        <v>1484.63</v>
      </c>
      <c r="Z251" s="125">
        <v>1440.25</v>
      </c>
    </row>
    <row r="252" spans="2:26" x14ac:dyDescent="0.25">
      <c r="B252" s="126">
        <v>7</v>
      </c>
      <c r="C252" s="125">
        <v>1373.13</v>
      </c>
      <c r="D252" s="125">
        <v>1369.82</v>
      </c>
      <c r="E252" s="125">
        <v>1361.81</v>
      </c>
      <c r="F252" s="125">
        <v>1371.23</v>
      </c>
      <c r="G252" s="125">
        <v>1370.31</v>
      </c>
      <c r="H252" s="125">
        <v>1394.02</v>
      </c>
      <c r="I252" s="125">
        <v>1420.98</v>
      </c>
      <c r="J252" s="125">
        <v>1446.05</v>
      </c>
      <c r="K252" s="125">
        <v>1485.86</v>
      </c>
      <c r="L252" s="125">
        <v>1604.65</v>
      </c>
      <c r="M252" s="125">
        <v>1602.25</v>
      </c>
      <c r="N252" s="125">
        <v>1597.41</v>
      </c>
      <c r="O252" s="125">
        <v>1598.31</v>
      </c>
      <c r="P252" s="125">
        <v>1618.14</v>
      </c>
      <c r="Q252" s="125">
        <v>1677.34</v>
      </c>
      <c r="R252" s="125">
        <v>1729.94</v>
      </c>
      <c r="S252" s="125">
        <v>1779.06</v>
      </c>
      <c r="T252" s="125">
        <v>1750.22</v>
      </c>
      <c r="U252" s="125">
        <v>1705.05</v>
      </c>
      <c r="V252" s="125">
        <v>1615.45</v>
      </c>
      <c r="W252" s="125">
        <v>1537.33</v>
      </c>
      <c r="X252" s="125">
        <v>1446.72</v>
      </c>
      <c r="Y252" s="125">
        <v>1434.85</v>
      </c>
      <c r="Z252" s="125">
        <v>1364.17</v>
      </c>
    </row>
    <row r="253" spans="2:26" x14ac:dyDescent="0.25">
      <c r="B253" s="126">
        <v>8</v>
      </c>
      <c r="C253" s="125">
        <v>1318.93</v>
      </c>
      <c r="D253" s="125">
        <v>1341.82</v>
      </c>
      <c r="E253" s="125">
        <v>1313.8</v>
      </c>
      <c r="F253" s="125">
        <v>1457.62</v>
      </c>
      <c r="G253" s="125">
        <v>1492.5</v>
      </c>
      <c r="H253" s="125">
        <v>1573.68</v>
      </c>
      <c r="I253" s="125">
        <v>1638.48</v>
      </c>
      <c r="J253" s="125">
        <v>1687.72</v>
      </c>
      <c r="K253" s="125">
        <v>1682.05</v>
      </c>
      <c r="L253" s="125">
        <v>1659.52</v>
      </c>
      <c r="M253" s="125">
        <v>1655.31</v>
      </c>
      <c r="N253" s="125">
        <v>1642.76</v>
      </c>
      <c r="O253" s="125">
        <v>1638.7</v>
      </c>
      <c r="P253" s="125">
        <v>1648.04</v>
      </c>
      <c r="Q253" s="125">
        <v>1665.16</v>
      </c>
      <c r="R253" s="125">
        <v>1674.27</v>
      </c>
      <c r="S253" s="125">
        <v>1705.57</v>
      </c>
      <c r="T253" s="125">
        <v>1682.5</v>
      </c>
      <c r="U253" s="125">
        <v>1635.7</v>
      </c>
      <c r="V253" s="125">
        <v>1599.41</v>
      </c>
      <c r="W253" s="125">
        <v>1480.99</v>
      </c>
      <c r="X253" s="125">
        <v>1397.44</v>
      </c>
      <c r="Y253" s="125">
        <v>1391.7</v>
      </c>
      <c r="Z253" s="125">
        <v>1201.03</v>
      </c>
    </row>
    <row r="254" spans="2:26" x14ac:dyDescent="0.25">
      <c r="B254" s="126">
        <v>9</v>
      </c>
      <c r="C254" s="125">
        <v>1319.23</v>
      </c>
      <c r="D254" s="125">
        <v>1320.8</v>
      </c>
      <c r="E254" s="125">
        <v>1321.85</v>
      </c>
      <c r="F254" s="125">
        <v>1477.96</v>
      </c>
      <c r="G254" s="125">
        <v>1499.5</v>
      </c>
      <c r="H254" s="125">
        <v>1598.78</v>
      </c>
      <c r="I254" s="125">
        <v>1706.69</v>
      </c>
      <c r="J254" s="125">
        <v>1700.41</v>
      </c>
      <c r="K254" s="125">
        <v>1768.96</v>
      </c>
      <c r="L254" s="125">
        <v>1763.9</v>
      </c>
      <c r="M254" s="125">
        <v>1751.07</v>
      </c>
      <c r="N254" s="125">
        <v>1747.76</v>
      </c>
      <c r="O254" s="125">
        <v>1730.62</v>
      </c>
      <c r="P254" s="125">
        <v>1640.58</v>
      </c>
      <c r="Q254" s="125">
        <v>1678.32</v>
      </c>
      <c r="R254" s="125">
        <v>1671.87</v>
      </c>
      <c r="S254" s="125">
        <v>1646.73</v>
      </c>
      <c r="T254" s="125">
        <v>1632.24</v>
      </c>
      <c r="U254" s="125">
        <v>1631.89</v>
      </c>
      <c r="V254" s="125">
        <v>1596.13</v>
      </c>
      <c r="W254" s="125">
        <v>1527.62</v>
      </c>
      <c r="X254" s="125">
        <v>1478.64</v>
      </c>
      <c r="Y254" s="125">
        <v>1463.06</v>
      </c>
      <c r="Z254" s="125">
        <v>1427.62</v>
      </c>
    </row>
    <row r="255" spans="2:26" x14ac:dyDescent="0.25">
      <c r="B255" s="126">
        <v>10</v>
      </c>
      <c r="C255" s="125">
        <v>1250.8</v>
      </c>
      <c r="D255" s="125">
        <v>1251.73</v>
      </c>
      <c r="E255" s="125">
        <v>1415.74</v>
      </c>
      <c r="F255" s="125">
        <v>1420.84</v>
      </c>
      <c r="G255" s="125">
        <v>1465.8</v>
      </c>
      <c r="H255" s="125">
        <v>1521.56</v>
      </c>
      <c r="I255" s="125">
        <v>1632.28</v>
      </c>
      <c r="J255" s="125">
        <v>1624.18</v>
      </c>
      <c r="K255" s="125">
        <v>1625.48</v>
      </c>
      <c r="L255" s="125">
        <v>1623.76</v>
      </c>
      <c r="M255" s="125">
        <v>1606</v>
      </c>
      <c r="N255" s="125">
        <v>1605.27</v>
      </c>
      <c r="O255" s="125">
        <v>1587.2</v>
      </c>
      <c r="P255" s="125">
        <v>1603.9</v>
      </c>
      <c r="Q255" s="125">
        <v>1632.29</v>
      </c>
      <c r="R255" s="125">
        <v>1626.64</v>
      </c>
      <c r="S255" s="125">
        <v>1601.37</v>
      </c>
      <c r="T255" s="125">
        <v>1604.81</v>
      </c>
      <c r="U255" s="125">
        <v>1506.38</v>
      </c>
      <c r="V255" s="125">
        <v>1415.14</v>
      </c>
      <c r="W255" s="125">
        <v>1057.95</v>
      </c>
      <c r="X255" s="125">
        <v>1077.28</v>
      </c>
      <c r="Y255" s="125">
        <v>1070.32</v>
      </c>
      <c r="Z255" s="125">
        <v>1067.21</v>
      </c>
    </row>
    <row r="256" spans="2:26" x14ac:dyDescent="0.25">
      <c r="B256" s="126">
        <v>11</v>
      </c>
      <c r="C256" s="125">
        <v>1387.06</v>
      </c>
      <c r="D256" s="125">
        <v>1327.86</v>
      </c>
      <c r="E256" s="125">
        <v>1391.28</v>
      </c>
      <c r="F256" s="125">
        <v>1403.52</v>
      </c>
      <c r="G256" s="125">
        <v>1443.69</v>
      </c>
      <c r="H256" s="125">
        <v>1529.73</v>
      </c>
      <c r="I256" s="125">
        <v>1627.41</v>
      </c>
      <c r="J256" s="125">
        <v>1633.03</v>
      </c>
      <c r="K256" s="125">
        <v>1582.59</v>
      </c>
      <c r="L256" s="125">
        <v>1573.09</v>
      </c>
      <c r="M256" s="125">
        <v>1542.22</v>
      </c>
      <c r="N256" s="125">
        <v>1417.09</v>
      </c>
      <c r="O256" s="125">
        <v>1185.44</v>
      </c>
      <c r="P256" s="125">
        <v>1234.44</v>
      </c>
      <c r="Q256" s="125">
        <v>1427.49</v>
      </c>
      <c r="R256" s="125">
        <v>1218.48</v>
      </c>
      <c r="S256" s="125">
        <v>1511.27</v>
      </c>
      <c r="T256" s="125">
        <v>1492.35</v>
      </c>
      <c r="U256" s="125">
        <v>1492.36</v>
      </c>
      <c r="V256" s="125">
        <v>1427.36</v>
      </c>
      <c r="W256" s="125">
        <v>1179.56</v>
      </c>
      <c r="X256" s="125">
        <v>1156.56</v>
      </c>
      <c r="Y256" s="125">
        <v>1149.74</v>
      </c>
      <c r="Z256" s="125">
        <v>1145.3</v>
      </c>
    </row>
    <row r="257" spans="2:26" x14ac:dyDescent="0.25">
      <c r="B257" s="126">
        <v>12</v>
      </c>
      <c r="C257" s="125">
        <v>591.35</v>
      </c>
      <c r="D257" s="125">
        <v>591.35</v>
      </c>
      <c r="E257" s="125">
        <v>1321.92</v>
      </c>
      <c r="F257" s="125">
        <v>1404.91</v>
      </c>
      <c r="G257" s="125">
        <v>1429.47</v>
      </c>
      <c r="H257" s="125">
        <v>1561.81</v>
      </c>
      <c r="I257" s="125">
        <v>1710.17</v>
      </c>
      <c r="J257" s="125">
        <v>1710.11</v>
      </c>
      <c r="K257" s="125">
        <v>1503.53</v>
      </c>
      <c r="L257" s="125">
        <v>1471.65</v>
      </c>
      <c r="M257" s="125">
        <v>1323.37</v>
      </c>
      <c r="N257" s="125">
        <v>1256.0899999999999</v>
      </c>
      <c r="O257" s="125">
        <v>607.64</v>
      </c>
      <c r="P257" s="125">
        <v>611.29</v>
      </c>
      <c r="Q257" s="125">
        <v>1446.88</v>
      </c>
      <c r="R257" s="125">
        <v>1435.22</v>
      </c>
      <c r="S257" s="125">
        <v>1534.71</v>
      </c>
      <c r="T257" s="125">
        <v>1486.2</v>
      </c>
      <c r="U257" s="125">
        <v>598.12</v>
      </c>
      <c r="V257" s="125">
        <v>593.80999999999995</v>
      </c>
      <c r="W257" s="125">
        <v>592.96</v>
      </c>
      <c r="X257" s="125">
        <v>592.5</v>
      </c>
      <c r="Y257" s="125">
        <v>592.29999999999995</v>
      </c>
      <c r="Z257" s="125">
        <v>592.15</v>
      </c>
    </row>
    <row r="258" spans="2:26" x14ac:dyDescent="0.25">
      <c r="B258" s="126">
        <v>13</v>
      </c>
      <c r="C258" s="125">
        <v>1316.02</v>
      </c>
      <c r="D258" s="125">
        <v>1323.21</v>
      </c>
      <c r="E258" s="125">
        <v>1344.38</v>
      </c>
      <c r="F258" s="125">
        <v>1372.15</v>
      </c>
      <c r="G258" s="125">
        <v>1458.1</v>
      </c>
      <c r="H258" s="125">
        <v>1549.18</v>
      </c>
      <c r="I258" s="125">
        <v>1630.64</v>
      </c>
      <c r="J258" s="125">
        <v>1670.28</v>
      </c>
      <c r="K258" s="125">
        <v>1712.81</v>
      </c>
      <c r="L258" s="125">
        <v>1633.13</v>
      </c>
      <c r="M258" s="125">
        <v>1479.57</v>
      </c>
      <c r="N258" s="125">
        <v>1495.27</v>
      </c>
      <c r="O258" s="125">
        <v>1566.18</v>
      </c>
      <c r="P258" s="125">
        <v>1621.79</v>
      </c>
      <c r="Q258" s="125">
        <v>1711.25</v>
      </c>
      <c r="R258" s="125">
        <v>1782.39</v>
      </c>
      <c r="S258" s="125">
        <v>1755.98</v>
      </c>
      <c r="T258" s="125">
        <v>1694.08</v>
      </c>
      <c r="U258" s="125">
        <v>1476.04</v>
      </c>
      <c r="V258" s="125">
        <v>1396.07</v>
      </c>
      <c r="W258" s="125">
        <v>1350.69</v>
      </c>
      <c r="X258" s="125">
        <v>1321.6</v>
      </c>
      <c r="Y258" s="125">
        <v>1310.88</v>
      </c>
      <c r="Z258" s="125">
        <v>1301.83</v>
      </c>
    </row>
    <row r="259" spans="2:26" x14ac:dyDescent="0.25">
      <c r="B259" s="126">
        <v>14</v>
      </c>
      <c r="C259" s="125">
        <v>1344.15</v>
      </c>
      <c r="D259" s="125">
        <v>1342.41</v>
      </c>
      <c r="E259" s="125">
        <v>1349.48</v>
      </c>
      <c r="F259" s="125">
        <v>1378.83</v>
      </c>
      <c r="G259" s="125">
        <v>1396.77</v>
      </c>
      <c r="H259" s="125">
        <v>1408.48</v>
      </c>
      <c r="I259" s="125">
        <v>1429.32</v>
      </c>
      <c r="J259" s="125">
        <v>1442.6</v>
      </c>
      <c r="K259" s="125">
        <v>1513.65</v>
      </c>
      <c r="L259" s="125">
        <v>1512.47</v>
      </c>
      <c r="M259" s="125">
        <v>1470.49</v>
      </c>
      <c r="N259" s="125">
        <v>1456.91</v>
      </c>
      <c r="O259" s="125">
        <v>1473.21</v>
      </c>
      <c r="P259" s="125">
        <v>1583.39</v>
      </c>
      <c r="Q259" s="125">
        <v>1620.25</v>
      </c>
      <c r="R259" s="125">
        <v>1684.53</v>
      </c>
      <c r="S259" s="125">
        <v>1666.84</v>
      </c>
      <c r="T259" s="125">
        <v>1678.79</v>
      </c>
      <c r="U259" s="125">
        <v>1586.29</v>
      </c>
      <c r="V259" s="125">
        <v>1448.84</v>
      </c>
      <c r="W259" s="125">
        <v>1406.77</v>
      </c>
      <c r="X259" s="125">
        <v>1385.39</v>
      </c>
      <c r="Y259" s="125">
        <v>1381.42</v>
      </c>
      <c r="Z259" s="125">
        <v>1358.83</v>
      </c>
    </row>
    <row r="260" spans="2:26" x14ac:dyDescent="0.25">
      <c r="B260" s="126">
        <v>15</v>
      </c>
      <c r="C260" s="125">
        <v>1341.16</v>
      </c>
      <c r="D260" s="125">
        <v>1344.06</v>
      </c>
      <c r="E260" s="125">
        <v>1368.02</v>
      </c>
      <c r="F260" s="125">
        <v>1401.42</v>
      </c>
      <c r="G260" s="125">
        <v>1458.78</v>
      </c>
      <c r="H260" s="125">
        <v>1491.17</v>
      </c>
      <c r="I260" s="125">
        <v>1587.3</v>
      </c>
      <c r="J260" s="125">
        <v>1617.47</v>
      </c>
      <c r="K260" s="125">
        <v>1601.42</v>
      </c>
      <c r="L260" s="125">
        <v>1562.13</v>
      </c>
      <c r="M260" s="125">
        <v>1549.89</v>
      </c>
      <c r="N260" s="125">
        <v>1545.48</v>
      </c>
      <c r="O260" s="125">
        <v>1465.66</v>
      </c>
      <c r="P260" s="125">
        <v>1553.96</v>
      </c>
      <c r="Q260" s="125">
        <v>1615.76</v>
      </c>
      <c r="R260" s="125">
        <v>1653.66</v>
      </c>
      <c r="S260" s="125">
        <v>1637.2</v>
      </c>
      <c r="T260" s="125">
        <v>1612.75</v>
      </c>
      <c r="U260" s="125">
        <v>1569.27</v>
      </c>
      <c r="V260" s="125">
        <v>1447.73</v>
      </c>
      <c r="W260" s="125">
        <v>1384.86</v>
      </c>
      <c r="X260" s="125">
        <v>1357.91</v>
      </c>
      <c r="Y260" s="125">
        <v>1347.86</v>
      </c>
      <c r="Z260" s="125">
        <v>1346.48</v>
      </c>
    </row>
    <row r="261" spans="2:26" x14ac:dyDescent="0.25">
      <c r="B261" s="124">
        <v>16</v>
      </c>
      <c r="C261" s="125">
        <v>1034.6199999999999</v>
      </c>
      <c r="D261" s="125">
        <v>1090.26</v>
      </c>
      <c r="E261" s="125">
        <v>1294.54</v>
      </c>
      <c r="F261" s="125">
        <v>1359.47</v>
      </c>
      <c r="G261" s="125">
        <v>1436.12</v>
      </c>
      <c r="H261" s="125">
        <v>1488.45</v>
      </c>
      <c r="I261" s="125">
        <v>1619.18</v>
      </c>
      <c r="J261" s="125">
        <v>1622.51</v>
      </c>
      <c r="K261" s="125">
        <v>1615.19</v>
      </c>
      <c r="L261" s="125">
        <v>1614.31</v>
      </c>
      <c r="M261" s="125">
        <v>1612.03</v>
      </c>
      <c r="N261" s="125">
        <v>1589.96</v>
      </c>
      <c r="O261" s="125">
        <v>1555.28</v>
      </c>
      <c r="P261" s="125">
        <v>1437.01</v>
      </c>
      <c r="Q261" s="125">
        <v>1602.37</v>
      </c>
      <c r="R261" s="125">
        <v>1632.22</v>
      </c>
      <c r="S261" s="125">
        <v>1623.56</v>
      </c>
      <c r="T261" s="125">
        <v>1607.92</v>
      </c>
      <c r="U261" s="125">
        <v>1570.98</v>
      </c>
      <c r="V261" s="125">
        <v>1476.5</v>
      </c>
      <c r="W261" s="125">
        <v>1383.44</v>
      </c>
      <c r="X261" s="125">
        <v>1086.8699999999999</v>
      </c>
      <c r="Y261" s="125">
        <v>1085.9000000000001</v>
      </c>
      <c r="Z261" s="125">
        <v>1018.61</v>
      </c>
    </row>
    <row r="262" spans="2:26" x14ac:dyDescent="0.25">
      <c r="B262" s="124">
        <v>17</v>
      </c>
      <c r="C262" s="125">
        <v>1255.8</v>
      </c>
      <c r="D262" s="125">
        <v>1089.52</v>
      </c>
      <c r="E262" s="125">
        <v>1322.9</v>
      </c>
      <c r="F262" s="125">
        <v>1336.6</v>
      </c>
      <c r="G262" s="125">
        <v>1486.98</v>
      </c>
      <c r="H262" s="125">
        <v>1533.82</v>
      </c>
      <c r="I262" s="125">
        <v>1614.78</v>
      </c>
      <c r="J262" s="125">
        <v>1645.64</v>
      </c>
      <c r="K262" s="125">
        <v>1638.69</v>
      </c>
      <c r="L262" s="125">
        <v>1633.89</v>
      </c>
      <c r="M262" s="125">
        <v>1623.53</v>
      </c>
      <c r="N262" s="125">
        <v>1614.36</v>
      </c>
      <c r="O262" s="125">
        <v>1636.98</v>
      </c>
      <c r="P262" s="125">
        <v>1613.76</v>
      </c>
      <c r="Q262" s="125">
        <v>1642.71</v>
      </c>
      <c r="R262" s="125">
        <v>1761.08</v>
      </c>
      <c r="S262" s="125">
        <v>1741.86</v>
      </c>
      <c r="T262" s="125">
        <v>1700.12</v>
      </c>
      <c r="U262" s="125">
        <v>1625.59</v>
      </c>
      <c r="V262" s="125">
        <v>1582.38</v>
      </c>
      <c r="W262" s="125">
        <v>1482.29</v>
      </c>
      <c r="X262" s="125">
        <v>1414.13</v>
      </c>
      <c r="Y262" s="125">
        <v>1391.58</v>
      </c>
      <c r="Z262" s="125">
        <v>1379.13</v>
      </c>
    </row>
    <row r="263" spans="2:26" x14ac:dyDescent="0.25">
      <c r="B263" s="124">
        <v>18</v>
      </c>
      <c r="C263" s="125">
        <v>1371.76</v>
      </c>
      <c r="D263" s="125">
        <v>1371.06</v>
      </c>
      <c r="E263" s="125">
        <v>1396.43</v>
      </c>
      <c r="F263" s="125">
        <v>1433.38</v>
      </c>
      <c r="G263" s="125">
        <v>1496.87</v>
      </c>
      <c r="H263" s="125">
        <v>1573.67</v>
      </c>
      <c r="I263" s="125">
        <v>1696.52</v>
      </c>
      <c r="J263" s="125">
        <v>1699.65</v>
      </c>
      <c r="K263" s="125">
        <v>1699.28</v>
      </c>
      <c r="L263" s="125">
        <v>1699.34</v>
      </c>
      <c r="M263" s="125">
        <v>1687.21</v>
      </c>
      <c r="N263" s="125">
        <v>1687.58</v>
      </c>
      <c r="O263" s="125">
        <v>1640.45</v>
      </c>
      <c r="P263" s="125">
        <v>1660.05</v>
      </c>
      <c r="Q263" s="125">
        <v>1678.32</v>
      </c>
      <c r="R263" s="125">
        <v>1787.52</v>
      </c>
      <c r="S263" s="125">
        <v>1772.72</v>
      </c>
      <c r="T263" s="125">
        <v>1717.62</v>
      </c>
      <c r="U263" s="125">
        <v>1645.43</v>
      </c>
      <c r="V263" s="125">
        <v>1580.72</v>
      </c>
      <c r="W263" s="125">
        <v>1434.34</v>
      </c>
      <c r="X263" s="125">
        <v>1412.26</v>
      </c>
      <c r="Y263" s="125">
        <v>1402.87</v>
      </c>
      <c r="Z263" s="125">
        <v>1388.28</v>
      </c>
    </row>
    <row r="264" spans="2:26" x14ac:dyDescent="0.25">
      <c r="B264" s="124">
        <v>19</v>
      </c>
      <c r="C264" s="125">
        <v>1371.04</v>
      </c>
      <c r="D264" s="125">
        <v>1366.69</v>
      </c>
      <c r="E264" s="125">
        <v>1398.01</v>
      </c>
      <c r="F264" s="125">
        <v>1433.85</v>
      </c>
      <c r="G264" s="125">
        <v>1488.71</v>
      </c>
      <c r="H264" s="125">
        <v>1527.49</v>
      </c>
      <c r="I264" s="125">
        <v>1680.54</v>
      </c>
      <c r="J264" s="125">
        <v>1699.25</v>
      </c>
      <c r="K264" s="125">
        <v>1697.37</v>
      </c>
      <c r="L264" s="125">
        <v>1695.4</v>
      </c>
      <c r="M264" s="125">
        <v>1685.61</v>
      </c>
      <c r="N264" s="125">
        <v>1685.33</v>
      </c>
      <c r="O264" s="125">
        <v>1684.42</v>
      </c>
      <c r="P264" s="125">
        <v>1684.09</v>
      </c>
      <c r="Q264" s="125">
        <v>1685.73</v>
      </c>
      <c r="R264" s="125">
        <v>1733.15</v>
      </c>
      <c r="S264" s="125">
        <v>1720.71</v>
      </c>
      <c r="T264" s="125">
        <v>1684.98</v>
      </c>
      <c r="U264" s="125">
        <v>1585.55</v>
      </c>
      <c r="V264" s="125">
        <v>1578.84</v>
      </c>
      <c r="W264" s="125">
        <v>1454.34</v>
      </c>
      <c r="X264" s="125">
        <v>1417.94</v>
      </c>
      <c r="Y264" s="125">
        <v>1408.82</v>
      </c>
      <c r="Z264" s="125">
        <v>1407.5</v>
      </c>
    </row>
    <row r="265" spans="2:26" x14ac:dyDescent="0.25">
      <c r="B265" s="124">
        <v>20</v>
      </c>
      <c r="C265" s="125">
        <v>1350.44</v>
      </c>
      <c r="D265" s="125">
        <v>1352.65</v>
      </c>
      <c r="E265" s="125">
        <v>1378.9</v>
      </c>
      <c r="F265" s="125">
        <v>1410.61</v>
      </c>
      <c r="G265" s="125">
        <v>1480.03</v>
      </c>
      <c r="H265" s="125">
        <v>1521.15</v>
      </c>
      <c r="I265" s="125">
        <v>1614.92</v>
      </c>
      <c r="J265" s="125">
        <v>1634.79</v>
      </c>
      <c r="K265" s="125">
        <v>1650.35</v>
      </c>
      <c r="L265" s="125">
        <v>1641.59</v>
      </c>
      <c r="M265" s="125">
        <v>1650.44</v>
      </c>
      <c r="N265" s="125">
        <v>1628.98</v>
      </c>
      <c r="O265" s="125">
        <v>1614.74</v>
      </c>
      <c r="P265" s="125">
        <v>1614.16</v>
      </c>
      <c r="Q265" s="125">
        <v>1615.4</v>
      </c>
      <c r="R265" s="125">
        <v>1719.34</v>
      </c>
      <c r="S265" s="125">
        <v>1704.52</v>
      </c>
      <c r="T265" s="125">
        <v>1684.67</v>
      </c>
      <c r="U265" s="125">
        <v>1611.63</v>
      </c>
      <c r="V265" s="125">
        <v>1564.55</v>
      </c>
      <c r="W265" s="125">
        <v>1401.84</v>
      </c>
      <c r="X265" s="125">
        <v>1378.42</v>
      </c>
      <c r="Y265" s="125">
        <v>1363.1</v>
      </c>
      <c r="Z265" s="125">
        <v>1357</v>
      </c>
    </row>
    <row r="266" spans="2:26" x14ac:dyDescent="0.25">
      <c r="B266" s="124">
        <v>21</v>
      </c>
      <c r="C266" s="125">
        <v>1296.5999999999999</v>
      </c>
      <c r="D266" s="125">
        <v>1376.03</v>
      </c>
      <c r="E266" s="125">
        <v>1331.67</v>
      </c>
      <c r="F266" s="125">
        <v>1170.51</v>
      </c>
      <c r="G266" s="125">
        <v>1393.01</v>
      </c>
      <c r="H266" s="125">
        <v>1490.76</v>
      </c>
      <c r="I266" s="125">
        <v>1540.81</v>
      </c>
      <c r="J266" s="125">
        <v>1601.72</v>
      </c>
      <c r="K266" s="125">
        <v>1627.69</v>
      </c>
      <c r="L266" s="125">
        <v>1622.81</v>
      </c>
      <c r="M266" s="125">
        <v>1607.4</v>
      </c>
      <c r="N266" s="125">
        <v>1601.23</v>
      </c>
      <c r="O266" s="125">
        <v>1550.35</v>
      </c>
      <c r="P266" s="125">
        <v>1598.76</v>
      </c>
      <c r="Q266" s="125">
        <v>1604.56</v>
      </c>
      <c r="R266" s="125">
        <v>1645.39</v>
      </c>
      <c r="S266" s="125">
        <v>1640.62</v>
      </c>
      <c r="T266" s="125">
        <v>1613.53</v>
      </c>
      <c r="U266" s="125">
        <v>1611.09</v>
      </c>
      <c r="V266" s="125">
        <v>1521.65</v>
      </c>
      <c r="W266" s="125">
        <v>1378.66</v>
      </c>
      <c r="X266" s="125">
        <v>1184.6099999999999</v>
      </c>
      <c r="Y266" s="125">
        <v>1172.17</v>
      </c>
      <c r="Z266" s="125">
        <v>1166.68</v>
      </c>
    </row>
    <row r="267" spans="2:26" x14ac:dyDescent="0.25">
      <c r="B267" s="124">
        <v>22</v>
      </c>
      <c r="C267" s="125">
        <v>1403.31</v>
      </c>
      <c r="D267" s="125">
        <v>1394.72</v>
      </c>
      <c r="E267" s="125">
        <v>1404.89</v>
      </c>
      <c r="F267" s="125">
        <v>1385.93</v>
      </c>
      <c r="G267" s="125">
        <v>1397.08</v>
      </c>
      <c r="H267" s="125">
        <v>1420.05</v>
      </c>
      <c r="I267" s="125">
        <v>1482.71</v>
      </c>
      <c r="J267" s="125">
        <v>1476.82</v>
      </c>
      <c r="K267" s="125">
        <v>1615.98</v>
      </c>
      <c r="L267" s="125">
        <v>1614.48</v>
      </c>
      <c r="M267" s="125">
        <v>1613.96</v>
      </c>
      <c r="N267" s="125">
        <v>1577.18</v>
      </c>
      <c r="O267" s="125">
        <v>1580.46</v>
      </c>
      <c r="P267" s="125">
        <v>1584.59</v>
      </c>
      <c r="Q267" s="125">
        <v>1613.91</v>
      </c>
      <c r="R267" s="125">
        <v>1649.75</v>
      </c>
      <c r="S267" s="125">
        <v>1647.37</v>
      </c>
      <c r="T267" s="125">
        <v>1684.47</v>
      </c>
      <c r="U267" s="125">
        <v>1663.82</v>
      </c>
      <c r="V267" s="125">
        <v>1613.05</v>
      </c>
      <c r="W267" s="125">
        <v>1472.13</v>
      </c>
      <c r="X267" s="125">
        <v>1435.69</v>
      </c>
      <c r="Y267" s="125">
        <v>1413.25</v>
      </c>
      <c r="Z267" s="125">
        <v>1404.07</v>
      </c>
    </row>
    <row r="268" spans="2:26" x14ac:dyDescent="0.25">
      <c r="B268" s="124">
        <v>23</v>
      </c>
      <c r="C268" s="125">
        <v>1317.3</v>
      </c>
      <c r="D268" s="125">
        <v>1379.1</v>
      </c>
      <c r="E268" s="125">
        <v>1393.62</v>
      </c>
      <c r="F268" s="125">
        <v>1367.12</v>
      </c>
      <c r="G268" s="125">
        <v>1364.22</v>
      </c>
      <c r="H268" s="125">
        <v>1421.73</v>
      </c>
      <c r="I268" s="125">
        <v>1458.33</v>
      </c>
      <c r="J268" s="125">
        <v>1471.45</v>
      </c>
      <c r="K268" s="125">
        <v>1586.09</v>
      </c>
      <c r="L268" s="125">
        <v>1580.47</v>
      </c>
      <c r="M268" s="125">
        <v>1566.86</v>
      </c>
      <c r="N268" s="125">
        <v>1551.05</v>
      </c>
      <c r="O268" s="125">
        <v>1334.36</v>
      </c>
      <c r="P268" s="125">
        <v>1482.69</v>
      </c>
      <c r="Q268" s="125">
        <v>1614.37</v>
      </c>
      <c r="R268" s="125">
        <v>1650.93</v>
      </c>
      <c r="S268" s="125">
        <v>1646.31</v>
      </c>
      <c r="T268" s="125">
        <v>1661.11</v>
      </c>
      <c r="U268" s="125">
        <v>1648.02</v>
      </c>
      <c r="V268" s="125">
        <v>1589.23</v>
      </c>
      <c r="W268" s="125">
        <v>1492.98</v>
      </c>
      <c r="X268" s="125">
        <v>1439.92</v>
      </c>
      <c r="Y268" s="125">
        <v>1405.67</v>
      </c>
      <c r="Z268" s="125">
        <v>1400.51</v>
      </c>
    </row>
    <row r="269" spans="2:26" x14ac:dyDescent="0.25">
      <c r="B269" s="124">
        <v>24</v>
      </c>
      <c r="C269" s="125">
        <v>1387.13</v>
      </c>
      <c r="D269" s="125">
        <v>1394.3</v>
      </c>
      <c r="E269" s="125">
        <v>1425.51</v>
      </c>
      <c r="F269" s="125">
        <v>1431.31</v>
      </c>
      <c r="G269" s="125">
        <v>1453.99</v>
      </c>
      <c r="H269" s="125">
        <v>1512.49</v>
      </c>
      <c r="I269" s="125">
        <v>1617.04</v>
      </c>
      <c r="J269" s="125">
        <v>1698.54</v>
      </c>
      <c r="K269" s="125">
        <v>1697.76</v>
      </c>
      <c r="L269" s="125">
        <v>1694.56</v>
      </c>
      <c r="M269" s="125">
        <v>1692.5</v>
      </c>
      <c r="N269" s="125">
        <v>1692.71</v>
      </c>
      <c r="O269" s="125">
        <v>1697.1</v>
      </c>
      <c r="P269" s="125">
        <v>1649.1</v>
      </c>
      <c r="Q269" s="125">
        <v>1660.16</v>
      </c>
      <c r="R269" s="125">
        <v>1694.71</v>
      </c>
      <c r="S269" s="125">
        <v>1687.54</v>
      </c>
      <c r="T269" s="125">
        <v>1694.9</v>
      </c>
      <c r="U269" s="125">
        <v>1694.99</v>
      </c>
      <c r="V269" s="125">
        <v>1662.8</v>
      </c>
      <c r="W269" s="125">
        <v>1483.62</v>
      </c>
      <c r="X269" s="125">
        <v>1444.58</v>
      </c>
      <c r="Y269" s="125">
        <v>1423.69</v>
      </c>
      <c r="Z269" s="125">
        <v>1405.26</v>
      </c>
    </row>
    <row r="270" spans="2:26" x14ac:dyDescent="0.25">
      <c r="B270" s="124">
        <v>25</v>
      </c>
      <c r="C270" s="125">
        <v>1398.37</v>
      </c>
      <c r="D270" s="125">
        <v>1401.6</v>
      </c>
      <c r="E270" s="125">
        <v>1435.6</v>
      </c>
      <c r="F270" s="125">
        <v>1436.52</v>
      </c>
      <c r="G270" s="125">
        <v>1457.53</v>
      </c>
      <c r="H270" s="125">
        <v>1510.93</v>
      </c>
      <c r="I270" s="125">
        <v>1650.93</v>
      </c>
      <c r="J270" s="125">
        <v>1661.83</v>
      </c>
      <c r="K270" s="125">
        <v>1603.58</v>
      </c>
      <c r="L270" s="125">
        <v>1588</v>
      </c>
      <c r="M270" s="125">
        <v>1551.68</v>
      </c>
      <c r="N270" s="125">
        <v>1575.83</v>
      </c>
      <c r="O270" s="125">
        <v>1515.92</v>
      </c>
      <c r="P270" s="125">
        <v>1511.06</v>
      </c>
      <c r="Q270" s="125">
        <v>1580.56</v>
      </c>
      <c r="R270" s="125">
        <v>1616.59</v>
      </c>
      <c r="S270" s="125">
        <v>1616.17</v>
      </c>
      <c r="T270" s="125">
        <v>1668.43</v>
      </c>
      <c r="U270" s="125">
        <v>1696.78</v>
      </c>
      <c r="V270" s="125">
        <v>1638.14</v>
      </c>
      <c r="W270" s="125">
        <v>1462.78</v>
      </c>
      <c r="X270" s="125">
        <v>1424.77</v>
      </c>
      <c r="Y270" s="125">
        <v>1402.63</v>
      </c>
      <c r="Z270" s="125">
        <v>1387.3</v>
      </c>
    </row>
    <row r="271" spans="2:26" x14ac:dyDescent="0.25">
      <c r="B271" s="124">
        <v>26</v>
      </c>
      <c r="C271" s="125">
        <v>1448.66</v>
      </c>
      <c r="D271" s="125">
        <v>1455.71</v>
      </c>
      <c r="E271" s="125">
        <v>1485.99</v>
      </c>
      <c r="F271" s="125">
        <v>1495.92</v>
      </c>
      <c r="G271" s="125">
        <v>1514.73</v>
      </c>
      <c r="H271" s="125">
        <v>1602.92</v>
      </c>
      <c r="I271" s="125">
        <v>1800.11</v>
      </c>
      <c r="J271" s="125">
        <v>1810.78</v>
      </c>
      <c r="K271" s="125">
        <v>1735.61</v>
      </c>
      <c r="L271" s="125">
        <v>1726.86</v>
      </c>
      <c r="M271" s="125">
        <v>1705.84</v>
      </c>
      <c r="N271" s="125">
        <v>1698.54</v>
      </c>
      <c r="O271" s="125">
        <v>1698.24</v>
      </c>
      <c r="P271" s="125">
        <v>1701.6</v>
      </c>
      <c r="Q271" s="125">
        <v>1747.1</v>
      </c>
      <c r="R271" s="125">
        <v>1774.1</v>
      </c>
      <c r="S271" s="125">
        <v>1744</v>
      </c>
      <c r="T271" s="125">
        <v>1833.43</v>
      </c>
      <c r="U271" s="125">
        <v>1824.95</v>
      </c>
      <c r="V271" s="125">
        <v>1714.78</v>
      </c>
      <c r="W271" s="125">
        <v>1660.68</v>
      </c>
      <c r="X271" s="125">
        <v>1506.7</v>
      </c>
      <c r="Y271" s="125">
        <v>1485</v>
      </c>
      <c r="Z271" s="125">
        <v>1456.68</v>
      </c>
    </row>
    <row r="272" spans="2:26" x14ac:dyDescent="0.25">
      <c r="B272" s="124">
        <v>27</v>
      </c>
      <c r="C272" s="125">
        <v>1470.05</v>
      </c>
      <c r="D272" s="125">
        <v>1457.28</v>
      </c>
      <c r="E272" s="125">
        <v>1472.99</v>
      </c>
      <c r="F272" s="125">
        <v>1463.04</v>
      </c>
      <c r="G272" s="125">
        <v>1467.3</v>
      </c>
      <c r="H272" s="125">
        <v>1504.76</v>
      </c>
      <c r="I272" s="125">
        <v>1617.27</v>
      </c>
      <c r="J272" s="125">
        <v>1704.65</v>
      </c>
      <c r="K272" s="125">
        <v>1770.63</v>
      </c>
      <c r="L272" s="125">
        <v>1747.26</v>
      </c>
      <c r="M272" s="125">
        <v>1723.32</v>
      </c>
      <c r="N272" s="125">
        <v>1697.18</v>
      </c>
      <c r="O272" s="125">
        <v>1715.14</v>
      </c>
      <c r="P272" s="125">
        <v>1723.55</v>
      </c>
      <c r="Q272" s="125">
        <v>1770.7</v>
      </c>
      <c r="R272" s="125">
        <v>1801.84</v>
      </c>
      <c r="S272" s="125">
        <v>1777.8</v>
      </c>
      <c r="T272" s="125">
        <v>1820.41</v>
      </c>
      <c r="U272" s="125">
        <v>1886.91</v>
      </c>
      <c r="V272" s="125">
        <v>1750.1</v>
      </c>
      <c r="W272" s="125">
        <v>1684.33</v>
      </c>
      <c r="X272" s="125">
        <v>1562.01</v>
      </c>
      <c r="Y272" s="125">
        <v>1489.61</v>
      </c>
      <c r="Z272" s="125">
        <v>1459.06</v>
      </c>
    </row>
    <row r="273" spans="2:26" x14ac:dyDescent="0.25">
      <c r="B273" s="124">
        <v>28</v>
      </c>
      <c r="C273" s="125">
        <v>1384.62</v>
      </c>
      <c r="D273" s="125">
        <v>1385.4</v>
      </c>
      <c r="E273" s="125">
        <v>1394.06</v>
      </c>
      <c r="F273" s="125">
        <v>1384.17</v>
      </c>
      <c r="G273" s="125">
        <v>1389.68</v>
      </c>
      <c r="H273" s="125">
        <v>1420.64</v>
      </c>
      <c r="I273" s="125">
        <v>1444.68</v>
      </c>
      <c r="J273" s="125">
        <v>1463.29</v>
      </c>
      <c r="K273" s="125">
        <v>1566.64</v>
      </c>
      <c r="L273" s="125">
        <v>1510.19</v>
      </c>
      <c r="M273" s="125">
        <v>1481.26</v>
      </c>
      <c r="N273" s="125">
        <v>1471.77</v>
      </c>
      <c r="O273" s="125">
        <v>1476.31</v>
      </c>
      <c r="P273" s="125">
        <v>1481.65</v>
      </c>
      <c r="Q273" s="125">
        <v>1625.35</v>
      </c>
      <c r="R273" s="125">
        <v>1632.54</v>
      </c>
      <c r="S273" s="125">
        <v>1630.05</v>
      </c>
      <c r="T273" s="125">
        <v>1641.4</v>
      </c>
      <c r="U273" s="125">
        <v>1692.31</v>
      </c>
      <c r="V273" s="125">
        <v>1577.03</v>
      </c>
      <c r="W273" s="125">
        <v>1468.75</v>
      </c>
      <c r="X273" s="125">
        <v>1444.29</v>
      </c>
      <c r="Y273" s="125">
        <v>1421.99</v>
      </c>
      <c r="Z273" s="125">
        <v>1387.49</v>
      </c>
    </row>
    <row r="274" spans="2:26" hidden="1" x14ac:dyDescent="0.25">
      <c r="B274" s="124">
        <v>29</v>
      </c>
      <c r="C274" s="125" t="e">
        <v>#N/A</v>
      </c>
      <c r="D274" s="125" t="e">
        <v>#N/A</v>
      </c>
      <c r="E274" s="125" t="e">
        <v>#N/A</v>
      </c>
      <c r="F274" s="125" t="e">
        <v>#N/A</v>
      </c>
      <c r="G274" s="125" t="e">
        <v>#N/A</v>
      </c>
      <c r="H274" s="125" t="e">
        <v>#N/A</v>
      </c>
      <c r="I274" s="125" t="e">
        <v>#N/A</v>
      </c>
      <c r="J274" s="125" t="e">
        <v>#N/A</v>
      </c>
      <c r="K274" s="125" t="e">
        <v>#N/A</v>
      </c>
      <c r="L274" s="125" t="e">
        <v>#N/A</v>
      </c>
      <c r="M274" s="125" t="e">
        <v>#N/A</v>
      </c>
      <c r="N274" s="125" t="e">
        <v>#N/A</v>
      </c>
      <c r="O274" s="125" t="e">
        <v>#N/A</v>
      </c>
      <c r="P274" s="125" t="e">
        <v>#N/A</v>
      </c>
      <c r="Q274" s="125" t="e">
        <v>#N/A</v>
      </c>
      <c r="R274" s="125" t="e">
        <v>#N/A</v>
      </c>
      <c r="S274" s="125" t="e">
        <v>#N/A</v>
      </c>
      <c r="T274" s="125" t="e">
        <v>#N/A</v>
      </c>
      <c r="U274" s="125" t="e">
        <v>#N/A</v>
      </c>
      <c r="V274" s="125" t="e">
        <v>#N/A</v>
      </c>
      <c r="W274" s="125" t="e">
        <v>#N/A</v>
      </c>
      <c r="X274" s="125" t="e">
        <v>#N/A</v>
      </c>
      <c r="Y274" s="125" t="e">
        <v>#N/A</v>
      </c>
      <c r="Z274" s="125" t="e">
        <v>#N/A</v>
      </c>
    </row>
    <row r="275" spans="2:26" hidden="1" x14ac:dyDescent="0.25">
      <c r="B275" s="124">
        <v>30</v>
      </c>
      <c r="C275" s="125" t="e">
        <v>#N/A</v>
      </c>
      <c r="D275" s="125" t="e">
        <v>#N/A</v>
      </c>
      <c r="E275" s="125" t="e">
        <v>#N/A</v>
      </c>
      <c r="F275" s="125" t="e">
        <v>#N/A</v>
      </c>
      <c r="G275" s="125" t="e">
        <v>#N/A</v>
      </c>
      <c r="H275" s="125" t="e">
        <v>#N/A</v>
      </c>
      <c r="I275" s="125" t="e">
        <v>#N/A</v>
      </c>
      <c r="J275" s="125" t="e">
        <v>#N/A</v>
      </c>
      <c r="K275" s="125" t="e">
        <v>#N/A</v>
      </c>
      <c r="L275" s="125" t="e">
        <v>#N/A</v>
      </c>
      <c r="M275" s="125" t="e">
        <v>#N/A</v>
      </c>
      <c r="N275" s="125" t="e">
        <v>#N/A</v>
      </c>
      <c r="O275" s="125" t="e">
        <v>#N/A</v>
      </c>
      <c r="P275" s="125" t="e">
        <v>#N/A</v>
      </c>
      <c r="Q275" s="125" t="e">
        <v>#N/A</v>
      </c>
      <c r="R275" s="125" t="e">
        <v>#N/A</v>
      </c>
      <c r="S275" s="125" t="e">
        <v>#N/A</v>
      </c>
      <c r="T275" s="125" t="e">
        <v>#N/A</v>
      </c>
      <c r="U275" s="125" t="e">
        <v>#N/A</v>
      </c>
      <c r="V275" s="125" t="e">
        <v>#N/A</v>
      </c>
      <c r="W275" s="125" t="e">
        <v>#N/A</v>
      </c>
      <c r="X275" s="125" t="e">
        <v>#N/A</v>
      </c>
      <c r="Y275" s="125" t="e">
        <v>#N/A</v>
      </c>
      <c r="Z275" s="125" t="e">
        <v>#N/A</v>
      </c>
    </row>
    <row r="276" spans="2:26" hidden="1" x14ac:dyDescent="0.25">
      <c r="B276" s="127">
        <v>31</v>
      </c>
      <c r="C276" s="125" t="e">
        <v>#N/A</v>
      </c>
      <c r="D276" s="125" t="e">
        <v>#N/A</v>
      </c>
      <c r="E276" s="125" t="e">
        <v>#N/A</v>
      </c>
      <c r="F276" s="125" t="e">
        <v>#N/A</v>
      </c>
      <c r="G276" s="125" t="e">
        <v>#N/A</v>
      </c>
      <c r="H276" s="125" t="e">
        <v>#N/A</v>
      </c>
      <c r="I276" s="125" t="e">
        <v>#N/A</v>
      </c>
      <c r="J276" s="125" t="e">
        <v>#N/A</v>
      </c>
      <c r="K276" s="125" t="e">
        <v>#N/A</v>
      </c>
      <c r="L276" s="125" t="e">
        <v>#N/A</v>
      </c>
      <c r="M276" s="125" t="e">
        <v>#N/A</v>
      </c>
      <c r="N276" s="125" t="e">
        <v>#N/A</v>
      </c>
      <c r="O276" s="125" t="e">
        <v>#N/A</v>
      </c>
      <c r="P276" s="125" t="e">
        <v>#N/A</v>
      </c>
      <c r="Q276" s="125" t="e">
        <v>#N/A</v>
      </c>
      <c r="R276" s="125" t="e">
        <v>#N/A</v>
      </c>
      <c r="S276" s="125" t="e">
        <v>#N/A</v>
      </c>
      <c r="T276" s="125" t="e">
        <v>#N/A</v>
      </c>
      <c r="U276" s="125" t="e">
        <v>#N/A</v>
      </c>
      <c r="V276" s="125" t="e">
        <v>#N/A</v>
      </c>
      <c r="W276" s="125" t="e">
        <v>#N/A</v>
      </c>
      <c r="X276" s="125" t="e">
        <v>#N/A</v>
      </c>
      <c r="Y276" s="125" t="e">
        <v>#N/A</v>
      </c>
      <c r="Z276" s="125" t="e">
        <v>#N/A</v>
      </c>
    </row>
    <row r="277" spans="2:26" x14ac:dyDescent="0.25">
      <c r="B277" s="105"/>
      <c r="C277" s="105"/>
      <c r="D277" s="105"/>
      <c r="E277" s="105"/>
      <c r="F277" s="105"/>
      <c r="G277" s="105"/>
      <c r="H277" s="105"/>
      <c r="I277" s="105"/>
      <c r="J277" s="105"/>
      <c r="K277" s="105"/>
      <c r="L277" s="105"/>
      <c r="M277" s="105"/>
      <c r="N277" s="105"/>
      <c r="O277" s="105"/>
      <c r="P277" s="105"/>
      <c r="Q277" s="105"/>
      <c r="R277" s="105"/>
      <c r="S277" s="105"/>
      <c r="T277" s="105"/>
      <c r="U277" s="105"/>
      <c r="V277" s="105"/>
      <c r="W277" s="105"/>
      <c r="X277" s="105"/>
      <c r="Y277" s="105"/>
      <c r="Z277" s="105"/>
    </row>
    <row r="278" spans="2:26" x14ac:dyDescent="0.25">
      <c r="B278" s="106" t="s">
        <v>68</v>
      </c>
      <c r="C278" s="128" t="s">
        <v>69</v>
      </c>
      <c r="D278" s="129"/>
      <c r="E278" s="129"/>
      <c r="F278" s="129"/>
      <c r="G278" s="129"/>
      <c r="H278" s="129"/>
      <c r="I278" s="129"/>
      <c r="J278" s="129"/>
      <c r="K278" s="129"/>
      <c r="L278" s="129"/>
      <c r="M278" s="129"/>
      <c r="N278" s="129"/>
      <c r="O278" s="129"/>
      <c r="P278" s="129"/>
      <c r="Q278" s="129"/>
      <c r="R278" s="129"/>
      <c r="S278" s="129"/>
      <c r="T278" s="129"/>
      <c r="U278" s="129"/>
      <c r="V278" s="129"/>
      <c r="W278" s="129"/>
      <c r="X278" s="129"/>
      <c r="Y278" s="129"/>
      <c r="Z278" s="130"/>
    </row>
    <row r="279" spans="2:26" x14ac:dyDescent="0.25">
      <c r="B279" s="97" t="s">
        <v>63</v>
      </c>
      <c r="C279" s="85">
        <v>0</v>
      </c>
      <c r="D279" s="85">
        <v>4.1666666666666664E-2</v>
      </c>
      <c r="E279" s="85">
        <v>8.3333333333333329E-2</v>
      </c>
      <c r="F279" s="85">
        <v>0.125</v>
      </c>
      <c r="G279" s="85">
        <v>0.16666666666666666</v>
      </c>
      <c r="H279" s="85">
        <v>0.20833333333333334</v>
      </c>
      <c r="I279" s="85">
        <v>0.25</v>
      </c>
      <c r="J279" s="85">
        <v>0.29166666666666669</v>
      </c>
      <c r="K279" s="85">
        <v>0.33333333333333331</v>
      </c>
      <c r="L279" s="85">
        <v>0.375</v>
      </c>
      <c r="M279" s="85">
        <v>0.41666666666666669</v>
      </c>
      <c r="N279" s="85">
        <v>0.45833333333333331</v>
      </c>
      <c r="O279" s="85">
        <v>0.5</v>
      </c>
      <c r="P279" s="85">
        <v>0.54166666666666663</v>
      </c>
      <c r="Q279" s="85">
        <v>0.58333333333333337</v>
      </c>
      <c r="R279" s="85">
        <v>0.625</v>
      </c>
      <c r="S279" s="85">
        <v>0.66666666666666663</v>
      </c>
      <c r="T279" s="85">
        <v>0.70833333333333337</v>
      </c>
      <c r="U279" s="85">
        <v>0.75</v>
      </c>
      <c r="V279" s="85">
        <v>0.79166666666666663</v>
      </c>
      <c r="W279" s="85">
        <v>0.83333333333333337</v>
      </c>
      <c r="X279" s="85">
        <v>0.875</v>
      </c>
      <c r="Y279" s="85">
        <v>0.91666666666666663</v>
      </c>
      <c r="Z279" s="85">
        <v>0.95833333333333337</v>
      </c>
    </row>
    <row r="280" spans="2:26" x14ac:dyDescent="0.25">
      <c r="B280" s="99"/>
      <c r="C280" s="86" t="s">
        <v>64</v>
      </c>
      <c r="D280" s="86" t="s">
        <v>64</v>
      </c>
      <c r="E280" s="86" t="s">
        <v>64</v>
      </c>
      <c r="F280" s="86" t="s">
        <v>64</v>
      </c>
      <c r="G280" s="86" t="s">
        <v>64</v>
      </c>
      <c r="H280" s="86" t="s">
        <v>64</v>
      </c>
      <c r="I280" s="86" t="s">
        <v>64</v>
      </c>
      <c r="J280" s="86" t="s">
        <v>64</v>
      </c>
      <c r="K280" s="86" t="s">
        <v>64</v>
      </c>
      <c r="L280" s="86" t="s">
        <v>64</v>
      </c>
      <c r="M280" s="86" t="s">
        <v>64</v>
      </c>
      <c r="N280" s="86" t="s">
        <v>64</v>
      </c>
      <c r="O280" s="86" t="s">
        <v>64</v>
      </c>
      <c r="P280" s="86" t="s">
        <v>64</v>
      </c>
      <c r="Q280" s="86" t="s">
        <v>64</v>
      </c>
      <c r="R280" s="86" t="s">
        <v>64</v>
      </c>
      <c r="S280" s="86" t="s">
        <v>64</v>
      </c>
      <c r="T280" s="86" t="s">
        <v>64</v>
      </c>
      <c r="U280" s="86" t="s">
        <v>64</v>
      </c>
      <c r="V280" s="86" t="s">
        <v>64</v>
      </c>
      <c r="W280" s="86" t="s">
        <v>64</v>
      </c>
      <c r="X280" s="86" t="s">
        <v>64</v>
      </c>
      <c r="Y280" s="86" t="s">
        <v>64</v>
      </c>
      <c r="Z280" s="86" t="s">
        <v>65</v>
      </c>
    </row>
    <row r="281" spans="2:26" x14ac:dyDescent="0.25">
      <c r="B281" s="101"/>
      <c r="C281" s="87">
        <v>4.1666666666666664E-2</v>
      </c>
      <c r="D281" s="87">
        <v>8.3333333333333329E-2</v>
      </c>
      <c r="E281" s="87">
        <v>0.125</v>
      </c>
      <c r="F281" s="87">
        <v>0.16666666666666666</v>
      </c>
      <c r="G281" s="87">
        <v>0.20833333333333334</v>
      </c>
      <c r="H281" s="87">
        <v>0.25</v>
      </c>
      <c r="I281" s="87">
        <v>0.29166666666666669</v>
      </c>
      <c r="J281" s="87">
        <v>0.33333333333333331</v>
      </c>
      <c r="K281" s="87">
        <v>0.375</v>
      </c>
      <c r="L281" s="87">
        <v>0.41666666666666669</v>
      </c>
      <c r="M281" s="87">
        <v>0.45833333333333331</v>
      </c>
      <c r="N281" s="87">
        <v>0.5</v>
      </c>
      <c r="O281" s="87">
        <v>0.54166666666666663</v>
      </c>
      <c r="P281" s="87">
        <v>0.58333333333333337</v>
      </c>
      <c r="Q281" s="87">
        <v>0.625</v>
      </c>
      <c r="R281" s="87">
        <v>0.66666666666666663</v>
      </c>
      <c r="S281" s="87">
        <v>0.70833333333333337</v>
      </c>
      <c r="T281" s="87">
        <v>0.75</v>
      </c>
      <c r="U281" s="87">
        <v>0.79166666666666663</v>
      </c>
      <c r="V281" s="87">
        <v>0.83333333333333337</v>
      </c>
      <c r="W281" s="87">
        <v>0.875</v>
      </c>
      <c r="X281" s="87">
        <v>0.91666666666666663</v>
      </c>
      <c r="Y281" s="87">
        <v>0.95833333333333337</v>
      </c>
      <c r="Z281" s="87">
        <v>0</v>
      </c>
    </row>
    <row r="282" spans="2:26" x14ac:dyDescent="0.25">
      <c r="B282" s="126">
        <v>1</v>
      </c>
      <c r="C282" s="125">
        <v>1512.33</v>
      </c>
      <c r="D282" s="125">
        <v>1515.69</v>
      </c>
      <c r="E282" s="125">
        <v>1541.74</v>
      </c>
      <c r="F282" s="125">
        <v>1596.34</v>
      </c>
      <c r="G282" s="125">
        <v>1621.36</v>
      </c>
      <c r="H282" s="125">
        <v>1739.01</v>
      </c>
      <c r="I282" s="125">
        <v>1874.85</v>
      </c>
      <c r="J282" s="125">
        <v>1837.66</v>
      </c>
      <c r="K282" s="125">
        <v>1810.8</v>
      </c>
      <c r="L282" s="125">
        <v>1809.54</v>
      </c>
      <c r="M282" s="125">
        <v>1813.83</v>
      </c>
      <c r="N282" s="125">
        <v>1807.79</v>
      </c>
      <c r="O282" s="125">
        <v>1807.01</v>
      </c>
      <c r="P282" s="125">
        <v>1819.11</v>
      </c>
      <c r="Q282" s="125">
        <v>1888.5</v>
      </c>
      <c r="R282" s="125">
        <v>1813.74</v>
      </c>
      <c r="S282" s="125">
        <v>1832.13</v>
      </c>
      <c r="T282" s="125">
        <v>1812.14</v>
      </c>
      <c r="U282" s="125">
        <v>1768.84</v>
      </c>
      <c r="V282" s="125">
        <v>1713.51</v>
      </c>
      <c r="W282" s="125">
        <v>1582.12</v>
      </c>
      <c r="X282" s="125">
        <v>1555.02</v>
      </c>
      <c r="Y282" s="125">
        <v>1537.3</v>
      </c>
      <c r="Z282" s="125">
        <v>1509.03</v>
      </c>
    </row>
    <row r="283" spans="2:26" x14ac:dyDescent="0.25">
      <c r="B283" s="124">
        <v>2</v>
      </c>
      <c r="C283" s="125">
        <v>1563.05</v>
      </c>
      <c r="D283" s="125">
        <v>1566.72</v>
      </c>
      <c r="E283" s="125">
        <v>1584.5</v>
      </c>
      <c r="F283" s="125">
        <v>1607.2</v>
      </c>
      <c r="G283" s="125">
        <v>1629.06</v>
      </c>
      <c r="H283" s="125">
        <v>1662.85</v>
      </c>
      <c r="I283" s="125">
        <v>1798.41</v>
      </c>
      <c r="J283" s="125">
        <v>1798.66</v>
      </c>
      <c r="K283" s="125">
        <v>1770.26</v>
      </c>
      <c r="L283" s="125">
        <v>1770.27</v>
      </c>
      <c r="M283" s="125">
        <v>1760.79</v>
      </c>
      <c r="N283" s="125">
        <v>1758.24</v>
      </c>
      <c r="O283" s="125">
        <v>1765.37</v>
      </c>
      <c r="P283" s="125">
        <v>1823.64</v>
      </c>
      <c r="Q283" s="125">
        <v>1886.7</v>
      </c>
      <c r="R283" s="125">
        <v>1881.6</v>
      </c>
      <c r="S283" s="125">
        <v>1911.38</v>
      </c>
      <c r="T283" s="125">
        <v>1881.56</v>
      </c>
      <c r="U283" s="125">
        <v>1796.63</v>
      </c>
      <c r="V283" s="125">
        <v>1735.24</v>
      </c>
      <c r="W283" s="125">
        <v>1665.11</v>
      </c>
      <c r="X283" s="125">
        <v>1624.58</v>
      </c>
      <c r="Y283" s="125">
        <v>1603.01</v>
      </c>
      <c r="Z283" s="125">
        <v>1576.32</v>
      </c>
    </row>
    <row r="284" spans="2:26" x14ac:dyDescent="0.25">
      <c r="B284" s="124">
        <v>3</v>
      </c>
      <c r="C284" s="125">
        <v>1591.38</v>
      </c>
      <c r="D284" s="125">
        <v>1592.11</v>
      </c>
      <c r="E284" s="125">
        <v>1614.36</v>
      </c>
      <c r="F284" s="125">
        <v>1648.31</v>
      </c>
      <c r="G284" s="125">
        <v>1670</v>
      </c>
      <c r="H284" s="125">
        <v>1726.61</v>
      </c>
      <c r="I284" s="125">
        <v>1836.91</v>
      </c>
      <c r="J284" s="125">
        <v>1859.4</v>
      </c>
      <c r="K284" s="125">
        <v>1821.75</v>
      </c>
      <c r="L284" s="125">
        <v>1817.18</v>
      </c>
      <c r="M284" s="125">
        <v>1813.51</v>
      </c>
      <c r="N284" s="125">
        <v>1812.02</v>
      </c>
      <c r="O284" s="125">
        <v>1813.91</v>
      </c>
      <c r="P284" s="125">
        <v>1815.32</v>
      </c>
      <c r="Q284" s="125">
        <v>1844.07</v>
      </c>
      <c r="R284" s="125">
        <v>1818.97</v>
      </c>
      <c r="S284" s="125">
        <v>1857.93</v>
      </c>
      <c r="T284" s="125">
        <v>1818.11</v>
      </c>
      <c r="U284" s="125">
        <v>1763.53</v>
      </c>
      <c r="V284" s="125">
        <v>1733.16</v>
      </c>
      <c r="W284" s="125">
        <v>1694.78</v>
      </c>
      <c r="X284" s="125">
        <v>1662</v>
      </c>
      <c r="Y284" s="125">
        <v>1628.51</v>
      </c>
      <c r="Z284" s="125">
        <v>1593.63</v>
      </c>
    </row>
    <row r="285" spans="2:26" x14ac:dyDescent="0.25">
      <c r="B285" s="124">
        <v>4</v>
      </c>
      <c r="C285" s="125">
        <v>1589.53</v>
      </c>
      <c r="D285" s="125">
        <v>1591.2</v>
      </c>
      <c r="E285" s="125">
        <v>1618.33</v>
      </c>
      <c r="F285" s="125">
        <v>1656.64</v>
      </c>
      <c r="G285" s="125">
        <v>1676.6</v>
      </c>
      <c r="H285" s="125">
        <v>1730.61</v>
      </c>
      <c r="I285" s="125">
        <v>1813.94</v>
      </c>
      <c r="J285" s="125">
        <v>1812.3</v>
      </c>
      <c r="K285" s="125">
        <v>1806.19</v>
      </c>
      <c r="L285" s="125">
        <v>1797.05</v>
      </c>
      <c r="M285" s="125">
        <v>1787.08</v>
      </c>
      <c r="N285" s="125">
        <v>1790.21</v>
      </c>
      <c r="O285" s="125">
        <v>1809.98</v>
      </c>
      <c r="P285" s="125">
        <v>1814.12</v>
      </c>
      <c r="Q285" s="125">
        <v>1896.17</v>
      </c>
      <c r="R285" s="125">
        <v>1872.5</v>
      </c>
      <c r="S285" s="125">
        <v>1918.76</v>
      </c>
      <c r="T285" s="125">
        <v>1842.08</v>
      </c>
      <c r="U285" s="125">
        <v>1811.33</v>
      </c>
      <c r="V285" s="125">
        <v>1762.69</v>
      </c>
      <c r="W285" s="125">
        <v>1721.19</v>
      </c>
      <c r="X285" s="125">
        <v>1688.99</v>
      </c>
      <c r="Y285" s="125">
        <v>1658.66</v>
      </c>
      <c r="Z285" s="125">
        <v>1615.98</v>
      </c>
    </row>
    <row r="286" spans="2:26" x14ac:dyDescent="0.25">
      <c r="B286" s="124">
        <v>5</v>
      </c>
      <c r="C286" s="125">
        <v>1612.93</v>
      </c>
      <c r="D286" s="125">
        <v>1614.99</v>
      </c>
      <c r="E286" s="125">
        <v>1620.37</v>
      </c>
      <c r="F286" s="125">
        <v>1645.05</v>
      </c>
      <c r="G286" s="125">
        <v>1702.23</v>
      </c>
      <c r="H286" s="125">
        <v>1742.68</v>
      </c>
      <c r="I286" s="125">
        <v>1837.96</v>
      </c>
      <c r="J286" s="125">
        <v>1888.88</v>
      </c>
      <c r="K286" s="125">
        <v>1860.51</v>
      </c>
      <c r="L286" s="125">
        <v>1876.77</v>
      </c>
      <c r="M286" s="125">
        <v>1862.75</v>
      </c>
      <c r="N286" s="125">
        <v>1863.11</v>
      </c>
      <c r="O286" s="125">
        <v>1843.26</v>
      </c>
      <c r="P286" s="125">
        <v>1862.84</v>
      </c>
      <c r="Q286" s="125">
        <v>1903.3</v>
      </c>
      <c r="R286" s="125">
        <v>1873.26</v>
      </c>
      <c r="S286" s="125">
        <v>1908.96</v>
      </c>
      <c r="T286" s="125">
        <v>1876.02</v>
      </c>
      <c r="U286" s="125">
        <v>1806.38</v>
      </c>
      <c r="V286" s="125">
        <v>1772.21</v>
      </c>
      <c r="W286" s="125">
        <v>1734.28</v>
      </c>
      <c r="X286" s="125">
        <v>1709.09</v>
      </c>
      <c r="Y286" s="125">
        <v>1676.56</v>
      </c>
      <c r="Z286" s="125">
        <v>1632.36</v>
      </c>
    </row>
    <row r="287" spans="2:26" x14ac:dyDescent="0.25">
      <c r="B287" s="124">
        <v>6</v>
      </c>
      <c r="C287" s="125">
        <v>1576.33</v>
      </c>
      <c r="D287" s="125">
        <v>1575.13</v>
      </c>
      <c r="E287" s="125">
        <v>1568.83</v>
      </c>
      <c r="F287" s="125">
        <v>1580.12</v>
      </c>
      <c r="G287" s="125">
        <v>1580.7</v>
      </c>
      <c r="H287" s="125">
        <v>1612.06</v>
      </c>
      <c r="I287" s="125">
        <v>1652.68</v>
      </c>
      <c r="J287" s="125">
        <v>1697.91</v>
      </c>
      <c r="K287" s="125">
        <v>1771.79</v>
      </c>
      <c r="L287" s="125">
        <v>1790.36</v>
      </c>
      <c r="M287" s="125">
        <v>1768.27</v>
      </c>
      <c r="N287" s="125">
        <v>1773.12</v>
      </c>
      <c r="O287" s="125">
        <v>1765.59</v>
      </c>
      <c r="P287" s="125">
        <v>1768.83</v>
      </c>
      <c r="Q287" s="125">
        <v>1801.25</v>
      </c>
      <c r="R287" s="125">
        <v>1772.18</v>
      </c>
      <c r="S287" s="125">
        <v>1817.59</v>
      </c>
      <c r="T287" s="125">
        <v>1816.4</v>
      </c>
      <c r="U287" s="125">
        <v>1793.91</v>
      </c>
      <c r="V287" s="125">
        <v>1706.12</v>
      </c>
      <c r="W287" s="125">
        <v>1684</v>
      </c>
      <c r="X287" s="125">
        <v>1653.06</v>
      </c>
      <c r="Y287" s="125">
        <v>1605.4</v>
      </c>
      <c r="Z287" s="125">
        <v>1561.02</v>
      </c>
    </row>
    <row r="288" spans="2:26" x14ac:dyDescent="0.25">
      <c r="B288" s="124">
        <v>7</v>
      </c>
      <c r="C288" s="125">
        <v>1493.9</v>
      </c>
      <c r="D288" s="125">
        <v>1490.59</v>
      </c>
      <c r="E288" s="125">
        <v>1482.58</v>
      </c>
      <c r="F288" s="125">
        <v>1492</v>
      </c>
      <c r="G288" s="125">
        <v>1491.08</v>
      </c>
      <c r="H288" s="125">
        <v>1514.79</v>
      </c>
      <c r="I288" s="125">
        <v>1541.75</v>
      </c>
      <c r="J288" s="125">
        <v>1566.82</v>
      </c>
      <c r="K288" s="125">
        <v>1606.63</v>
      </c>
      <c r="L288" s="125">
        <v>1725.42</v>
      </c>
      <c r="M288" s="125">
        <v>1723.02</v>
      </c>
      <c r="N288" s="125">
        <v>1718.18</v>
      </c>
      <c r="O288" s="125">
        <v>1719.08</v>
      </c>
      <c r="P288" s="125">
        <v>1738.91</v>
      </c>
      <c r="Q288" s="125">
        <v>1798.11</v>
      </c>
      <c r="R288" s="125">
        <v>1850.71</v>
      </c>
      <c r="S288" s="125">
        <v>1899.83</v>
      </c>
      <c r="T288" s="125">
        <v>1870.99</v>
      </c>
      <c r="U288" s="125">
        <v>1825.82</v>
      </c>
      <c r="V288" s="125">
        <v>1736.22</v>
      </c>
      <c r="W288" s="125">
        <v>1658.1</v>
      </c>
      <c r="X288" s="125">
        <v>1567.49</v>
      </c>
      <c r="Y288" s="125">
        <v>1555.62</v>
      </c>
      <c r="Z288" s="125">
        <v>1484.94</v>
      </c>
    </row>
    <row r="289" spans="2:26" x14ac:dyDescent="0.25">
      <c r="B289" s="124">
        <v>8</v>
      </c>
      <c r="C289" s="125">
        <v>1439.7</v>
      </c>
      <c r="D289" s="125">
        <v>1462.59</v>
      </c>
      <c r="E289" s="125">
        <v>1434.57</v>
      </c>
      <c r="F289" s="125">
        <v>1578.39</v>
      </c>
      <c r="G289" s="125">
        <v>1613.27</v>
      </c>
      <c r="H289" s="125">
        <v>1694.45</v>
      </c>
      <c r="I289" s="125">
        <v>1759.25</v>
      </c>
      <c r="J289" s="125">
        <v>1808.49</v>
      </c>
      <c r="K289" s="125">
        <v>1802.82</v>
      </c>
      <c r="L289" s="125">
        <v>1780.29</v>
      </c>
      <c r="M289" s="125">
        <v>1776.08</v>
      </c>
      <c r="N289" s="125">
        <v>1763.53</v>
      </c>
      <c r="O289" s="125">
        <v>1759.47</v>
      </c>
      <c r="P289" s="125">
        <v>1768.81</v>
      </c>
      <c r="Q289" s="125">
        <v>1785.93</v>
      </c>
      <c r="R289" s="125">
        <v>1795.04</v>
      </c>
      <c r="S289" s="125">
        <v>1826.34</v>
      </c>
      <c r="T289" s="125">
        <v>1803.27</v>
      </c>
      <c r="U289" s="125">
        <v>1756.47</v>
      </c>
      <c r="V289" s="125">
        <v>1720.18</v>
      </c>
      <c r="W289" s="125">
        <v>1601.76</v>
      </c>
      <c r="X289" s="125">
        <v>1518.21</v>
      </c>
      <c r="Y289" s="125">
        <v>1512.47</v>
      </c>
      <c r="Z289" s="125">
        <v>1321.8</v>
      </c>
    </row>
    <row r="290" spans="2:26" x14ac:dyDescent="0.25">
      <c r="B290" s="124">
        <v>9</v>
      </c>
      <c r="C290" s="125">
        <v>1440</v>
      </c>
      <c r="D290" s="125">
        <v>1441.57</v>
      </c>
      <c r="E290" s="125">
        <v>1442.62</v>
      </c>
      <c r="F290" s="125">
        <v>1598.73</v>
      </c>
      <c r="G290" s="125">
        <v>1620.27</v>
      </c>
      <c r="H290" s="125">
        <v>1719.55</v>
      </c>
      <c r="I290" s="125">
        <v>1827.46</v>
      </c>
      <c r="J290" s="125">
        <v>1821.18</v>
      </c>
      <c r="K290" s="125">
        <v>1889.73</v>
      </c>
      <c r="L290" s="125">
        <v>1884.67</v>
      </c>
      <c r="M290" s="125">
        <v>1871.84</v>
      </c>
      <c r="N290" s="125">
        <v>1868.53</v>
      </c>
      <c r="O290" s="125">
        <v>1851.39</v>
      </c>
      <c r="P290" s="125">
        <v>1761.35</v>
      </c>
      <c r="Q290" s="125">
        <v>1799.09</v>
      </c>
      <c r="R290" s="125">
        <v>1792.64</v>
      </c>
      <c r="S290" s="125">
        <v>1767.5</v>
      </c>
      <c r="T290" s="125">
        <v>1753.01</v>
      </c>
      <c r="U290" s="125">
        <v>1752.66</v>
      </c>
      <c r="V290" s="125">
        <v>1716.9</v>
      </c>
      <c r="W290" s="125">
        <v>1648.39</v>
      </c>
      <c r="X290" s="125">
        <v>1599.41</v>
      </c>
      <c r="Y290" s="125">
        <v>1583.83</v>
      </c>
      <c r="Z290" s="125">
        <v>1548.39</v>
      </c>
    </row>
    <row r="291" spans="2:26" x14ac:dyDescent="0.25">
      <c r="B291" s="124">
        <v>10</v>
      </c>
      <c r="C291" s="125">
        <v>1371.57</v>
      </c>
      <c r="D291" s="125">
        <v>1372.5</v>
      </c>
      <c r="E291" s="125">
        <v>1536.51</v>
      </c>
      <c r="F291" s="125">
        <v>1541.61</v>
      </c>
      <c r="G291" s="125">
        <v>1586.57</v>
      </c>
      <c r="H291" s="125">
        <v>1642.33</v>
      </c>
      <c r="I291" s="125">
        <v>1753.05</v>
      </c>
      <c r="J291" s="125">
        <v>1744.95</v>
      </c>
      <c r="K291" s="125">
        <v>1746.25</v>
      </c>
      <c r="L291" s="125">
        <v>1744.53</v>
      </c>
      <c r="M291" s="125">
        <v>1726.77</v>
      </c>
      <c r="N291" s="125">
        <v>1726.04</v>
      </c>
      <c r="O291" s="125">
        <v>1707.97</v>
      </c>
      <c r="P291" s="125">
        <v>1724.67</v>
      </c>
      <c r="Q291" s="125">
        <v>1753.06</v>
      </c>
      <c r="R291" s="125">
        <v>1747.41</v>
      </c>
      <c r="S291" s="125">
        <v>1722.14</v>
      </c>
      <c r="T291" s="125">
        <v>1725.58</v>
      </c>
      <c r="U291" s="125">
        <v>1627.15</v>
      </c>
      <c r="V291" s="125">
        <v>1535.91</v>
      </c>
      <c r="W291" s="125">
        <v>1178.72</v>
      </c>
      <c r="X291" s="125">
        <v>1198.05</v>
      </c>
      <c r="Y291" s="125">
        <v>1191.0899999999999</v>
      </c>
      <c r="Z291" s="125">
        <v>1187.98</v>
      </c>
    </row>
    <row r="292" spans="2:26" x14ac:dyDescent="0.25">
      <c r="B292" s="124">
        <v>11</v>
      </c>
      <c r="C292" s="125">
        <v>1507.83</v>
      </c>
      <c r="D292" s="125">
        <v>1448.63</v>
      </c>
      <c r="E292" s="125">
        <v>1512.05</v>
      </c>
      <c r="F292" s="125">
        <v>1524.29</v>
      </c>
      <c r="G292" s="125">
        <v>1564.46</v>
      </c>
      <c r="H292" s="125">
        <v>1650.5</v>
      </c>
      <c r="I292" s="125">
        <v>1748.18</v>
      </c>
      <c r="J292" s="125">
        <v>1753.8</v>
      </c>
      <c r="K292" s="125">
        <v>1703.36</v>
      </c>
      <c r="L292" s="125">
        <v>1693.86</v>
      </c>
      <c r="M292" s="125">
        <v>1662.99</v>
      </c>
      <c r="N292" s="125">
        <v>1537.86</v>
      </c>
      <c r="O292" s="125">
        <v>1306.21</v>
      </c>
      <c r="P292" s="125">
        <v>1355.21</v>
      </c>
      <c r="Q292" s="125">
        <v>1548.26</v>
      </c>
      <c r="R292" s="125">
        <v>1339.25</v>
      </c>
      <c r="S292" s="125">
        <v>1632.04</v>
      </c>
      <c r="T292" s="125">
        <v>1613.12</v>
      </c>
      <c r="U292" s="125">
        <v>1613.13</v>
      </c>
      <c r="V292" s="125">
        <v>1548.13</v>
      </c>
      <c r="W292" s="125">
        <v>1300.33</v>
      </c>
      <c r="X292" s="125">
        <v>1277.33</v>
      </c>
      <c r="Y292" s="125">
        <v>1270.51</v>
      </c>
      <c r="Z292" s="125">
        <v>1266.07</v>
      </c>
    </row>
    <row r="293" spans="2:26" x14ac:dyDescent="0.25">
      <c r="B293" s="124">
        <v>12</v>
      </c>
      <c r="C293" s="125">
        <v>712.12</v>
      </c>
      <c r="D293" s="125">
        <v>712.12</v>
      </c>
      <c r="E293" s="125">
        <v>1442.69</v>
      </c>
      <c r="F293" s="125">
        <v>1525.68</v>
      </c>
      <c r="G293" s="125">
        <v>1550.24</v>
      </c>
      <c r="H293" s="125">
        <v>1682.58</v>
      </c>
      <c r="I293" s="125">
        <v>1830.94</v>
      </c>
      <c r="J293" s="125">
        <v>1830.88</v>
      </c>
      <c r="K293" s="125">
        <v>1624.3</v>
      </c>
      <c r="L293" s="125">
        <v>1592.42</v>
      </c>
      <c r="M293" s="125">
        <v>1444.14</v>
      </c>
      <c r="N293" s="125">
        <v>1376.86</v>
      </c>
      <c r="O293" s="125">
        <v>728.41</v>
      </c>
      <c r="P293" s="125">
        <v>732.06</v>
      </c>
      <c r="Q293" s="125">
        <v>1567.65</v>
      </c>
      <c r="R293" s="125">
        <v>1555.99</v>
      </c>
      <c r="S293" s="125">
        <v>1655.48</v>
      </c>
      <c r="T293" s="125">
        <v>1606.97</v>
      </c>
      <c r="U293" s="125">
        <v>718.89</v>
      </c>
      <c r="V293" s="125">
        <v>714.58</v>
      </c>
      <c r="W293" s="125">
        <v>713.73</v>
      </c>
      <c r="X293" s="125">
        <v>713.27</v>
      </c>
      <c r="Y293" s="125">
        <v>713.07</v>
      </c>
      <c r="Z293" s="125">
        <v>712.92</v>
      </c>
    </row>
    <row r="294" spans="2:26" x14ac:dyDescent="0.25">
      <c r="B294" s="124">
        <v>13</v>
      </c>
      <c r="C294" s="125">
        <v>1436.79</v>
      </c>
      <c r="D294" s="125">
        <v>1443.98</v>
      </c>
      <c r="E294" s="125">
        <v>1465.15</v>
      </c>
      <c r="F294" s="125">
        <v>1492.92</v>
      </c>
      <c r="G294" s="125">
        <v>1578.87</v>
      </c>
      <c r="H294" s="125">
        <v>1669.95</v>
      </c>
      <c r="I294" s="125">
        <v>1751.41</v>
      </c>
      <c r="J294" s="125">
        <v>1791.05</v>
      </c>
      <c r="K294" s="125">
        <v>1833.58</v>
      </c>
      <c r="L294" s="125">
        <v>1753.9</v>
      </c>
      <c r="M294" s="125">
        <v>1600.34</v>
      </c>
      <c r="N294" s="125">
        <v>1616.04</v>
      </c>
      <c r="O294" s="125">
        <v>1686.95</v>
      </c>
      <c r="P294" s="125">
        <v>1742.56</v>
      </c>
      <c r="Q294" s="125">
        <v>1832.02</v>
      </c>
      <c r="R294" s="125">
        <v>1903.16</v>
      </c>
      <c r="S294" s="125">
        <v>1876.75</v>
      </c>
      <c r="T294" s="125">
        <v>1814.85</v>
      </c>
      <c r="U294" s="125">
        <v>1596.81</v>
      </c>
      <c r="V294" s="125">
        <v>1516.84</v>
      </c>
      <c r="W294" s="125">
        <v>1471.46</v>
      </c>
      <c r="X294" s="125">
        <v>1442.37</v>
      </c>
      <c r="Y294" s="125">
        <v>1431.65</v>
      </c>
      <c r="Z294" s="125">
        <v>1422.6</v>
      </c>
    </row>
    <row r="295" spans="2:26" x14ac:dyDescent="0.25">
      <c r="B295" s="124">
        <v>14</v>
      </c>
      <c r="C295" s="125">
        <v>1464.92</v>
      </c>
      <c r="D295" s="125">
        <v>1463.18</v>
      </c>
      <c r="E295" s="125">
        <v>1470.25</v>
      </c>
      <c r="F295" s="125">
        <v>1499.6</v>
      </c>
      <c r="G295" s="125">
        <v>1517.54</v>
      </c>
      <c r="H295" s="125">
        <v>1529.25</v>
      </c>
      <c r="I295" s="125">
        <v>1550.09</v>
      </c>
      <c r="J295" s="125">
        <v>1563.37</v>
      </c>
      <c r="K295" s="125">
        <v>1634.42</v>
      </c>
      <c r="L295" s="125">
        <v>1633.24</v>
      </c>
      <c r="M295" s="125">
        <v>1591.26</v>
      </c>
      <c r="N295" s="125">
        <v>1577.68</v>
      </c>
      <c r="O295" s="125">
        <v>1593.98</v>
      </c>
      <c r="P295" s="125">
        <v>1704.16</v>
      </c>
      <c r="Q295" s="125">
        <v>1741.02</v>
      </c>
      <c r="R295" s="125">
        <v>1805.3</v>
      </c>
      <c r="S295" s="125">
        <v>1787.61</v>
      </c>
      <c r="T295" s="125">
        <v>1799.56</v>
      </c>
      <c r="U295" s="125">
        <v>1707.06</v>
      </c>
      <c r="V295" s="125">
        <v>1569.61</v>
      </c>
      <c r="W295" s="125">
        <v>1527.54</v>
      </c>
      <c r="X295" s="125">
        <v>1506.16</v>
      </c>
      <c r="Y295" s="125">
        <v>1502.19</v>
      </c>
      <c r="Z295" s="125">
        <v>1479.6</v>
      </c>
    </row>
    <row r="296" spans="2:26" x14ac:dyDescent="0.25">
      <c r="B296" s="124">
        <v>15</v>
      </c>
      <c r="C296" s="125">
        <v>1461.93</v>
      </c>
      <c r="D296" s="125">
        <v>1464.83</v>
      </c>
      <c r="E296" s="125">
        <v>1488.79</v>
      </c>
      <c r="F296" s="125">
        <v>1522.19</v>
      </c>
      <c r="G296" s="125">
        <v>1579.55</v>
      </c>
      <c r="H296" s="125">
        <v>1611.94</v>
      </c>
      <c r="I296" s="125">
        <v>1708.07</v>
      </c>
      <c r="J296" s="125">
        <v>1738.24</v>
      </c>
      <c r="K296" s="125">
        <v>1722.19</v>
      </c>
      <c r="L296" s="125">
        <v>1682.9</v>
      </c>
      <c r="M296" s="125">
        <v>1670.66</v>
      </c>
      <c r="N296" s="125">
        <v>1666.25</v>
      </c>
      <c r="O296" s="125">
        <v>1586.43</v>
      </c>
      <c r="P296" s="125">
        <v>1674.73</v>
      </c>
      <c r="Q296" s="125">
        <v>1736.53</v>
      </c>
      <c r="R296" s="125">
        <v>1774.43</v>
      </c>
      <c r="S296" s="125">
        <v>1757.97</v>
      </c>
      <c r="T296" s="125">
        <v>1733.52</v>
      </c>
      <c r="U296" s="125">
        <v>1690.04</v>
      </c>
      <c r="V296" s="125">
        <v>1568.5</v>
      </c>
      <c r="W296" s="125">
        <v>1505.63</v>
      </c>
      <c r="X296" s="125">
        <v>1478.68</v>
      </c>
      <c r="Y296" s="125">
        <v>1468.63</v>
      </c>
      <c r="Z296" s="125">
        <v>1467.25</v>
      </c>
    </row>
    <row r="297" spans="2:26" x14ac:dyDescent="0.25">
      <c r="B297" s="124">
        <v>16</v>
      </c>
      <c r="C297" s="125">
        <v>1155.3900000000001</v>
      </c>
      <c r="D297" s="125">
        <v>1211.03</v>
      </c>
      <c r="E297" s="125">
        <v>1415.31</v>
      </c>
      <c r="F297" s="125">
        <v>1480.24</v>
      </c>
      <c r="G297" s="125">
        <v>1556.89</v>
      </c>
      <c r="H297" s="125">
        <v>1609.22</v>
      </c>
      <c r="I297" s="125">
        <v>1739.95</v>
      </c>
      <c r="J297" s="125">
        <v>1743.28</v>
      </c>
      <c r="K297" s="125">
        <v>1735.96</v>
      </c>
      <c r="L297" s="125">
        <v>1735.08</v>
      </c>
      <c r="M297" s="125">
        <v>1732.8</v>
      </c>
      <c r="N297" s="125">
        <v>1710.73</v>
      </c>
      <c r="O297" s="125">
        <v>1676.05</v>
      </c>
      <c r="P297" s="125">
        <v>1557.78</v>
      </c>
      <c r="Q297" s="125">
        <v>1723.14</v>
      </c>
      <c r="R297" s="125">
        <v>1752.99</v>
      </c>
      <c r="S297" s="125">
        <v>1744.33</v>
      </c>
      <c r="T297" s="125">
        <v>1728.69</v>
      </c>
      <c r="U297" s="125">
        <v>1691.75</v>
      </c>
      <c r="V297" s="125">
        <v>1597.27</v>
      </c>
      <c r="W297" s="125">
        <v>1504.21</v>
      </c>
      <c r="X297" s="125">
        <v>1207.6400000000001</v>
      </c>
      <c r="Y297" s="125">
        <v>1206.67</v>
      </c>
      <c r="Z297" s="125">
        <v>1139.3800000000001</v>
      </c>
    </row>
    <row r="298" spans="2:26" x14ac:dyDescent="0.25">
      <c r="B298" s="124">
        <v>17</v>
      </c>
      <c r="C298" s="125">
        <v>1376.57</v>
      </c>
      <c r="D298" s="125">
        <v>1210.29</v>
      </c>
      <c r="E298" s="125">
        <v>1443.67</v>
      </c>
      <c r="F298" s="125">
        <v>1457.37</v>
      </c>
      <c r="G298" s="125">
        <v>1607.75</v>
      </c>
      <c r="H298" s="125">
        <v>1654.59</v>
      </c>
      <c r="I298" s="125">
        <v>1735.55</v>
      </c>
      <c r="J298" s="125">
        <v>1766.41</v>
      </c>
      <c r="K298" s="125">
        <v>1759.46</v>
      </c>
      <c r="L298" s="125">
        <v>1754.66</v>
      </c>
      <c r="M298" s="125">
        <v>1744.3</v>
      </c>
      <c r="N298" s="125">
        <v>1735.13</v>
      </c>
      <c r="O298" s="125">
        <v>1757.75</v>
      </c>
      <c r="P298" s="125">
        <v>1734.53</v>
      </c>
      <c r="Q298" s="125">
        <v>1763.48</v>
      </c>
      <c r="R298" s="125">
        <v>1881.85</v>
      </c>
      <c r="S298" s="125">
        <v>1862.63</v>
      </c>
      <c r="T298" s="125">
        <v>1820.89</v>
      </c>
      <c r="U298" s="125">
        <v>1746.36</v>
      </c>
      <c r="V298" s="125">
        <v>1703.15</v>
      </c>
      <c r="W298" s="125">
        <v>1603.06</v>
      </c>
      <c r="X298" s="125">
        <v>1534.9</v>
      </c>
      <c r="Y298" s="125">
        <v>1512.35</v>
      </c>
      <c r="Z298" s="125">
        <v>1499.9</v>
      </c>
    </row>
    <row r="299" spans="2:26" x14ac:dyDescent="0.25">
      <c r="B299" s="124">
        <v>18</v>
      </c>
      <c r="C299" s="125">
        <v>1492.53</v>
      </c>
      <c r="D299" s="125">
        <v>1491.83</v>
      </c>
      <c r="E299" s="125">
        <v>1517.2</v>
      </c>
      <c r="F299" s="125">
        <v>1554.15</v>
      </c>
      <c r="G299" s="125">
        <v>1617.64</v>
      </c>
      <c r="H299" s="125">
        <v>1694.44</v>
      </c>
      <c r="I299" s="125">
        <v>1817.29</v>
      </c>
      <c r="J299" s="125">
        <v>1820.42</v>
      </c>
      <c r="K299" s="125">
        <v>1820.05</v>
      </c>
      <c r="L299" s="125">
        <v>1820.11</v>
      </c>
      <c r="M299" s="125">
        <v>1807.98</v>
      </c>
      <c r="N299" s="125">
        <v>1808.35</v>
      </c>
      <c r="O299" s="125">
        <v>1761.22</v>
      </c>
      <c r="P299" s="125">
        <v>1780.82</v>
      </c>
      <c r="Q299" s="125">
        <v>1799.09</v>
      </c>
      <c r="R299" s="125">
        <v>1908.29</v>
      </c>
      <c r="S299" s="125">
        <v>1893.49</v>
      </c>
      <c r="T299" s="125">
        <v>1838.39</v>
      </c>
      <c r="U299" s="125">
        <v>1766.2</v>
      </c>
      <c r="V299" s="125">
        <v>1701.49</v>
      </c>
      <c r="W299" s="125">
        <v>1555.11</v>
      </c>
      <c r="X299" s="125">
        <v>1533.03</v>
      </c>
      <c r="Y299" s="125">
        <v>1523.64</v>
      </c>
      <c r="Z299" s="125">
        <v>1509.05</v>
      </c>
    </row>
    <row r="300" spans="2:26" x14ac:dyDescent="0.25">
      <c r="B300" s="124">
        <v>19</v>
      </c>
      <c r="C300" s="125">
        <v>1491.81</v>
      </c>
      <c r="D300" s="125">
        <v>1487.46</v>
      </c>
      <c r="E300" s="125">
        <v>1518.78</v>
      </c>
      <c r="F300" s="125">
        <v>1554.62</v>
      </c>
      <c r="G300" s="125">
        <v>1609.48</v>
      </c>
      <c r="H300" s="125">
        <v>1648.26</v>
      </c>
      <c r="I300" s="125">
        <v>1801.31</v>
      </c>
      <c r="J300" s="125">
        <v>1820.02</v>
      </c>
      <c r="K300" s="125">
        <v>1818.14</v>
      </c>
      <c r="L300" s="125">
        <v>1816.17</v>
      </c>
      <c r="M300" s="125">
        <v>1806.38</v>
      </c>
      <c r="N300" s="125">
        <v>1806.1</v>
      </c>
      <c r="O300" s="125">
        <v>1805.19</v>
      </c>
      <c r="P300" s="125">
        <v>1804.86</v>
      </c>
      <c r="Q300" s="125">
        <v>1806.5</v>
      </c>
      <c r="R300" s="125">
        <v>1853.92</v>
      </c>
      <c r="S300" s="125">
        <v>1841.48</v>
      </c>
      <c r="T300" s="125">
        <v>1805.75</v>
      </c>
      <c r="U300" s="125">
        <v>1706.32</v>
      </c>
      <c r="V300" s="125">
        <v>1699.61</v>
      </c>
      <c r="W300" s="125">
        <v>1575.11</v>
      </c>
      <c r="X300" s="125">
        <v>1538.71</v>
      </c>
      <c r="Y300" s="125">
        <v>1529.59</v>
      </c>
      <c r="Z300" s="125">
        <v>1528.27</v>
      </c>
    </row>
    <row r="301" spans="2:26" x14ac:dyDescent="0.25">
      <c r="B301" s="124">
        <v>20</v>
      </c>
      <c r="C301" s="125">
        <v>1471.21</v>
      </c>
      <c r="D301" s="125">
        <v>1473.42</v>
      </c>
      <c r="E301" s="125">
        <v>1499.67</v>
      </c>
      <c r="F301" s="125">
        <v>1531.38</v>
      </c>
      <c r="G301" s="125">
        <v>1600.8</v>
      </c>
      <c r="H301" s="125">
        <v>1641.92</v>
      </c>
      <c r="I301" s="125">
        <v>1735.69</v>
      </c>
      <c r="J301" s="125">
        <v>1755.56</v>
      </c>
      <c r="K301" s="125">
        <v>1771.12</v>
      </c>
      <c r="L301" s="125">
        <v>1762.36</v>
      </c>
      <c r="M301" s="125">
        <v>1771.21</v>
      </c>
      <c r="N301" s="125">
        <v>1749.75</v>
      </c>
      <c r="O301" s="125">
        <v>1735.51</v>
      </c>
      <c r="P301" s="125">
        <v>1734.93</v>
      </c>
      <c r="Q301" s="125">
        <v>1736.17</v>
      </c>
      <c r="R301" s="125">
        <v>1840.11</v>
      </c>
      <c r="S301" s="125">
        <v>1825.29</v>
      </c>
      <c r="T301" s="125">
        <v>1805.44</v>
      </c>
      <c r="U301" s="125">
        <v>1732.4</v>
      </c>
      <c r="V301" s="125">
        <v>1685.32</v>
      </c>
      <c r="W301" s="125">
        <v>1522.61</v>
      </c>
      <c r="X301" s="125">
        <v>1499.19</v>
      </c>
      <c r="Y301" s="125">
        <v>1483.87</v>
      </c>
      <c r="Z301" s="125">
        <v>1477.77</v>
      </c>
    </row>
    <row r="302" spans="2:26" x14ac:dyDescent="0.25">
      <c r="B302" s="124">
        <v>21</v>
      </c>
      <c r="C302" s="125">
        <v>1417.37</v>
      </c>
      <c r="D302" s="125">
        <v>1496.8</v>
      </c>
      <c r="E302" s="125">
        <v>1452.44</v>
      </c>
      <c r="F302" s="125">
        <v>1291.28</v>
      </c>
      <c r="G302" s="125">
        <v>1513.78</v>
      </c>
      <c r="H302" s="125">
        <v>1611.53</v>
      </c>
      <c r="I302" s="125">
        <v>1661.58</v>
      </c>
      <c r="J302" s="125">
        <v>1722.49</v>
      </c>
      <c r="K302" s="125">
        <v>1748.46</v>
      </c>
      <c r="L302" s="125">
        <v>1743.58</v>
      </c>
      <c r="M302" s="125">
        <v>1728.17</v>
      </c>
      <c r="N302" s="125">
        <v>1722</v>
      </c>
      <c r="O302" s="125">
        <v>1671.12</v>
      </c>
      <c r="P302" s="125">
        <v>1719.53</v>
      </c>
      <c r="Q302" s="125">
        <v>1725.33</v>
      </c>
      <c r="R302" s="125">
        <v>1766.16</v>
      </c>
      <c r="S302" s="125">
        <v>1761.39</v>
      </c>
      <c r="T302" s="125">
        <v>1734.3</v>
      </c>
      <c r="U302" s="125">
        <v>1731.86</v>
      </c>
      <c r="V302" s="125">
        <v>1642.42</v>
      </c>
      <c r="W302" s="125">
        <v>1499.43</v>
      </c>
      <c r="X302" s="125">
        <v>1305.3800000000001</v>
      </c>
      <c r="Y302" s="125">
        <v>1292.94</v>
      </c>
      <c r="Z302" s="125">
        <v>1287.45</v>
      </c>
    </row>
    <row r="303" spans="2:26" x14ac:dyDescent="0.25">
      <c r="B303" s="124">
        <v>22</v>
      </c>
      <c r="C303" s="125">
        <v>1524.08</v>
      </c>
      <c r="D303" s="125">
        <v>1515.49</v>
      </c>
      <c r="E303" s="125">
        <v>1525.66</v>
      </c>
      <c r="F303" s="125">
        <v>1506.7</v>
      </c>
      <c r="G303" s="125">
        <v>1517.85</v>
      </c>
      <c r="H303" s="125">
        <v>1540.82</v>
      </c>
      <c r="I303" s="125">
        <v>1603.48</v>
      </c>
      <c r="J303" s="125">
        <v>1597.59</v>
      </c>
      <c r="K303" s="125">
        <v>1736.75</v>
      </c>
      <c r="L303" s="125">
        <v>1735.25</v>
      </c>
      <c r="M303" s="125">
        <v>1734.73</v>
      </c>
      <c r="N303" s="125">
        <v>1697.95</v>
      </c>
      <c r="O303" s="125">
        <v>1701.23</v>
      </c>
      <c r="P303" s="125">
        <v>1705.36</v>
      </c>
      <c r="Q303" s="125">
        <v>1734.68</v>
      </c>
      <c r="R303" s="125">
        <v>1770.52</v>
      </c>
      <c r="S303" s="125">
        <v>1768.14</v>
      </c>
      <c r="T303" s="125">
        <v>1805.24</v>
      </c>
      <c r="U303" s="125">
        <v>1784.59</v>
      </c>
      <c r="V303" s="125">
        <v>1733.82</v>
      </c>
      <c r="W303" s="125">
        <v>1592.9</v>
      </c>
      <c r="X303" s="125">
        <v>1556.46</v>
      </c>
      <c r="Y303" s="125">
        <v>1534.02</v>
      </c>
      <c r="Z303" s="125">
        <v>1524.84</v>
      </c>
    </row>
    <row r="304" spans="2:26" x14ac:dyDescent="0.25">
      <c r="B304" s="124">
        <v>23</v>
      </c>
      <c r="C304" s="125">
        <v>1438.07</v>
      </c>
      <c r="D304" s="125">
        <v>1499.87</v>
      </c>
      <c r="E304" s="125">
        <v>1514.39</v>
      </c>
      <c r="F304" s="125">
        <v>1487.89</v>
      </c>
      <c r="G304" s="125">
        <v>1484.99</v>
      </c>
      <c r="H304" s="125">
        <v>1542.5</v>
      </c>
      <c r="I304" s="125">
        <v>1579.1</v>
      </c>
      <c r="J304" s="125">
        <v>1592.22</v>
      </c>
      <c r="K304" s="125">
        <v>1706.86</v>
      </c>
      <c r="L304" s="125">
        <v>1701.24</v>
      </c>
      <c r="M304" s="125">
        <v>1687.63</v>
      </c>
      <c r="N304" s="125">
        <v>1671.82</v>
      </c>
      <c r="O304" s="125">
        <v>1455.13</v>
      </c>
      <c r="P304" s="125">
        <v>1603.46</v>
      </c>
      <c r="Q304" s="125">
        <v>1735.14</v>
      </c>
      <c r="R304" s="125">
        <v>1771.7</v>
      </c>
      <c r="S304" s="125">
        <v>1767.08</v>
      </c>
      <c r="T304" s="125">
        <v>1781.88</v>
      </c>
      <c r="U304" s="125">
        <v>1768.79</v>
      </c>
      <c r="V304" s="125">
        <v>1710</v>
      </c>
      <c r="W304" s="125">
        <v>1613.75</v>
      </c>
      <c r="X304" s="125">
        <v>1560.69</v>
      </c>
      <c r="Y304" s="125">
        <v>1526.44</v>
      </c>
      <c r="Z304" s="125">
        <v>1521.28</v>
      </c>
    </row>
    <row r="305" spans="2:26" x14ac:dyDescent="0.25">
      <c r="B305" s="124">
        <v>24</v>
      </c>
      <c r="C305" s="125">
        <v>1507.9</v>
      </c>
      <c r="D305" s="125">
        <v>1515.07</v>
      </c>
      <c r="E305" s="125">
        <v>1546.28</v>
      </c>
      <c r="F305" s="125">
        <v>1552.08</v>
      </c>
      <c r="G305" s="125">
        <v>1574.76</v>
      </c>
      <c r="H305" s="125">
        <v>1633.26</v>
      </c>
      <c r="I305" s="125">
        <v>1737.81</v>
      </c>
      <c r="J305" s="125">
        <v>1819.31</v>
      </c>
      <c r="K305" s="125">
        <v>1818.53</v>
      </c>
      <c r="L305" s="125">
        <v>1815.33</v>
      </c>
      <c r="M305" s="125">
        <v>1813.27</v>
      </c>
      <c r="N305" s="125">
        <v>1813.48</v>
      </c>
      <c r="O305" s="125">
        <v>1817.87</v>
      </c>
      <c r="P305" s="125">
        <v>1769.87</v>
      </c>
      <c r="Q305" s="125">
        <v>1780.93</v>
      </c>
      <c r="R305" s="125">
        <v>1815.48</v>
      </c>
      <c r="S305" s="125">
        <v>1808.31</v>
      </c>
      <c r="T305" s="125">
        <v>1815.67</v>
      </c>
      <c r="U305" s="125">
        <v>1815.76</v>
      </c>
      <c r="V305" s="125">
        <v>1783.57</v>
      </c>
      <c r="W305" s="125">
        <v>1604.39</v>
      </c>
      <c r="X305" s="125">
        <v>1565.35</v>
      </c>
      <c r="Y305" s="125">
        <v>1544.46</v>
      </c>
      <c r="Z305" s="125">
        <v>1526.03</v>
      </c>
    </row>
    <row r="306" spans="2:26" x14ac:dyDescent="0.25">
      <c r="B306" s="124">
        <v>25</v>
      </c>
      <c r="C306" s="125">
        <v>1519.14</v>
      </c>
      <c r="D306" s="125">
        <v>1522.37</v>
      </c>
      <c r="E306" s="125">
        <v>1556.37</v>
      </c>
      <c r="F306" s="125">
        <v>1557.29</v>
      </c>
      <c r="G306" s="125">
        <v>1578.3</v>
      </c>
      <c r="H306" s="125">
        <v>1631.7</v>
      </c>
      <c r="I306" s="125">
        <v>1771.7</v>
      </c>
      <c r="J306" s="125">
        <v>1782.6</v>
      </c>
      <c r="K306" s="125">
        <v>1724.35</v>
      </c>
      <c r="L306" s="125">
        <v>1708.77</v>
      </c>
      <c r="M306" s="125">
        <v>1672.45</v>
      </c>
      <c r="N306" s="125">
        <v>1696.6</v>
      </c>
      <c r="O306" s="125">
        <v>1636.69</v>
      </c>
      <c r="P306" s="125">
        <v>1631.83</v>
      </c>
      <c r="Q306" s="125">
        <v>1701.33</v>
      </c>
      <c r="R306" s="125">
        <v>1737.36</v>
      </c>
      <c r="S306" s="125">
        <v>1736.94</v>
      </c>
      <c r="T306" s="125">
        <v>1789.2</v>
      </c>
      <c r="U306" s="125">
        <v>1817.55</v>
      </c>
      <c r="V306" s="125">
        <v>1758.91</v>
      </c>
      <c r="W306" s="125">
        <v>1583.55</v>
      </c>
      <c r="X306" s="125">
        <v>1545.54</v>
      </c>
      <c r="Y306" s="125">
        <v>1523.4</v>
      </c>
      <c r="Z306" s="125">
        <v>1508.07</v>
      </c>
    </row>
    <row r="307" spans="2:26" x14ac:dyDescent="0.25">
      <c r="B307" s="124">
        <v>26</v>
      </c>
      <c r="C307" s="125">
        <v>1569.43</v>
      </c>
      <c r="D307" s="125">
        <v>1576.48</v>
      </c>
      <c r="E307" s="125">
        <v>1606.76</v>
      </c>
      <c r="F307" s="125">
        <v>1616.69</v>
      </c>
      <c r="G307" s="125">
        <v>1635.5</v>
      </c>
      <c r="H307" s="125">
        <v>1723.69</v>
      </c>
      <c r="I307" s="125">
        <v>1920.88</v>
      </c>
      <c r="J307" s="125">
        <v>1931.55</v>
      </c>
      <c r="K307" s="125">
        <v>1856.38</v>
      </c>
      <c r="L307" s="125">
        <v>1847.63</v>
      </c>
      <c r="M307" s="125">
        <v>1826.61</v>
      </c>
      <c r="N307" s="125">
        <v>1819.31</v>
      </c>
      <c r="O307" s="125">
        <v>1819.01</v>
      </c>
      <c r="P307" s="125">
        <v>1822.37</v>
      </c>
      <c r="Q307" s="125">
        <v>1867.87</v>
      </c>
      <c r="R307" s="125">
        <v>1894.87</v>
      </c>
      <c r="S307" s="125">
        <v>1864.77</v>
      </c>
      <c r="T307" s="125">
        <v>1954.2</v>
      </c>
      <c r="U307" s="125">
        <v>1945.72</v>
      </c>
      <c r="V307" s="125">
        <v>1835.55</v>
      </c>
      <c r="W307" s="125">
        <v>1781.45</v>
      </c>
      <c r="X307" s="125">
        <v>1627.47</v>
      </c>
      <c r="Y307" s="125">
        <v>1605.77</v>
      </c>
      <c r="Z307" s="125">
        <v>1577.45</v>
      </c>
    </row>
    <row r="308" spans="2:26" x14ac:dyDescent="0.25">
      <c r="B308" s="124">
        <v>27</v>
      </c>
      <c r="C308" s="125">
        <v>1590.82</v>
      </c>
      <c r="D308" s="125">
        <v>1578.05</v>
      </c>
      <c r="E308" s="125">
        <v>1593.76</v>
      </c>
      <c r="F308" s="125">
        <v>1583.81</v>
      </c>
      <c r="G308" s="125">
        <v>1588.07</v>
      </c>
      <c r="H308" s="125">
        <v>1625.53</v>
      </c>
      <c r="I308" s="125">
        <v>1738.04</v>
      </c>
      <c r="J308" s="125">
        <v>1825.42</v>
      </c>
      <c r="K308" s="125">
        <v>1891.4</v>
      </c>
      <c r="L308" s="125">
        <v>1868.03</v>
      </c>
      <c r="M308" s="125">
        <v>1844.09</v>
      </c>
      <c r="N308" s="125">
        <v>1817.95</v>
      </c>
      <c r="O308" s="125">
        <v>1835.91</v>
      </c>
      <c r="P308" s="125">
        <v>1844.32</v>
      </c>
      <c r="Q308" s="125">
        <v>1891.47</v>
      </c>
      <c r="R308" s="125">
        <v>1922.61</v>
      </c>
      <c r="S308" s="125">
        <v>1898.57</v>
      </c>
      <c r="T308" s="125">
        <v>1941.18</v>
      </c>
      <c r="U308" s="125">
        <v>2007.68</v>
      </c>
      <c r="V308" s="125">
        <v>1870.87</v>
      </c>
      <c r="W308" s="125">
        <v>1805.1</v>
      </c>
      <c r="X308" s="125">
        <v>1682.78</v>
      </c>
      <c r="Y308" s="125">
        <v>1610.38</v>
      </c>
      <c r="Z308" s="125">
        <v>1579.83</v>
      </c>
    </row>
    <row r="309" spans="2:26" x14ac:dyDescent="0.25">
      <c r="B309" s="124">
        <v>28</v>
      </c>
      <c r="C309" s="125">
        <v>1505.39</v>
      </c>
      <c r="D309" s="125">
        <v>1506.17</v>
      </c>
      <c r="E309" s="125">
        <v>1514.83</v>
      </c>
      <c r="F309" s="125">
        <v>1504.94</v>
      </c>
      <c r="G309" s="125">
        <v>1510.45</v>
      </c>
      <c r="H309" s="125">
        <v>1541.41</v>
      </c>
      <c r="I309" s="125">
        <v>1565.45</v>
      </c>
      <c r="J309" s="125">
        <v>1584.06</v>
      </c>
      <c r="K309" s="125">
        <v>1687.41</v>
      </c>
      <c r="L309" s="125">
        <v>1630.96</v>
      </c>
      <c r="M309" s="125">
        <v>1602.03</v>
      </c>
      <c r="N309" s="125">
        <v>1592.54</v>
      </c>
      <c r="O309" s="125">
        <v>1597.08</v>
      </c>
      <c r="P309" s="125">
        <v>1602.42</v>
      </c>
      <c r="Q309" s="125">
        <v>1746.12</v>
      </c>
      <c r="R309" s="125">
        <v>1753.31</v>
      </c>
      <c r="S309" s="125">
        <v>1750.82</v>
      </c>
      <c r="T309" s="125">
        <v>1762.17</v>
      </c>
      <c r="U309" s="125">
        <v>1813.08</v>
      </c>
      <c r="V309" s="125">
        <v>1697.8</v>
      </c>
      <c r="W309" s="125">
        <v>1589.52</v>
      </c>
      <c r="X309" s="125">
        <v>1565.06</v>
      </c>
      <c r="Y309" s="125">
        <v>1542.76</v>
      </c>
      <c r="Z309" s="125">
        <v>1508.26</v>
      </c>
    </row>
    <row r="310" spans="2:26" hidden="1" x14ac:dyDescent="0.25">
      <c r="B310" s="124">
        <v>29</v>
      </c>
      <c r="C310" s="125" t="e">
        <v>#N/A</v>
      </c>
      <c r="D310" s="125" t="e">
        <v>#N/A</v>
      </c>
      <c r="E310" s="125" t="e">
        <v>#N/A</v>
      </c>
      <c r="F310" s="125" t="e">
        <v>#N/A</v>
      </c>
      <c r="G310" s="125" t="e">
        <v>#N/A</v>
      </c>
      <c r="H310" s="125" t="e">
        <v>#N/A</v>
      </c>
      <c r="I310" s="125" t="e">
        <v>#N/A</v>
      </c>
      <c r="J310" s="125" t="e">
        <v>#N/A</v>
      </c>
      <c r="K310" s="125" t="e">
        <v>#N/A</v>
      </c>
      <c r="L310" s="125" t="e">
        <v>#N/A</v>
      </c>
      <c r="M310" s="125" t="e">
        <v>#N/A</v>
      </c>
      <c r="N310" s="125" t="e">
        <v>#N/A</v>
      </c>
      <c r="O310" s="125" t="e">
        <v>#N/A</v>
      </c>
      <c r="P310" s="125" t="e">
        <v>#N/A</v>
      </c>
      <c r="Q310" s="125" t="e">
        <v>#N/A</v>
      </c>
      <c r="R310" s="125" t="e">
        <v>#N/A</v>
      </c>
      <c r="S310" s="125" t="e">
        <v>#N/A</v>
      </c>
      <c r="T310" s="125" t="e">
        <v>#N/A</v>
      </c>
      <c r="U310" s="125" t="e">
        <v>#N/A</v>
      </c>
      <c r="V310" s="125" t="e">
        <v>#N/A</v>
      </c>
      <c r="W310" s="125" t="e">
        <v>#N/A</v>
      </c>
      <c r="X310" s="125" t="e">
        <v>#N/A</v>
      </c>
      <c r="Y310" s="125" t="e">
        <v>#N/A</v>
      </c>
      <c r="Z310" s="125" t="e">
        <v>#N/A</v>
      </c>
    </row>
    <row r="311" spans="2:26" hidden="1" x14ac:dyDescent="0.25">
      <c r="B311" s="124">
        <v>30</v>
      </c>
      <c r="C311" s="125" t="e">
        <v>#N/A</v>
      </c>
      <c r="D311" s="125" t="e">
        <v>#N/A</v>
      </c>
      <c r="E311" s="125" t="e">
        <v>#N/A</v>
      </c>
      <c r="F311" s="125" t="e">
        <v>#N/A</v>
      </c>
      <c r="G311" s="125" t="e">
        <v>#N/A</v>
      </c>
      <c r="H311" s="125" t="e">
        <v>#N/A</v>
      </c>
      <c r="I311" s="125" t="e">
        <v>#N/A</v>
      </c>
      <c r="J311" s="125" t="e">
        <v>#N/A</v>
      </c>
      <c r="K311" s="125" t="e">
        <v>#N/A</v>
      </c>
      <c r="L311" s="125" t="e">
        <v>#N/A</v>
      </c>
      <c r="M311" s="125" t="e">
        <v>#N/A</v>
      </c>
      <c r="N311" s="125" t="e">
        <v>#N/A</v>
      </c>
      <c r="O311" s="125" t="e">
        <v>#N/A</v>
      </c>
      <c r="P311" s="125" t="e">
        <v>#N/A</v>
      </c>
      <c r="Q311" s="125" t="e">
        <v>#N/A</v>
      </c>
      <c r="R311" s="125" t="e">
        <v>#N/A</v>
      </c>
      <c r="S311" s="125" t="e">
        <v>#N/A</v>
      </c>
      <c r="T311" s="125" t="e">
        <v>#N/A</v>
      </c>
      <c r="U311" s="125" t="e">
        <v>#N/A</v>
      </c>
      <c r="V311" s="125" t="e">
        <v>#N/A</v>
      </c>
      <c r="W311" s="125" t="e">
        <v>#N/A</v>
      </c>
      <c r="X311" s="125" t="e">
        <v>#N/A</v>
      </c>
      <c r="Y311" s="125" t="e">
        <v>#N/A</v>
      </c>
      <c r="Z311" s="125" t="e">
        <v>#N/A</v>
      </c>
    </row>
    <row r="312" spans="2:26" hidden="1" x14ac:dyDescent="0.25">
      <c r="B312" s="127">
        <v>31</v>
      </c>
      <c r="C312" s="125" t="e">
        <v>#N/A</v>
      </c>
      <c r="D312" s="125" t="e">
        <v>#N/A</v>
      </c>
      <c r="E312" s="125" t="e">
        <v>#N/A</v>
      </c>
      <c r="F312" s="125" t="e">
        <v>#N/A</v>
      </c>
      <c r="G312" s="125" t="e">
        <v>#N/A</v>
      </c>
      <c r="H312" s="125" t="e">
        <v>#N/A</v>
      </c>
      <c r="I312" s="125" t="e">
        <v>#N/A</v>
      </c>
      <c r="J312" s="125" t="e">
        <v>#N/A</v>
      </c>
      <c r="K312" s="125" t="e">
        <v>#N/A</v>
      </c>
      <c r="L312" s="125" t="e">
        <v>#N/A</v>
      </c>
      <c r="M312" s="125" t="e">
        <v>#N/A</v>
      </c>
      <c r="N312" s="125" t="e">
        <v>#N/A</v>
      </c>
      <c r="O312" s="125" t="e">
        <v>#N/A</v>
      </c>
      <c r="P312" s="125" t="e">
        <v>#N/A</v>
      </c>
      <c r="Q312" s="125" t="e">
        <v>#N/A</v>
      </c>
      <c r="R312" s="125" t="e">
        <v>#N/A</v>
      </c>
      <c r="S312" s="125" t="e">
        <v>#N/A</v>
      </c>
      <c r="T312" s="125" t="e">
        <v>#N/A</v>
      </c>
      <c r="U312" s="125" t="e">
        <v>#N/A</v>
      </c>
      <c r="V312" s="125" t="e">
        <v>#N/A</v>
      </c>
      <c r="W312" s="125" t="e">
        <v>#N/A</v>
      </c>
      <c r="X312" s="125" t="e">
        <v>#N/A</v>
      </c>
      <c r="Y312" s="125" t="e">
        <v>#N/A</v>
      </c>
      <c r="Z312" s="125" t="e">
        <v>#N/A</v>
      </c>
    </row>
    <row r="313" spans="2:26" x14ac:dyDescent="0.25">
      <c r="B313" s="105"/>
      <c r="C313" s="105"/>
      <c r="D313" s="105"/>
      <c r="E313" s="105"/>
      <c r="F313" s="105"/>
      <c r="G313" s="105"/>
      <c r="H313" s="105"/>
      <c r="I313" s="105"/>
      <c r="J313" s="105"/>
      <c r="K313" s="105"/>
      <c r="L313" s="105"/>
      <c r="M313" s="105"/>
      <c r="N313" s="105"/>
      <c r="O313" s="105"/>
      <c r="P313" s="105"/>
      <c r="Q313" s="105"/>
      <c r="R313" s="105"/>
      <c r="S313" s="105"/>
      <c r="T313" s="105"/>
      <c r="U313" s="105"/>
      <c r="V313" s="105"/>
      <c r="W313" s="105"/>
      <c r="X313" s="105"/>
      <c r="Y313" s="105"/>
      <c r="Z313" s="105"/>
    </row>
    <row r="314" spans="2:26" x14ac:dyDescent="0.25">
      <c r="B314" s="106" t="s">
        <v>8</v>
      </c>
      <c r="C314" s="128" t="s">
        <v>70</v>
      </c>
      <c r="D314" s="129"/>
      <c r="E314" s="129"/>
      <c r="F314" s="129"/>
      <c r="G314" s="129"/>
      <c r="H314" s="129"/>
      <c r="I314" s="129"/>
      <c r="J314" s="129"/>
      <c r="K314" s="129"/>
      <c r="L314" s="129"/>
      <c r="M314" s="129"/>
      <c r="N314" s="129"/>
      <c r="O314" s="129"/>
      <c r="P314" s="129"/>
      <c r="Q314" s="129"/>
      <c r="R314" s="129"/>
      <c r="S314" s="129"/>
      <c r="T314" s="129"/>
      <c r="U314" s="129"/>
      <c r="V314" s="129"/>
      <c r="W314" s="129"/>
      <c r="X314" s="129"/>
      <c r="Y314" s="129"/>
      <c r="Z314" s="130"/>
    </row>
    <row r="315" spans="2:26" x14ac:dyDescent="0.25">
      <c r="B315" s="97" t="s">
        <v>63</v>
      </c>
      <c r="C315" s="85">
        <v>0</v>
      </c>
      <c r="D315" s="85">
        <v>4.1666666666666664E-2</v>
      </c>
      <c r="E315" s="85">
        <v>8.3333333333333329E-2</v>
      </c>
      <c r="F315" s="85">
        <v>0.125</v>
      </c>
      <c r="G315" s="85">
        <v>0.16666666666666666</v>
      </c>
      <c r="H315" s="85">
        <v>0.20833333333333334</v>
      </c>
      <c r="I315" s="85">
        <v>0.25</v>
      </c>
      <c r="J315" s="85">
        <v>0.29166666666666669</v>
      </c>
      <c r="K315" s="85">
        <v>0.33333333333333331</v>
      </c>
      <c r="L315" s="85">
        <v>0.375</v>
      </c>
      <c r="M315" s="85">
        <v>0.41666666666666669</v>
      </c>
      <c r="N315" s="85">
        <v>0.45833333333333331</v>
      </c>
      <c r="O315" s="85">
        <v>0.5</v>
      </c>
      <c r="P315" s="85">
        <v>0.54166666666666663</v>
      </c>
      <c r="Q315" s="85">
        <v>0.58333333333333337</v>
      </c>
      <c r="R315" s="85">
        <v>0.625</v>
      </c>
      <c r="S315" s="85">
        <v>0.66666666666666663</v>
      </c>
      <c r="T315" s="85">
        <v>0.70833333333333337</v>
      </c>
      <c r="U315" s="85">
        <v>0.75</v>
      </c>
      <c r="V315" s="85">
        <v>0.79166666666666663</v>
      </c>
      <c r="W315" s="85">
        <v>0.83333333333333337</v>
      </c>
      <c r="X315" s="85">
        <v>0.875</v>
      </c>
      <c r="Y315" s="85">
        <v>0.91666666666666663</v>
      </c>
      <c r="Z315" s="85">
        <v>0.95833333333333337</v>
      </c>
    </row>
    <row r="316" spans="2:26" x14ac:dyDescent="0.25">
      <c r="B316" s="99"/>
      <c r="C316" s="86" t="s">
        <v>64</v>
      </c>
      <c r="D316" s="86" t="s">
        <v>64</v>
      </c>
      <c r="E316" s="86" t="s">
        <v>64</v>
      </c>
      <c r="F316" s="86" t="s">
        <v>64</v>
      </c>
      <c r="G316" s="86" t="s">
        <v>64</v>
      </c>
      <c r="H316" s="86" t="s">
        <v>64</v>
      </c>
      <c r="I316" s="86" t="s">
        <v>64</v>
      </c>
      <c r="J316" s="86" t="s">
        <v>64</v>
      </c>
      <c r="K316" s="86" t="s">
        <v>64</v>
      </c>
      <c r="L316" s="86" t="s">
        <v>64</v>
      </c>
      <c r="M316" s="86" t="s">
        <v>64</v>
      </c>
      <c r="N316" s="86" t="s">
        <v>64</v>
      </c>
      <c r="O316" s="86" t="s">
        <v>64</v>
      </c>
      <c r="P316" s="86" t="s">
        <v>64</v>
      </c>
      <c r="Q316" s="86" t="s">
        <v>64</v>
      </c>
      <c r="R316" s="86" t="s">
        <v>64</v>
      </c>
      <c r="S316" s="86" t="s">
        <v>64</v>
      </c>
      <c r="T316" s="86" t="s">
        <v>64</v>
      </c>
      <c r="U316" s="86" t="s">
        <v>64</v>
      </c>
      <c r="V316" s="86" t="s">
        <v>64</v>
      </c>
      <c r="W316" s="86" t="s">
        <v>64</v>
      </c>
      <c r="X316" s="86" t="s">
        <v>64</v>
      </c>
      <c r="Y316" s="86" t="s">
        <v>64</v>
      </c>
      <c r="Z316" s="86" t="s">
        <v>65</v>
      </c>
    </row>
    <row r="317" spans="2:26" x14ac:dyDescent="0.25">
      <c r="B317" s="101"/>
      <c r="C317" s="87">
        <v>4.1666666666666664E-2</v>
      </c>
      <c r="D317" s="87">
        <v>8.3333333333333329E-2</v>
      </c>
      <c r="E317" s="87">
        <v>0.125</v>
      </c>
      <c r="F317" s="87">
        <v>0.16666666666666666</v>
      </c>
      <c r="G317" s="87">
        <v>0.20833333333333334</v>
      </c>
      <c r="H317" s="87">
        <v>0.25</v>
      </c>
      <c r="I317" s="87">
        <v>0.29166666666666669</v>
      </c>
      <c r="J317" s="87">
        <v>0.33333333333333331</v>
      </c>
      <c r="K317" s="87">
        <v>0.375</v>
      </c>
      <c r="L317" s="87">
        <v>0.41666666666666669</v>
      </c>
      <c r="M317" s="87">
        <v>0.45833333333333331</v>
      </c>
      <c r="N317" s="87">
        <v>0.5</v>
      </c>
      <c r="O317" s="87">
        <v>0.54166666666666663</v>
      </c>
      <c r="P317" s="87">
        <v>0.58333333333333337</v>
      </c>
      <c r="Q317" s="87">
        <v>0.625</v>
      </c>
      <c r="R317" s="87">
        <v>0.66666666666666663</v>
      </c>
      <c r="S317" s="87">
        <v>0.70833333333333337</v>
      </c>
      <c r="T317" s="87">
        <v>0.75</v>
      </c>
      <c r="U317" s="87">
        <v>0.79166666666666663</v>
      </c>
      <c r="V317" s="87">
        <v>0.83333333333333337</v>
      </c>
      <c r="W317" s="87">
        <v>0.875</v>
      </c>
      <c r="X317" s="87">
        <v>0.91666666666666663</v>
      </c>
      <c r="Y317" s="87">
        <v>0.95833333333333337</v>
      </c>
      <c r="Z317" s="87">
        <v>0</v>
      </c>
    </row>
    <row r="318" spans="2:26" x14ac:dyDescent="0.25">
      <c r="B318" s="124">
        <v>1</v>
      </c>
      <c r="C318" s="125">
        <v>1763.84</v>
      </c>
      <c r="D318" s="125">
        <v>1767.2</v>
      </c>
      <c r="E318" s="125">
        <v>1793.25</v>
      </c>
      <c r="F318" s="125">
        <v>1847.85</v>
      </c>
      <c r="G318" s="125">
        <v>1872.87</v>
      </c>
      <c r="H318" s="125">
        <v>1990.52</v>
      </c>
      <c r="I318" s="125">
        <v>2126.36</v>
      </c>
      <c r="J318" s="125">
        <v>2089.17</v>
      </c>
      <c r="K318" s="125">
        <v>2062.31</v>
      </c>
      <c r="L318" s="125">
        <v>2061.0500000000002</v>
      </c>
      <c r="M318" s="125">
        <v>2065.34</v>
      </c>
      <c r="N318" s="125">
        <v>2059.3000000000002</v>
      </c>
      <c r="O318" s="125">
        <v>2058.52</v>
      </c>
      <c r="P318" s="125">
        <v>2070.62</v>
      </c>
      <c r="Q318" s="125">
        <v>2140.0100000000002</v>
      </c>
      <c r="R318" s="125">
        <v>2065.25</v>
      </c>
      <c r="S318" s="125">
        <v>2083.64</v>
      </c>
      <c r="T318" s="125">
        <v>2063.65</v>
      </c>
      <c r="U318" s="125">
        <v>2020.35</v>
      </c>
      <c r="V318" s="125">
        <v>1965.02</v>
      </c>
      <c r="W318" s="125">
        <v>1833.63</v>
      </c>
      <c r="X318" s="125">
        <v>1806.53</v>
      </c>
      <c r="Y318" s="125">
        <v>1788.81</v>
      </c>
      <c r="Z318" s="125">
        <v>1760.54</v>
      </c>
    </row>
    <row r="319" spans="2:26" x14ac:dyDescent="0.25">
      <c r="B319" s="124">
        <v>2</v>
      </c>
      <c r="C319" s="125">
        <v>1814.56</v>
      </c>
      <c r="D319" s="125">
        <v>1818.23</v>
      </c>
      <c r="E319" s="125">
        <v>1836.01</v>
      </c>
      <c r="F319" s="125">
        <v>1858.71</v>
      </c>
      <c r="G319" s="125">
        <v>1880.57</v>
      </c>
      <c r="H319" s="125">
        <v>1914.36</v>
      </c>
      <c r="I319" s="125">
        <v>2049.92</v>
      </c>
      <c r="J319" s="125">
        <v>2050.17</v>
      </c>
      <c r="K319" s="125">
        <v>2021.77</v>
      </c>
      <c r="L319" s="125">
        <v>2021.78</v>
      </c>
      <c r="M319" s="125">
        <v>2012.3</v>
      </c>
      <c r="N319" s="125">
        <v>2009.75</v>
      </c>
      <c r="O319" s="125">
        <v>2016.88</v>
      </c>
      <c r="P319" s="125">
        <v>2075.15</v>
      </c>
      <c r="Q319" s="125">
        <v>2138.21</v>
      </c>
      <c r="R319" s="125">
        <v>2133.11</v>
      </c>
      <c r="S319" s="125">
        <v>2162.89</v>
      </c>
      <c r="T319" s="125">
        <v>2133.0700000000002</v>
      </c>
      <c r="U319" s="125">
        <v>2048.14</v>
      </c>
      <c r="V319" s="125">
        <v>1986.75</v>
      </c>
      <c r="W319" s="125">
        <v>1916.62</v>
      </c>
      <c r="X319" s="125">
        <v>1876.09</v>
      </c>
      <c r="Y319" s="125">
        <v>1854.52</v>
      </c>
      <c r="Z319" s="125">
        <v>1827.83</v>
      </c>
    </row>
    <row r="320" spans="2:26" x14ac:dyDescent="0.25">
      <c r="B320" s="124">
        <v>3</v>
      </c>
      <c r="C320" s="125">
        <v>1842.89</v>
      </c>
      <c r="D320" s="125">
        <v>1843.62</v>
      </c>
      <c r="E320" s="125">
        <v>1865.87</v>
      </c>
      <c r="F320" s="125">
        <v>1899.82</v>
      </c>
      <c r="G320" s="125">
        <v>1921.51</v>
      </c>
      <c r="H320" s="125">
        <v>1978.12</v>
      </c>
      <c r="I320" s="125">
        <v>2088.42</v>
      </c>
      <c r="J320" s="125">
        <v>2110.91</v>
      </c>
      <c r="K320" s="125">
        <v>2073.2600000000002</v>
      </c>
      <c r="L320" s="125">
        <v>2068.69</v>
      </c>
      <c r="M320" s="125">
        <v>2065.02</v>
      </c>
      <c r="N320" s="125">
        <v>2063.5300000000002</v>
      </c>
      <c r="O320" s="125">
        <v>2065.42</v>
      </c>
      <c r="P320" s="125">
        <v>2066.83</v>
      </c>
      <c r="Q320" s="125">
        <v>2095.58</v>
      </c>
      <c r="R320" s="125">
        <v>2070.48</v>
      </c>
      <c r="S320" s="125">
        <v>2109.44</v>
      </c>
      <c r="T320" s="125">
        <v>2069.62</v>
      </c>
      <c r="U320" s="125">
        <v>2015.04</v>
      </c>
      <c r="V320" s="125">
        <v>1984.67</v>
      </c>
      <c r="W320" s="125">
        <v>1946.29</v>
      </c>
      <c r="X320" s="125">
        <v>1913.51</v>
      </c>
      <c r="Y320" s="125">
        <v>1880.02</v>
      </c>
      <c r="Z320" s="125">
        <v>1845.14</v>
      </c>
    </row>
    <row r="321" spans="2:26" x14ac:dyDescent="0.25">
      <c r="B321" s="124">
        <v>4</v>
      </c>
      <c r="C321" s="125">
        <v>1841.04</v>
      </c>
      <c r="D321" s="125">
        <v>1842.71</v>
      </c>
      <c r="E321" s="125">
        <v>1869.84</v>
      </c>
      <c r="F321" s="125">
        <v>1908.15</v>
      </c>
      <c r="G321" s="125">
        <v>1928.11</v>
      </c>
      <c r="H321" s="125">
        <v>1982.12</v>
      </c>
      <c r="I321" s="125">
        <v>2065.4499999999998</v>
      </c>
      <c r="J321" s="125">
        <v>2063.81</v>
      </c>
      <c r="K321" s="125">
        <v>2057.6999999999998</v>
      </c>
      <c r="L321" s="125">
        <v>2048.56</v>
      </c>
      <c r="M321" s="125">
        <v>2038.59</v>
      </c>
      <c r="N321" s="125">
        <v>2041.72</v>
      </c>
      <c r="O321" s="125">
        <v>2061.4899999999998</v>
      </c>
      <c r="P321" s="125">
        <v>2065.63</v>
      </c>
      <c r="Q321" s="125">
        <v>2147.6799999999998</v>
      </c>
      <c r="R321" s="125">
        <v>2124.0100000000002</v>
      </c>
      <c r="S321" s="125">
        <v>2170.27</v>
      </c>
      <c r="T321" s="125">
        <v>2093.59</v>
      </c>
      <c r="U321" s="125">
        <v>2062.84</v>
      </c>
      <c r="V321" s="125">
        <v>2014.2</v>
      </c>
      <c r="W321" s="125">
        <v>1972.7</v>
      </c>
      <c r="X321" s="125">
        <v>1940.5</v>
      </c>
      <c r="Y321" s="125">
        <v>1910.17</v>
      </c>
      <c r="Z321" s="125">
        <v>1867.49</v>
      </c>
    </row>
    <row r="322" spans="2:26" x14ac:dyDescent="0.25">
      <c r="B322" s="124">
        <v>5</v>
      </c>
      <c r="C322" s="125">
        <v>1864.44</v>
      </c>
      <c r="D322" s="125">
        <v>1866.5</v>
      </c>
      <c r="E322" s="125">
        <v>1871.88</v>
      </c>
      <c r="F322" s="125">
        <v>1896.56</v>
      </c>
      <c r="G322" s="125">
        <v>1953.74</v>
      </c>
      <c r="H322" s="125">
        <v>1994.19</v>
      </c>
      <c r="I322" s="125">
        <v>2089.4699999999998</v>
      </c>
      <c r="J322" s="125">
        <v>2140.39</v>
      </c>
      <c r="K322" s="125">
        <v>2112.02</v>
      </c>
      <c r="L322" s="125">
        <v>2128.2800000000002</v>
      </c>
      <c r="M322" s="125">
        <v>2114.2600000000002</v>
      </c>
      <c r="N322" s="125">
        <v>2114.62</v>
      </c>
      <c r="O322" s="125">
        <v>2094.77</v>
      </c>
      <c r="P322" s="125">
        <v>2114.35</v>
      </c>
      <c r="Q322" s="125">
        <v>2154.81</v>
      </c>
      <c r="R322" s="125">
        <v>2124.77</v>
      </c>
      <c r="S322" s="125">
        <v>2160.4699999999998</v>
      </c>
      <c r="T322" s="125">
        <v>2127.5300000000002</v>
      </c>
      <c r="U322" s="125">
        <v>2057.89</v>
      </c>
      <c r="V322" s="125">
        <v>2023.72</v>
      </c>
      <c r="W322" s="125">
        <v>1985.79</v>
      </c>
      <c r="X322" s="125">
        <v>1960.6</v>
      </c>
      <c r="Y322" s="125">
        <v>1928.07</v>
      </c>
      <c r="Z322" s="125">
        <v>1883.87</v>
      </c>
    </row>
    <row r="323" spans="2:26" x14ac:dyDescent="0.25">
      <c r="B323" s="124">
        <v>6</v>
      </c>
      <c r="C323" s="125">
        <v>1827.84</v>
      </c>
      <c r="D323" s="125">
        <v>1826.64</v>
      </c>
      <c r="E323" s="125">
        <v>1820.34</v>
      </c>
      <c r="F323" s="125">
        <v>1831.63</v>
      </c>
      <c r="G323" s="125">
        <v>1832.21</v>
      </c>
      <c r="H323" s="125">
        <v>1863.57</v>
      </c>
      <c r="I323" s="125">
        <v>1904.19</v>
      </c>
      <c r="J323" s="125">
        <v>1949.42</v>
      </c>
      <c r="K323" s="125">
        <v>2023.3</v>
      </c>
      <c r="L323" s="125">
        <v>2041.87</v>
      </c>
      <c r="M323" s="125">
        <v>2019.78</v>
      </c>
      <c r="N323" s="125">
        <v>2024.63</v>
      </c>
      <c r="O323" s="125">
        <v>2017.1</v>
      </c>
      <c r="P323" s="125">
        <v>2020.34</v>
      </c>
      <c r="Q323" s="125">
        <v>2052.7600000000002</v>
      </c>
      <c r="R323" s="125">
        <v>2023.69</v>
      </c>
      <c r="S323" s="125">
        <v>2069.1</v>
      </c>
      <c r="T323" s="125">
        <v>2067.91</v>
      </c>
      <c r="U323" s="125">
        <v>2045.42</v>
      </c>
      <c r="V323" s="125">
        <v>1957.63</v>
      </c>
      <c r="W323" s="125">
        <v>1935.51</v>
      </c>
      <c r="X323" s="125">
        <v>1904.57</v>
      </c>
      <c r="Y323" s="125">
        <v>1856.91</v>
      </c>
      <c r="Z323" s="125">
        <v>1812.53</v>
      </c>
    </row>
    <row r="324" spans="2:26" x14ac:dyDescent="0.25">
      <c r="B324" s="124">
        <v>7</v>
      </c>
      <c r="C324" s="125">
        <v>1745.41</v>
      </c>
      <c r="D324" s="125">
        <v>1742.1</v>
      </c>
      <c r="E324" s="125">
        <v>1734.09</v>
      </c>
      <c r="F324" s="125">
        <v>1743.51</v>
      </c>
      <c r="G324" s="125">
        <v>1742.59</v>
      </c>
      <c r="H324" s="125">
        <v>1766.3</v>
      </c>
      <c r="I324" s="125">
        <v>1793.26</v>
      </c>
      <c r="J324" s="125">
        <v>1818.33</v>
      </c>
      <c r="K324" s="125">
        <v>1858.14</v>
      </c>
      <c r="L324" s="125">
        <v>1976.93</v>
      </c>
      <c r="M324" s="125">
        <v>1974.53</v>
      </c>
      <c r="N324" s="125">
        <v>1969.69</v>
      </c>
      <c r="O324" s="125">
        <v>1970.59</v>
      </c>
      <c r="P324" s="125">
        <v>1990.42</v>
      </c>
      <c r="Q324" s="125">
        <v>2049.62</v>
      </c>
      <c r="R324" s="125">
        <v>2102.2199999999998</v>
      </c>
      <c r="S324" s="125">
        <v>2151.34</v>
      </c>
      <c r="T324" s="125">
        <v>2122.5</v>
      </c>
      <c r="U324" s="125">
        <v>2077.33</v>
      </c>
      <c r="V324" s="125">
        <v>1987.73</v>
      </c>
      <c r="W324" s="125">
        <v>1909.61</v>
      </c>
      <c r="X324" s="125">
        <v>1819</v>
      </c>
      <c r="Y324" s="125">
        <v>1807.13</v>
      </c>
      <c r="Z324" s="125">
        <v>1736.45</v>
      </c>
    </row>
    <row r="325" spans="2:26" x14ac:dyDescent="0.25">
      <c r="B325" s="124">
        <v>8</v>
      </c>
      <c r="C325" s="125">
        <v>1691.21</v>
      </c>
      <c r="D325" s="125">
        <v>1714.1</v>
      </c>
      <c r="E325" s="125">
        <v>1686.08</v>
      </c>
      <c r="F325" s="125">
        <v>1829.9</v>
      </c>
      <c r="G325" s="125">
        <v>1864.78</v>
      </c>
      <c r="H325" s="125">
        <v>1945.96</v>
      </c>
      <c r="I325" s="125">
        <v>2010.76</v>
      </c>
      <c r="J325" s="125">
        <v>2060</v>
      </c>
      <c r="K325" s="125">
        <v>2054.33</v>
      </c>
      <c r="L325" s="125">
        <v>2031.8</v>
      </c>
      <c r="M325" s="125">
        <v>2027.59</v>
      </c>
      <c r="N325" s="125">
        <v>2015.04</v>
      </c>
      <c r="O325" s="125">
        <v>2010.98</v>
      </c>
      <c r="P325" s="125">
        <v>2020.32</v>
      </c>
      <c r="Q325" s="125">
        <v>2037.44</v>
      </c>
      <c r="R325" s="125">
        <v>2046.55</v>
      </c>
      <c r="S325" s="125">
        <v>2077.85</v>
      </c>
      <c r="T325" s="125">
        <v>2054.7800000000002</v>
      </c>
      <c r="U325" s="125">
        <v>2007.98</v>
      </c>
      <c r="V325" s="125">
        <v>1971.69</v>
      </c>
      <c r="W325" s="125">
        <v>1853.27</v>
      </c>
      <c r="X325" s="125">
        <v>1769.72</v>
      </c>
      <c r="Y325" s="125">
        <v>1763.98</v>
      </c>
      <c r="Z325" s="125">
        <v>1573.31</v>
      </c>
    </row>
    <row r="326" spans="2:26" x14ac:dyDescent="0.25">
      <c r="B326" s="124">
        <v>9</v>
      </c>
      <c r="C326" s="125">
        <v>1691.51</v>
      </c>
      <c r="D326" s="125">
        <v>1693.08</v>
      </c>
      <c r="E326" s="125">
        <v>1694.13</v>
      </c>
      <c r="F326" s="125">
        <v>1850.24</v>
      </c>
      <c r="G326" s="125">
        <v>1871.78</v>
      </c>
      <c r="H326" s="125">
        <v>1971.06</v>
      </c>
      <c r="I326" s="125">
        <v>2078.9699999999998</v>
      </c>
      <c r="J326" s="125">
        <v>2072.69</v>
      </c>
      <c r="K326" s="125">
        <v>2141.2399999999998</v>
      </c>
      <c r="L326" s="125">
        <v>2136.1799999999998</v>
      </c>
      <c r="M326" s="125">
        <v>2123.35</v>
      </c>
      <c r="N326" s="125">
        <v>2120.04</v>
      </c>
      <c r="O326" s="125">
        <v>2102.9</v>
      </c>
      <c r="P326" s="125">
        <v>2012.86</v>
      </c>
      <c r="Q326" s="125">
        <v>2050.6</v>
      </c>
      <c r="R326" s="125">
        <v>2044.15</v>
      </c>
      <c r="S326" s="125">
        <v>2019.01</v>
      </c>
      <c r="T326" s="125">
        <v>2004.52</v>
      </c>
      <c r="U326" s="125">
        <v>2004.17</v>
      </c>
      <c r="V326" s="125">
        <v>1968.41</v>
      </c>
      <c r="W326" s="125">
        <v>1899.9</v>
      </c>
      <c r="X326" s="125">
        <v>1850.92</v>
      </c>
      <c r="Y326" s="125">
        <v>1835.34</v>
      </c>
      <c r="Z326" s="125">
        <v>1799.9</v>
      </c>
    </row>
    <row r="327" spans="2:26" x14ac:dyDescent="0.25">
      <c r="B327" s="124">
        <v>10</v>
      </c>
      <c r="C327" s="125">
        <v>1623.08</v>
      </c>
      <c r="D327" s="125">
        <v>1624.01</v>
      </c>
      <c r="E327" s="125">
        <v>1788.02</v>
      </c>
      <c r="F327" s="125">
        <v>1793.12</v>
      </c>
      <c r="G327" s="125">
        <v>1838.08</v>
      </c>
      <c r="H327" s="125">
        <v>1893.84</v>
      </c>
      <c r="I327" s="125">
        <v>2004.56</v>
      </c>
      <c r="J327" s="125">
        <v>1996.46</v>
      </c>
      <c r="K327" s="125">
        <v>1997.76</v>
      </c>
      <c r="L327" s="125">
        <v>1996.04</v>
      </c>
      <c r="M327" s="125">
        <v>1978.28</v>
      </c>
      <c r="N327" s="125">
        <v>1977.55</v>
      </c>
      <c r="O327" s="125">
        <v>1959.48</v>
      </c>
      <c r="P327" s="125">
        <v>1976.18</v>
      </c>
      <c r="Q327" s="125">
        <v>2004.57</v>
      </c>
      <c r="R327" s="125">
        <v>1998.92</v>
      </c>
      <c r="S327" s="125">
        <v>1973.65</v>
      </c>
      <c r="T327" s="125">
        <v>1977.09</v>
      </c>
      <c r="U327" s="125">
        <v>1878.66</v>
      </c>
      <c r="V327" s="125">
        <v>1787.42</v>
      </c>
      <c r="W327" s="125">
        <v>1430.23</v>
      </c>
      <c r="X327" s="125">
        <v>1449.56</v>
      </c>
      <c r="Y327" s="125">
        <v>1442.6</v>
      </c>
      <c r="Z327" s="125">
        <v>1439.49</v>
      </c>
    </row>
    <row r="328" spans="2:26" x14ac:dyDescent="0.25">
      <c r="B328" s="124">
        <v>11</v>
      </c>
      <c r="C328" s="125">
        <v>1759.34</v>
      </c>
      <c r="D328" s="125">
        <v>1700.14</v>
      </c>
      <c r="E328" s="125">
        <v>1763.56</v>
      </c>
      <c r="F328" s="125">
        <v>1775.8</v>
      </c>
      <c r="G328" s="125">
        <v>1815.97</v>
      </c>
      <c r="H328" s="125">
        <v>1902.01</v>
      </c>
      <c r="I328" s="125">
        <v>1999.69</v>
      </c>
      <c r="J328" s="125">
        <v>2005.31</v>
      </c>
      <c r="K328" s="125">
        <v>1954.87</v>
      </c>
      <c r="L328" s="125">
        <v>1945.37</v>
      </c>
      <c r="M328" s="125">
        <v>1914.5</v>
      </c>
      <c r="N328" s="125">
        <v>1789.37</v>
      </c>
      <c r="O328" s="125">
        <v>1557.72</v>
      </c>
      <c r="P328" s="125">
        <v>1606.72</v>
      </c>
      <c r="Q328" s="125">
        <v>1799.77</v>
      </c>
      <c r="R328" s="125">
        <v>1590.76</v>
      </c>
      <c r="S328" s="125">
        <v>1883.55</v>
      </c>
      <c r="T328" s="125">
        <v>1864.63</v>
      </c>
      <c r="U328" s="125">
        <v>1864.64</v>
      </c>
      <c r="V328" s="125">
        <v>1799.64</v>
      </c>
      <c r="W328" s="125">
        <v>1551.84</v>
      </c>
      <c r="X328" s="125">
        <v>1528.84</v>
      </c>
      <c r="Y328" s="125">
        <v>1522.02</v>
      </c>
      <c r="Z328" s="125">
        <v>1517.58</v>
      </c>
    </row>
    <row r="329" spans="2:26" x14ac:dyDescent="0.25">
      <c r="B329" s="124">
        <v>12</v>
      </c>
      <c r="C329" s="125">
        <v>963.63</v>
      </c>
      <c r="D329" s="125">
        <v>963.63</v>
      </c>
      <c r="E329" s="125">
        <v>1694.2</v>
      </c>
      <c r="F329" s="125">
        <v>1777.19</v>
      </c>
      <c r="G329" s="125">
        <v>1801.75</v>
      </c>
      <c r="H329" s="125">
        <v>1934.09</v>
      </c>
      <c r="I329" s="125">
        <v>2082.4499999999998</v>
      </c>
      <c r="J329" s="125">
        <v>2082.39</v>
      </c>
      <c r="K329" s="125">
        <v>1875.81</v>
      </c>
      <c r="L329" s="125">
        <v>1843.93</v>
      </c>
      <c r="M329" s="125">
        <v>1695.65</v>
      </c>
      <c r="N329" s="125">
        <v>1628.37</v>
      </c>
      <c r="O329" s="125">
        <v>979.92</v>
      </c>
      <c r="P329" s="125">
        <v>983.57</v>
      </c>
      <c r="Q329" s="125">
        <v>1819.16</v>
      </c>
      <c r="R329" s="125">
        <v>1807.5</v>
      </c>
      <c r="S329" s="125">
        <v>1906.99</v>
      </c>
      <c r="T329" s="125">
        <v>1858.48</v>
      </c>
      <c r="U329" s="125">
        <v>970.4</v>
      </c>
      <c r="V329" s="125">
        <v>966.09</v>
      </c>
      <c r="W329" s="125">
        <v>965.24</v>
      </c>
      <c r="X329" s="125">
        <v>964.78</v>
      </c>
      <c r="Y329" s="125">
        <v>964.58</v>
      </c>
      <c r="Z329" s="125">
        <v>964.43</v>
      </c>
    </row>
    <row r="330" spans="2:26" x14ac:dyDescent="0.25">
      <c r="B330" s="124">
        <v>13</v>
      </c>
      <c r="C330" s="125">
        <v>1688.3</v>
      </c>
      <c r="D330" s="125">
        <v>1695.49</v>
      </c>
      <c r="E330" s="125">
        <v>1716.66</v>
      </c>
      <c r="F330" s="125">
        <v>1744.43</v>
      </c>
      <c r="G330" s="125">
        <v>1830.38</v>
      </c>
      <c r="H330" s="125">
        <v>1921.46</v>
      </c>
      <c r="I330" s="125">
        <v>2002.92</v>
      </c>
      <c r="J330" s="125">
        <v>2042.56</v>
      </c>
      <c r="K330" s="125">
        <v>2085.09</v>
      </c>
      <c r="L330" s="125">
        <v>2005.41</v>
      </c>
      <c r="M330" s="125">
        <v>1851.85</v>
      </c>
      <c r="N330" s="125">
        <v>1867.55</v>
      </c>
      <c r="O330" s="125">
        <v>1938.46</v>
      </c>
      <c r="P330" s="125">
        <v>1994.07</v>
      </c>
      <c r="Q330" s="125">
        <v>2083.5300000000002</v>
      </c>
      <c r="R330" s="125">
        <v>2154.67</v>
      </c>
      <c r="S330" s="125">
        <v>2128.2600000000002</v>
      </c>
      <c r="T330" s="125">
        <v>2066.36</v>
      </c>
      <c r="U330" s="125">
        <v>1848.32</v>
      </c>
      <c r="V330" s="125">
        <v>1768.35</v>
      </c>
      <c r="W330" s="125">
        <v>1722.97</v>
      </c>
      <c r="X330" s="125">
        <v>1693.88</v>
      </c>
      <c r="Y330" s="125">
        <v>1683.16</v>
      </c>
      <c r="Z330" s="125">
        <v>1674.11</v>
      </c>
    </row>
    <row r="331" spans="2:26" x14ac:dyDescent="0.25">
      <c r="B331" s="124">
        <v>14</v>
      </c>
      <c r="C331" s="125">
        <v>1716.43</v>
      </c>
      <c r="D331" s="125">
        <v>1714.69</v>
      </c>
      <c r="E331" s="125">
        <v>1721.76</v>
      </c>
      <c r="F331" s="125">
        <v>1751.11</v>
      </c>
      <c r="G331" s="125">
        <v>1769.05</v>
      </c>
      <c r="H331" s="125">
        <v>1780.76</v>
      </c>
      <c r="I331" s="125">
        <v>1801.6</v>
      </c>
      <c r="J331" s="125">
        <v>1814.88</v>
      </c>
      <c r="K331" s="125">
        <v>1885.93</v>
      </c>
      <c r="L331" s="125">
        <v>1884.75</v>
      </c>
      <c r="M331" s="125">
        <v>1842.77</v>
      </c>
      <c r="N331" s="125">
        <v>1829.19</v>
      </c>
      <c r="O331" s="125">
        <v>1845.49</v>
      </c>
      <c r="P331" s="125">
        <v>1955.67</v>
      </c>
      <c r="Q331" s="125">
        <v>1992.53</v>
      </c>
      <c r="R331" s="125">
        <v>2056.81</v>
      </c>
      <c r="S331" s="125">
        <v>2039.12</v>
      </c>
      <c r="T331" s="125">
        <v>2051.0700000000002</v>
      </c>
      <c r="U331" s="125">
        <v>1958.57</v>
      </c>
      <c r="V331" s="125">
        <v>1821.12</v>
      </c>
      <c r="W331" s="125">
        <v>1779.05</v>
      </c>
      <c r="X331" s="125">
        <v>1757.67</v>
      </c>
      <c r="Y331" s="125">
        <v>1753.7</v>
      </c>
      <c r="Z331" s="125">
        <v>1731.11</v>
      </c>
    </row>
    <row r="332" spans="2:26" x14ac:dyDescent="0.25">
      <c r="B332" s="124">
        <v>15</v>
      </c>
      <c r="C332" s="125">
        <v>1713.44</v>
      </c>
      <c r="D332" s="125">
        <v>1716.34</v>
      </c>
      <c r="E332" s="125">
        <v>1740.3</v>
      </c>
      <c r="F332" s="125">
        <v>1773.7</v>
      </c>
      <c r="G332" s="125">
        <v>1831.06</v>
      </c>
      <c r="H332" s="125">
        <v>1863.45</v>
      </c>
      <c r="I332" s="125">
        <v>1959.58</v>
      </c>
      <c r="J332" s="125">
        <v>1989.75</v>
      </c>
      <c r="K332" s="125">
        <v>1973.7</v>
      </c>
      <c r="L332" s="125">
        <v>1934.41</v>
      </c>
      <c r="M332" s="125">
        <v>1922.17</v>
      </c>
      <c r="N332" s="125">
        <v>1917.76</v>
      </c>
      <c r="O332" s="125">
        <v>1837.94</v>
      </c>
      <c r="P332" s="125">
        <v>1926.24</v>
      </c>
      <c r="Q332" s="125">
        <v>1988.04</v>
      </c>
      <c r="R332" s="125">
        <v>2025.94</v>
      </c>
      <c r="S332" s="125">
        <v>2009.48</v>
      </c>
      <c r="T332" s="125">
        <v>1985.03</v>
      </c>
      <c r="U332" s="125">
        <v>1941.55</v>
      </c>
      <c r="V332" s="125">
        <v>1820.01</v>
      </c>
      <c r="W332" s="125">
        <v>1757.14</v>
      </c>
      <c r="X332" s="125">
        <v>1730.19</v>
      </c>
      <c r="Y332" s="125">
        <v>1720.14</v>
      </c>
      <c r="Z332" s="125">
        <v>1718.76</v>
      </c>
    </row>
    <row r="333" spans="2:26" x14ac:dyDescent="0.25">
      <c r="B333" s="124">
        <v>16</v>
      </c>
      <c r="C333" s="125">
        <v>1406.9</v>
      </c>
      <c r="D333" s="125">
        <v>1462.54</v>
      </c>
      <c r="E333" s="125">
        <v>1666.82</v>
      </c>
      <c r="F333" s="125">
        <v>1731.75</v>
      </c>
      <c r="G333" s="125">
        <v>1808.4</v>
      </c>
      <c r="H333" s="125">
        <v>1860.73</v>
      </c>
      <c r="I333" s="125">
        <v>1991.46</v>
      </c>
      <c r="J333" s="125">
        <v>1994.79</v>
      </c>
      <c r="K333" s="125">
        <v>1987.47</v>
      </c>
      <c r="L333" s="125">
        <v>1986.59</v>
      </c>
      <c r="M333" s="125">
        <v>1984.31</v>
      </c>
      <c r="N333" s="125">
        <v>1962.24</v>
      </c>
      <c r="O333" s="125">
        <v>1927.56</v>
      </c>
      <c r="P333" s="125">
        <v>1809.29</v>
      </c>
      <c r="Q333" s="125">
        <v>1974.65</v>
      </c>
      <c r="R333" s="125">
        <v>2004.5</v>
      </c>
      <c r="S333" s="125">
        <v>1995.84</v>
      </c>
      <c r="T333" s="125">
        <v>1980.2</v>
      </c>
      <c r="U333" s="125">
        <v>1943.26</v>
      </c>
      <c r="V333" s="125">
        <v>1848.78</v>
      </c>
      <c r="W333" s="125">
        <v>1755.72</v>
      </c>
      <c r="X333" s="125">
        <v>1459.15</v>
      </c>
      <c r="Y333" s="125">
        <v>1458.18</v>
      </c>
      <c r="Z333" s="125">
        <v>1390.89</v>
      </c>
    </row>
    <row r="334" spans="2:26" x14ac:dyDescent="0.25">
      <c r="B334" s="124">
        <v>17</v>
      </c>
      <c r="C334" s="125">
        <v>1628.08</v>
      </c>
      <c r="D334" s="125">
        <v>1461.8</v>
      </c>
      <c r="E334" s="125">
        <v>1695.18</v>
      </c>
      <c r="F334" s="125">
        <v>1708.88</v>
      </c>
      <c r="G334" s="125">
        <v>1859.26</v>
      </c>
      <c r="H334" s="125">
        <v>1906.1</v>
      </c>
      <c r="I334" s="125">
        <v>1987.06</v>
      </c>
      <c r="J334" s="125">
        <v>2017.92</v>
      </c>
      <c r="K334" s="125">
        <v>2010.97</v>
      </c>
      <c r="L334" s="125">
        <v>2006.17</v>
      </c>
      <c r="M334" s="125">
        <v>1995.81</v>
      </c>
      <c r="N334" s="125">
        <v>1986.64</v>
      </c>
      <c r="O334" s="125">
        <v>2009.26</v>
      </c>
      <c r="P334" s="125">
        <v>1986.04</v>
      </c>
      <c r="Q334" s="125">
        <v>2014.99</v>
      </c>
      <c r="R334" s="125">
        <v>2133.36</v>
      </c>
      <c r="S334" s="125">
        <v>2114.14</v>
      </c>
      <c r="T334" s="125">
        <v>2072.4</v>
      </c>
      <c r="U334" s="125">
        <v>1997.87</v>
      </c>
      <c r="V334" s="125">
        <v>1954.66</v>
      </c>
      <c r="W334" s="125">
        <v>1854.57</v>
      </c>
      <c r="X334" s="125">
        <v>1786.41</v>
      </c>
      <c r="Y334" s="125">
        <v>1763.86</v>
      </c>
      <c r="Z334" s="125">
        <v>1751.41</v>
      </c>
    </row>
    <row r="335" spans="2:26" x14ac:dyDescent="0.25">
      <c r="B335" s="124">
        <v>18</v>
      </c>
      <c r="C335" s="125">
        <v>1744.04</v>
      </c>
      <c r="D335" s="125">
        <v>1743.34</v>
      </c>
      <c r="E335" s="125">
        <v>1768.71</v>
      </c>
      <c r="F335" s="125">
        <v>1805.66</v>
      </c>
      <c r="G335" s="125">
        <v>1869.15</v>
      </c>
      <c r="H335" s="125">
        <v>1945.95</v>
      </c>
      <c r="I335" s="125">
        <v>2068.8000000000002</v>
      </c>
      <c r="J335" s="125">
        <v>2071.9299999999998</v>
      </c>
      <c r="K335" s="125">
        <v>2071.56</v>
      </c>
      <c r="L335" s="125">
        <v>2071.62</v>
      </c>
      <c r="M335" s="125">
        <v>2059.4899999999998</v>
      </c>
      <c r="N335" s="125">
        <v>2059.86</v>
      </c>
      <c r="O335" s="125">
        <v>2012.73</v>
      </c>
      <c r="P335" s="125">
        <v>2032.33</v>
      </c>
      <c r="Q335" s="125">
        <v>2050.6</v>
      </c>
      <c r="R335" s="125">
        <v>2159.8000000000002</v>
      </c>
      <c r="S335" s="125">
        <v>2145</v>
      </c>
      <c r="T335" s="125">
        <v>2089.9</v>
      </c>
      <c r="U335" s="125">
        <v>2017.71</v>
      </c>
      <c r="V335" s="125">
        <v>1953</v>
      </c>
      <c r="W335" s="125">
        <v>1806.62</v>
      </c>
      <c r="X335" s="125">
        <v>1784.54</v>
      </c>
      <c r="Y335" s="125">
        <v>1775.15</v>
      </c>
      <c r="Z335" s="125">
        <v>1760.56</v>
      </c>
    </row>
    <row r="336" spans="2:26" x14ac:dyDescent="0.25">
      <c r="B336" s="124">
        <v>19</v>
      </c>
      <c r="C336" s="125">
        <v>1743.32</v>
      </c>
      <c r="D336" s="125">
        <v>1738.97</v>
      </c>
      <c r="E336" s="125">
        <v>1770.29</v>
      </c>
      <c r="F336" s="125">
        <v>1806.13</v>
      </c>
      <c r="G336" s="125">
        <v>1860.99</v>
      </c>
      <c r="H336" s="125">
        <v>1899.77</v>
      </c>
      <c r="I336" s="125">
        <v>2052.8200000000002</v>
      </c>
      <c r="J336" s="125">
        <v>2071.5300000000002</v>
      </c>
      <c r="K336" s="125">
        <v>2069.65</v>
      </c>
      <c r="L336" s="125">
        <v>2067.6799999999998</v>
      </c>
      <c r="M336" s="125">
        <v>2057.89</v>
      </c>
      <c r="N336" s="125">
        <v>2057.61</v>
      </c>
      <c r="O336" s="125">
        <v>2056.6999999999998</v>
      </c>
      <c r="P336" s="125">
        <v>2056.37</v>
      </c>
      <c r="Q336" s="125">
        <v>2058.0100000000002</v>
      </c>
      <c r="R336" s="125">
        <v>2105.4299999999998</v>
      </c>
      <c r="S336" s="125">
        <v>2092.9899999999998</v>
      </c>
      <c r="T336" s="125">
        <v>2057.2600000000002</v>
      </c>
      <c r="U336" s="125">
        <v>1957.83</v>
      </c>
      <c r="V336" s="125">
        <v>1951.12</v>
      </c>
      <c r="W336" s="125">
        <v>1826.62</v>
      </c>
      <c r="X336" s="125">
        <v>1790.22</v>
      </c>
      <c r="Y336" s="125">
        <v>1781.1</v>
      </c>
      <c r="Z336" s="125">
        <v>1779.78</v>
      </c>
    </row>
    <row r="337" spans="2:26" x14ac:dyDescent="0.25">
      <c r="B337" s="124">
        <v>20</v>
      </c>
      <c r="C337" s="125">
        <v>1722.72</v>
      </c>
      <c r="D337" s="125">
        <v>1724.93</v>
      </c>
      <c r="E337" s="125">
        <v>1751.18</v>
      </c>
      <c r="F337" s="125">
        <v>1782.89</v>
      </c>
      <c r="G337" s="125">
        <v>1852.31</v>
      </c>
      <c r="H337" s="125">
        <v>1893.43</v>
      </c>
      <c r="I337" s="125">
        <v>1987.2</v>
      </c>
      <c r="J337" s="125">
        <v>2007.07</v>
      </c>
      <c r="K337" s="125">
        <v>2022.63</v>
      </c>
      <c r="L337" s="125">
        <v>2013.87</v>
      </c>
      <c r="M337" s="125">
        <v>2022.72</v>
      </c>
      <c r="N337" s="125">
        <v>2001.26</v>
      </c>
      <c r="O337" s="125">
        <v>1987.02</v>
      </c>
      <c r="P337" s="125">
        <v>1986.44</v>
      </c>
      <c r="Q337" s="125">
        <v>1987.68</v>
      </c>
      <c r="R337" s="125">
        <v>2091.62</v>
      </c>
      <c r="S337" s="125">
        <v>2076.8000000000002</v>
      </c>
      <c r="T337" s="125">
        <v>2056.9499999999998</v>
      </c>
      <c r="U337" s="125">
        <v>1983.91</v>
      </c>
      <c r="V337" s="125">
        <v>1936.83</v>
      </c>
      <c r="W337" s="125">
        <v>1774.12</v>
      </c>
      <c r="X337" s="125">
        <v>1750.7</v>
      </c>
      <c r="Y337" s="125">
        <v>1735.38</v>
      </c>
      <c r="Z337" s="125">
        <v>1729.28</v>
      </c>
    </row>
    <row r="338" spans="2:26" x14ac:dyDescent="0.25">
      <c r="B338" s="124">
        <v>21</v>
      </c>
      <c r="C338" s="125">
        <v>1668.88</v>
      </c>
      <c r="D338" s="125">
        <v>1748.31</v>
      </c>
      <c r="E338" s="125">
        <v>1703.95</v>
      </c>
      <c r="F338" s="125">
        <v>1542.79</v>
      </c>
      <c r="G338" s="125">
        <v>1765.29</v>
      </c>
      <c r="H338" s="125">
        <v>1863.04</v>
      </c>
      <c r="I338" s="125">
        <v>1913.09</v>
      </c>
      <c r="J338" s="125">
        <v>1974</v>
      </c>
      <c r="K338" s="125">
        <v>1999.97</v>
      </c>
      <c r="L338" s="125">
        <v>1995.09</v>
      </c>
      <c r="M338" s="125">
        <v>1979.68</v>
      </c>
      <c r="N338" s="125">
        <v>1973.51</v>
      </c>
      <c r="O338" s="125">
        <v>1922.63</v>
      </c>
      <c r="P338" s="125">
        <v>1971.04</v>
      </c>
      <c r="Q338" s="125">
        <v>1976.84</v>
      </c>
      <c r="R338" s="125">
        <v>2017.67</v>
      </c>
      <c r="S338" s="125">
        <v>2012.9</v>
      </c>
      <c r="T338" s="125">
        <v>1985.81</v>
      </c>
      <c r="U338" s="125">
        <v>1983.37</v>
      </c>
      <c r="V338" s="125">
        <v>1893.93</v>
      </c>
      <c r="W338" s="125">
        <v>1750.94</v>
      </c>
      <c r="X338" s="125">
        <v>1556.89</v>
      </c>
      <c r="Y338" s="125">
        <v>1544.45</v>
      </c>
      <c r="Z338" s="125">
        <v>1538.96</v>
      </c>
    </row>
    <row r="339" spans="2:26" x14ac:dyDescent="0.25">
      <c r="B339" s="124">
        <v>22</v>
      </c>
      <c r="C339" s="125">
        <v>1775.59</v>
      </c>
      <c r="D339" s="125">
        <v>1767</v>
      </c>
      <c r="E339" s="125">
        <v>1777.17</v>
      </c>
      <c r="F339" s="125">
        <v>1758.21</v>
      </c>
      <c r="G339" s="125">
        <v>1769.36</v>
      </c>
      <c r="H339" s="125">
        <v>1792.33</v>
      </c>
      <c r="I339" s="125">
        <v>1854.99</v>
      </c>
      <c r="J339" s="125">
        <v>1849.1</v>
      </c>
      <c r="K339" s="125">
        <v>1988.26</v>
      </c>
      <c r="L339" s="125">
        <v>1986.76</v>
      </c>
      <c r="M339" s="125">
        <v>1986.24</v>
      </c>
      <c r="N339" s="125">
        <v>1949.46</v>
      </c>
      <c r="O339" s="125">
        <v>1952.74</v>
      </c>
      <c r="P339" s="125">
        <v>1956.87</v>
      </c>
      <c r="Q339" s="125">
        <v>1986.19</v>
      </c>
      <c r="R339" s="125">
        <v>2022.03</v>
      </c>
      <c r="S339" s="125">
        <v>2019.65</v>
      </c>
      <c r="T339" s="125">
        <v>2056.75</v>
      </c>
      <c r="U339" s="125">
        <v>2036.1</v>
      </c>
      <c r="V339" s="125">
        <v>1985.33</v>
      </c>
      <c r="W339" s="125">
        <v>1844.41</v>
      </c>
      <c r="X339" s="125">
        <v>1807.97</v>
      </c>
      <c r="Y339" s="125">
        <v>1785.53</v>
      </c>
      <c r="Z339" s="125">
        <v>1776.35</v>
      </c>
    </row>
    <row r="340" spans="2:26" x14ac:dyDescent="0.25">
      <c r="B340" s="124">
        <v>23</v>
      </c>
      <c r="C340" s="125">
        <v>1689.58</v>
      </c>
      <c r="D340" s="125">
        <v>1751.38</v>
      </c>
      <c r="E340" s="125">
        <v>1765.9</v>
      </c>
      <c r="F340" s="125">
        <v>1739.4</v>
      </c>
      <c r="G340" s="125">
        <v>1736.5</v>
      </c>
      <c r="H340" s="125">
        <v>1794.01</v>
      </c>
      <c r="I340" s="125">
        <v>1830.61</v>
      </c>
      <c r="J340" s="125">
        <v>1843.73</v>
      </c>
      <c r="K340" s="125">
        <v>1958.37</v>
      </c>
      <c r="L340" s="125">
        <v>1952.75</v>
      </c>
      <c r="M340" s="125">
        <v>1939.14</v>
      </c>
      <c r="N340" s="125">
        <v>1923.33</v>
      </c>
      <c r="O340" s="125">
        <v>1706.64</v>
      </c>
      <c r="P340" s="125">
        <v>1854.97</v>
      </c>
      <c r="Q340" s="125">
        <v>1986.65</v>
      </c>
      <c r="R340" s="125">
        <v>2023.21</v>
      </c>
      <c r="S340" s="125">
        <v>2018.59</v>
      </c>
      <c r="T340" s="125">
        <v>2033.39</v>
      </c>
      <c r="U340" s="125">
        <v>2020.3</v>
      </c>
      <c r="V340" s="125">
        <v>1961.51</v>
      </c>
      <c r="W340" s="125">
        <v>1865.26</v>
      </c>
      <c r="X340" s="125">
        <v>1812.2</v>
      </c>
      <c r="Y340" s="125">
        <v>1777.95</v>
      </c>
      <c r="Z340" s="125">
        <v>1772.79</v>
      </c>
    </row>
    <row r="341" spans="2:26" x14ac:dyDescent="0.25">
      <c r="B341" s="124">
        <v>24</v>
      </c>
      <c r="C341" s="125">
        <v>1759.41</v>
      </c>
      <c r="D341" s="125">
        <v>1766.58</v>
      </c>
      <c r="E341" s="125">
        <v>1797.79</v>
      </c>
      <c r="F341" s="125">
        <v>1803.59</v>
      </c>
      <c r="G341" s="125">
        <v>1826.27</v>
      </c>
      <c r="H341" s="125">
        <v>1884.77</v>
      </c>
      <c r="I341" s="125">
        <v>1989.32</v>
      </c>
      <c r="J341" s="125">
        <v>2070.8200000000002</v>
      </c>
      <c r="K341" s="125">
        <v>2070.04</v>
      </c>
      <c r="L341" s="125">
        <v>2066.84</v>
      </c>
      <c r="M341" s="125">
        <v>2064.7800000000002</v>
      </c>
      <c r="N341" s="125">
        <v>2064.9899999999998</v>
      </c>
      <c r="O341" s="125">
        <v>2069.38</v>
      </c>
      <c r="P341" s="125">
        <v>2021.38</v>
      </c>
      <c r="Q341" s="125">
        <v>2032.44</v>
      </c>
      <c r="R341" s="125">
        <v>2066.9899999999998</v>
      </c>
      <c r="S341" s="125">
        <v>2059.8200000000002</v>
      </c>
      <c r="T341" s="125">
        <v>2067.1799999999998</v>
      </c>
      <c r="U341" s="125">
        <v>2067.27</v>
      </c>
      <c r="V341" s="125">
        <v>2035.08</v>
      </c>
      <c r="W341" s="125">
        <v>1855.9</v>
      </c>
      <c r="X341" s="125">
        <v>1816.86</v>
      </c>
      <c r="Y341" s="125">
        <v>1795.97</v>
      </c>
      <c r="Z341" s="125">
        <v>1777.54</v>
      </c>
    </row>
    <row r="342" spans="2:26" x14ac:dyDescent="0.25">
      <c r="B342" s="124">
        <v>25</v>
      </c>
      <c r="C342" s="125">
        <v>1770.65</v>
      </c>
      <c r="D342" s="125">
        <v>1773.88</v>
      </c>
      <c r="E342" s="125">
        <v>1807.88</v>
      </c>
      <c r="F342" s="125">
        <v>1808.8</v>
      </c>
      <c r="G342" s="125">
        <v>1829.81</v>
      </c>
      <c r="H342" s="125">
        <v>1883.21</v>
      </c>
      <c r="I342" s="125">
        <v>2023.21</v>
      </c>
      <c r="J342" s="125">
        <v>2034.11</v>
      </c>
      <c r="K342" s="125">
        <v>1975.86</v>
      </c>
      <c r="L342" s="125">
        <v>1960.28</v>
      </c>
      <c r="M342" s="125">
        <v>1923.96</v>
      </c>
      <c r="N342" s="125">
        <v>1948.11</v>
      </c>
      <c r="O342" s="125">
        <v>1888.2</v>
      </c>
      <c r="P342" s="125">
        <v>1883.34</v>
      </c>
      <c r="Q342" s="125">
        <v>1952.84</v>
      </c>
      <c r="R342" s="125">
        <v>1988.87</v>
      </c>
      <c r="S342" s="125">
        <v>1988.45</v>
      </c>
      <c r="T342" s="125">
        <v>2040.71</v>
      </c>
      <c r="U342" s="125">
        <v>2069.06</v>
      </c>
      <c r="V342" s="125">
        <v>2010.42</v>
      </c>
      <c r="W342" s="125">
        <v>1835.06</v>
      </c>
      <c r="X342" s="125">
        <v>1797.05</v>
      </c>
      <c r="Y342" s="125">
        <v>1774.91</v>
      </c>
      <c r="Z342" s="125">
        <v>1759.58</v>
      </c>
    </row>
    <row r="343" spans="2:26" x14ac:dyDescent="0.25">
      <c r="B343" s="124">
        <v>26</v>
      </c>
      <c r="C343" s="125">
        <v>1820.94</v>
      </c>
      <c r="D343" s="125">
        <v>1827.99</v>
      </c>
      <c r="E343" s="125">
        <v>1858.27</v>
      </c>
      <c r="F343" s="125">
        <v>1868.2</v>
      </c>
      <c r="G343" s="125">
        <v>1887.01</v>
      </c>
      <c r="H343" s="125">
        <v>1975.2</v>
      </c>
      <c r="I343" s="125">
        <v>2172.39</v>
      </c>
      <c r="J343" s="125">
        <v>2183.06</v>
      </c>
      <c r="K343" s="125">
        <v>2107.89</v>
      </c>
      <c r="L343" s="125">
        <v>2099.14</v>
      </c>
      <c r="M343" s="125">
        <v>2078.12</v>
      </c>
      <c r="N343" s="125">
        <v>2070.8200000000002</v>
      </c>
      <c r="O343" s="125">
        <v>2070.52</v>
      </c>
      <c r="P343" s="125">
        <v>2073.88</v>
      </c>
      <c r="Q343" s="125">
        <v>2119.38</v>
      </c>
      <c r="R343" s="125">
        <v>2146.38</v>
      </c>
      <c r="S343" s="125">
        <v>2116.2800000000002</v>
      </c>
      <c r="T343" s="125">
        <v>2205.71</v>
      </c>
      <c r="U343" s="125">
        <v>2197.23</v>
      </c>
      <c r="V343" s="125">
        <v>2087.06</v>
      </c>
      <c r="W343" s="125">
        <v>2032.96</v>
      </c>
      <c r="X343" s="125">
        <v>1878.98</v>
      </c>
      <c r="Y343" s="125">
        <v>1857.28</v>
      </c>
      <c r="Z343" s="125">
        <v>1828.96</v>
      </c>
    </row>
    <row r="344" spans="2:26" x14ac:dyDescent="0.25">
      <c r="B344" s="124">
        <v>27</v>
      </c>
      <c r="C344" s="125">
        <v>1842.33</v>
      </c>
      <c r="D344" s="125">
        <v>1829.56</v>
      </c>
      <c r="E344" s="125">
        <v>1845.27</v>
      </c>
      <c r="F344" s="125">
        <v>1835.32</v>
      </c>
      <c r="G344" s="125">
        <v>1839.58</v>
      </c>
      <c r="H344" s="125">
        <v>1877.04</v>
      </c>
      <c r="I344" s="125">
        <v>1989.55</v>
      </c>
      <c r="J344" s="125">
        <v>2076.9299999999998</v>
      </c>
      <c r="K344" s="125">
        <v>2142.91</v>
      </c>
      <c r="L344" s="125">
        <v>2119.54</v>
      </c>
      <c r="M344" s="125">
        <v>2095.6</v>
      </c>
      <c r="N344" s="125">
        <v>2069.46</v>
      </c>
      <c r="O344" s="125">
        <v>2087.42</v>
      </c>
      <c r="P344" s="125">
        <v>2095.83</v>
      </c>
      <c r="Q344" s="125">
        <v>2142.98</v>
      </c>
      <c r="R344" s="125">
        <v>2174.12</v>
      </c>
      <c r="S344" s="125">
        <v>2150.08</v>
      </c>
      <c r="T344" s="125">
        <v>2192.69</v>
      </c>
      <c r="U344" s="125">
        <v>2259.19</v>
      </c>
      <c r="V344" s="125">
        <v>2122.38</v>
      </c>
      <c r="W344" s="125">
        <v>2056.61</v>
      </c>
      <c r="X344" s="125">
        <v>1934.29</v>
      </c>
      <c r="Y344" s="125">
        <v>1861.89</v>
      </c>
      <c r="Z344" s="125">
        <v>1831.34</v>
      </c>
    </row>
    <row r="345" spans="2:26" x14ac:dyDescent="0.25">
      <c r="B345" s="124">
        <v>28</v>
      </c>
      <c r="C345" s="125">
        <v>1756.9</v>
      </c>
      <c r="D345" s="125">
        <v>1757.68</v>
      </c>
      <c r="E345" s="125">
        <v>1766.34</v>
      </c>
      <c r="F345" s="125">
        <v>1756.45</v>
      </c>
      <c r="G345" s="125">
        <v>1761.96</v>
      </c>
      <c r="H345" s="125">
        <v>1792.92</v>
      </c>
      <c r="I345" s="125">
        <v>1816.96</v>
      </c>
      <c r="J345" s="125">
        <v>1835.57</v>
      </c>
      <c r="K345" s="125">
        <v>1938.92</v>
      </c>
      <c r="L345" s="125">
        <v>1882.47</v>
      </c>
      <c r="M345" s="125">
        <v>1853.54</v>
      </c>
      <c r="N345" s="125">
        <v>1844.05</v>
      </c>
      <c r="O345" s="125">
        <v>1848.59</v>
      </c>
      <c r="P345" s="125">
        <v>1853.93</v>
      </c>
      <c r="Q345" s="125">
        <v>1997.63</v>
      </c>
      <c r="R345" s="125">
        <v>2004.82</v>
      </c>
      <c r="S345" s="125">
        <v>2002.33</v>
      </c>
      <c r="T345" s="125">
        <v>2013.68</v>
      </c>
      <c r="U345" s="125">
        <v>2064.59</v>
      </c>
      <c r="V345" s="125">
        <v>1949.31</v>
      </c>
      <c r="W345" s="125">
        <v>1841.03</v>
      </c>
      <c r="X345" s="125">
        <v>1816.57</v>
      </c>
      <c r="Y345" s="125">
        <v>1794.27</v>
      </c>
      <c r="Z345" s="125">
        <v>1759.77</v>
      </c>
    </row>
    <row r="346" spans="2:26" hidden="1" x14ac:dyDescent="0.25">
      <c r="B346" s="124">
        <v>29</v>
      </c>
      <c r="C346" s="125" t="e">
        <v>#N/A</v>
      </c>
      <c r="D346" s="125" t="e">
        <v>#N/A</v>
      </c>
      <c r="E346" s="125" t="e">
        <v>#N/A</v>
      </c>
      <c r="F346" s="125" t="e">
        <v>#N/A</v>
      </c>
      <c r="G346" s="125" t="e">
        <v>#N/A</v>
      </c>
      <c r="H346" s="125" t="e">
        <v>#N/A</v>
      </c>
      <c r="I346" s="125" t="e">
        <v>#N/A</v>
      </c>
      <c r="J346" s="125" t="e">
        <v>#N/A</v>
      </c>
      <c r="K346" s="125" t="e">
        <v>#N/A</v>
      </c>
      <c r="L346" s="125" t="e">
        <v>#N/A</v>
      </c>
      <c r="M346" s="125" t="e">
        <v>#N/A</v>
      </c>
      <c r="N346" s="125" t="e">
        <v>#N/A</v>
      </c>
      <c r="O346" s="125" t="e">
        <v>#N/A</v>
      </c>
      <c r="P346" s="125" t="e">
        <v>#N/A</v>
      </c>
      <c r="Q346" s="125" t="e">
        <v>#N/A</v>
      </c>
      <c r="R346" s="125" t="e">
        <v>#N/A</v>
      </c>
      <c r="S346" s="125" t="e">
        <v>#N/A</v>
      </c>
      <c r="T346" s="125" t="e">
        <v>#N/A</v>
      </c>
      <c r="U346" s="125" t="e">
        <v>#N/A</v>
      </c>
      <c r="V346" s="125" t="e">
        <v>#N/A</v>
      </c>
      <c r="W346" s="125" t="e">
        <v>#N/A</v>
      </c>
      <c r="X346" s="125" t="e">
        <v>#N/A</v>
      </c>
      <c r="Y346" s="125" t="e">
        <v>#N/A</v>
      </c>
      <c r="Z346" s="125" t="e">
        <v>#N/A</v>
      </c>
    </row>
    <row r="347" spans="2:26" hidden="1" x14ac:dyDescent="0.25">
      <c r="B347" s="124">
        <v>30</v>
      </c>
      <c r="C347" s="125" t="e">
        <v>#N/A</v>
      </c>
      <c r="D347" s="125" t="e">
        <v>#N/A</v>
      </c>
      <c r="E347" s="125" t="e">
        <v>#N/A</v>
      </c>
      <c r="F347" s="125" t="e">
        <v>#N/A</v>
      </c>
      <c r="G347" s="125" t="e">
        <v>#N/A</v>
      </c>
      <c r="H347" s="125" t="e">
        <v>#N/A</v>
      </c>
      <c r="I347" s="125" t="e">
        <v>#N/A</v>
      </c>
      <c r="J347" s="125" t="e">
        <v>#N/A</v>
      </c>
      <c r="K347" s="125" t="e">
        <v>#N/A</v>
      </c>
      <c r="L347" s="125" t="e">
        <v>#N/A</v>
      </c>
      <c r="M347" s="125" t="e">
        <v>#N/A</v>
      </c>
      <c r="N347" s="125" t="e">
        <v>#N/A</v>
      </c>
      <c r="O347" s="125" t="e">
        <v>#N/A</v>
      </c>
      <c r="P347" s="125" t="e">
        <v>#N/A</v>
      </c>
      <c r="Q347" s="125" t="e">
        <v>#N/A</v>
      </c>
      <c r="R347" s="125" t="e">
        <v>#N/A</v>
      </c>
      <c r="S347" s="125" t="e">
        <v>#N/A</v>
      </c>
      <c r="T347" s="125" t="e">
        <v>#N/A</v>
      </c>
      <c r="U347" s="125" t="e">
        <v>#N/A</v>
      </c>
      <c r="V347" s="125" t="e">
        <v>#N/A</v>
      </c>
      <c r="W347" s="125" t="e">
        <v>#N/A</v>
      </c>
      <c r="X347" s="125" t="e">
        <v>#N/A</v>
      </c>
      <c r="Y347" s="125" t="e">
        <v>#N/A</v>
      </c>
      <c r="Z347" s="125" t="e">
        <v>#N/A</v>
      </c>
    </row>
    <row r="348" spans="2:26" hidden="1" x14ac:dyDescent="0.25">
      <c r="B348" s="127">
        <v>31</v>
      </c>
      <c r="C348" s="125" t="e">
        <v>#N/A</v>
      </c>
      <c r="D348" s="125" t="e">
        <v>#N/A</v>
      </c>
      <c r="E348" s="125" t="e">
        <v>#N/A</v>
      </c>
      <c r="F348" s="125" t="e">
        <v>#N/A</v>
      </c>
      <c r="G348" s="125" t="e">
        <v>#N/A</v>
      </c>
      <c r="H348" s="125" t="e">
        <v>#N/A</v>
      </c>
      <c r="I348" s="125" t="e">
        <v>#N/A</v>
      </c>
      <c r="J348" s="125" t="e">
        <v>#N/A</v>
      </c>
      <c r="K348" s="125" t="e">
        <v>#N/A</v>
      </c>
      <c r="L348" s="125" t="e">
        <v>#N/A</v>
      </c>
      <c r="M348" s="125" t="e">
        <v>#N/A</v>
      </c>
      <c r="N348" s="125" t="e">
        <v>#N/A</v>
      </c>
      <c r="O348" s="125" t="e">
        <v>#N/A</v>
      </c>
      <c r="P348" s="125" t="e">
        <v>#N/A</v>
      </c>
      <c r="Q348" s="125" t="e">
        <v>#N/A</v>
      </c>
      <c r="R348" s="125" t="e">
        <v>#N/A</v>
      </c>
      <c r="S348" s="125" t="e">
        <v>#N/A</v>
      </c>
      <c r="T348" s="125" t="e">
        <v>#N/A</v>
      </c>
      <c r="U348" s="125" t="e">
        <v>#N/A</v>
      </c>
      <c r="V348" s="125" t="e">
        <v>#N/A</v>
      </c>
      <c r="W348" s="125" t="e">
        <v>#N/A</v>
      </c>
      <c r="X348" s="125" t="e">
        <v>#N/A</v>
      </c>
      <c r="Y348" s="125" t="e">
        <v>#N/A</v>
      </c>
      <c r="Z348" s="125" t="e">
        <v>#N/A</v>
      </c>
    </row>
    <row r="349" spans="2:26" ht="15.75" customHeight="1" x14ac:dyDescent="0.25">
      <c r="B349" s="116"/>
      <c r="C349" s="116"/>
      <c r="D349" s="116"/>
      <c r="E349" s="116"/>
      <c r="F349" s="116"/>
      <c r="G349" s="116"/>
      <c r="H349" s="116"/>
      <c r="I349" s="116"/>
      <c r="J349" s="116"/>
      <c r="K349" s="116"/>
      <c r="L349" s="116"/>
      <c r="M349" s="116"/>
      <c r="N349" s="116"/>
      <c r="O349" s="116"/>
      <c r="P349" s="116"/>
      <c r="Q349" s="116"/>
      <c r="R349" s="116"/>
      <c r="S349" s="116"/>
      <c r="T349" s="116"/>
      <c r="U349" s="116"/>
      <c r="V349" s="116"/>
      <c r="W349" s="116"/>
      <c r="X349" s="116"/>
      <c r="Y349" s="116"/>
      <c r="Z349" s="116"/>
    </row>
    <row r="350" spans="2:26" x14ac:dyDescent="0.25">
      <c r="B350" s="110" t="s">
        <v>74</v>
      </c>
      <c r="C350" s="111"/>
      <c r="D350" s="111"/>
      <c r="E350" s="111"/>
      <c r="F350" s="111"/>
      <c r="G350" s="111"/>
      <c r="H350" s="111"/>
      <c r="I350" s="111"/>
      <c r="J350" s="111"/>
      <c r="K350" s="111"/>
      <c r="L350" s="111"/>
      <c r="M350" s="111"/>
      <c r="N350" s="111"/>
      <c r="O350" s="111"/>
      <c r="P350" s="111"/>
      <c r="Q350" s="111"/>
      <c r="R350" s="111"/>
      <c r="S350" s="111"/>
      <c r="T350" s="112"/>
      <c r="U350" s="131">
        <v>738465.93</v>
      </c>
      <c r="V350" s="114"/>
      <c r="W350" s="114"/>
      <c r="X350" s="114"/>
      <c r="Y350" s="114"/>
      <c r="Z350" s="115"/>
    </row>
    <row r="351" spans="2:26" ht="15" customHeight="1" x14ac:dyDescent="0.25">
      <c r="B351" s="110" t="s">
        <v>75</v>
      </c>
      <c r="C351" s="111"/>
      <c r="D351" s="111"/>
      <c r="E351" s="111"/>
      <c r="F351" s="111"/>
      <c r="G351" s="111"/>
      <c r="H351" s="111"/>
      <c r="I351" s="111"/>
      <c r="J351" s="111"/>
      <c r="K351" s="111"/>
      <c r="L351" s="111"/>
      <c r="M351" s="111"/>
      <c r="N351" s="111"/>
      <c r="O351" s="111"/>
      <c r="P351" s="111"/>
      <c r="Q351" s="111"/>
      <c r="R351" s="111"/>
      <c r="S351" s="111"/>
      <c r="T351" s="111"/>
      <c r="U351" s="111"/>
      <c r="V351" s="111"/>
      <c r="W351" s="111"/>
      <c r="X351" s="111"/>
      <c r="Y351" s="111"/>
      <c r="Z351" s="112"/>
    </row>
    <row r="352" spans="2:26" ht="16.5" customHeight="1" x14ac:dyDescent="0.25">
      <c r="B352" s="44"/>
      <c r="C352" s="44"/>
      <c r="D352" s="44"/>
      <c r="E352" s="44"/>
      <c r="F352" s="44"/>
      <c r="G352" s="44"/>
      <c r="H352" s="44"/>
      <c r="I352" s="44"/>
      <c r="J352" s="44"/>
      <c r="K352" s="44"/>
      <c r="L352" s="44"/>
      <c r="M352" s="44"/>
      <c r="N352" s="44"/>
      <c r="O352" s="44" t="s">
        <v>4</v>
      </c>
      <c r="P352" s="44"/>
      <c r="Q352" s="44"/>
      <c r="R352" s="44"/>
      <c r="S352" s="44"/>
      <c r="T352" s="44"/>
      <c r="U352" s="44"/>
      <c r="V352" s="44"/>
      <c r="W352" s="44"/>
      <c r="X352" s="44"/>
      <c r="Y352" s="44"/>
      <c r="Z352" s="44"/>
    </row>
    <row r="353" spans="2:26" x14ac:dyDescent="0.25">
      <c r="B353" s="44"/>
      <c r="C353" s="44"/>
      <c r="D353" s="44"/>
      <c r="E353" s="44"/>
      <c r="F353" s="44"/>
      <c r="G353" s="44"/>
      <c r="H353" s="44"/>
      <c r="I353" s="44"/>
      <c r="J353" s="44"/>
      <c r="K353" s="44"/>
      <c r="L353" s="44"/>
      <c r="M353" s="44"/>
      <c r="N353" s="44"/>
      <c r="O353" s="44" t="s">
        <v>61</v>
      </c>
      <c r="P353" s="44"/>
      <c r="Q353" s="44"/>
      <c r="R353" s="44" t="s">
        <v>66</v>
      </c>
      <c r="S353" s="44"/>
      <c r="T353" s="44"/>
      <c r="U353" s="44" t="s">
        <v>68</v>
      </c>
      <c r="V353" s="44"/>
      <c r="W353" s="44"/>
      <c r="X353" s="44" t="s">
        <v>8</v>
      </c>
      <c r="Y353" s="44"/>
      <c r="Z353" s="44"/>
    </row>
    <row r="354" spans="2:26" ht="16.5" customHeight="1" x14ac:dyDescent="0.25">
      <c r="B354" s="41" t="s">
        <v>76</v>
      </c>
      <c r="C354" s="42"/>
      <c r="D354" s="42"/>
      <c r="E354" s="42"/>
      <c r="F354" s="42"/>
      <c r="G354" s="42"/>
      <c r="H354" s="42"/>
      <c r="I354" s="42"/>
      <c r="J354" s="42"/>
      <c r="K354" s="42"/>
      <c r="L354" s="42"/>
      <c r="M354" s="42"/>
      <c r="N354" s="43"/>
      <c r="O354" s="132">
        <v>676629.68</v>
      </c>
      <c r="P354" s="132"/>
      <c r="Q354" s="132"/>
      <c r="R354" s="132">
        <v>918048.26</v>
      </c>
      <c r="S354" s="132"/>
      <c r="T354" s="132"/>
      <c r="U354" s="132">
        <v>876041.64</v>
      </c>
      <c r="V354" s="132"/>
      <c r="W354" s="132"/>
      <c r="X354" s="132">
        <v>850711.03</v>
      </c>
      <c r="Y354" s="132"/>
      <c r="Z354" s="132"/>
    </row>
    <row r="355" spans="2:26" x14ac:dyDescent="0.25">
      <c r="B355" s="133"/>
      <c r="C355" s="133"/>
      <c r="D355" s="133"/>
      <c r="E355" s="133"/>
      <c r="F355" s="133"/>
      <c r="G355" s="133"/>
      <c r="H355" s="133"/>
      <c r="I355" s="133"/>
      <c r="J355" s="133"/>
      <c r="K355" s="133"/>
      <c r="L355" s="133"/>
      <c r="M355" s="133"/>
      <c r="N355" s="133"/>
      <c r="O355" s="133"/>
      <c r="P355" s="133"/>
      <c r="Q355" s="134"/>
      <c r="R355" s="134"/>
      <c r="S355" s="134"/>
      <c r="T355" s="134"/>
      <c r="U355" s="134"/>
      <c r="V355" s="134"/>
      <c r="W355" s="134"/>
      <c r="X355" s="134"/>
      <c r="Y355" s="134"/>
      <c r="Z355" s="134"/>
    </row>
    <row r="356" spans="2:26" ht="18.75" x14ac:dyDescent="0.3">
      <c r="B356" s="117" t="s">
        <v>77</v>
      </c>
      <c r="C356" s="118"/>
      <c r="D356" s="118"/>
      <c r="E356" s="118"/>
      <c r="F356" s="118"/>
      <c r="G356" s="118"/>
      <c r="H356" s="118"/>
      <c r="I356" s="118"/>
      <c r="J356" s="118"/>
      <c r="K356" s="118"/>
      <c r="L356" s="118"/>
      <c r="M356" s="118"/>
      <c r="N356" s="118"/>
      <c r="O356" s="118"/>
      <c r="P356" s="118"/>
      <c r="Q356" s="118"/>
      <c r="R356" s="118"/>
      <c r="S356" s="118"/>
      <c r="T356" s="118"/>
      <c r="U356" s="118"/>
      <c r="V356" s="118"/>
      <c r="W356" s="118"/>
      <c r="X356" s="118"/>
      <c r="Y356" s="118"/>
      <c r="Z356" s="119"/>
    </row>
    <row r="357" spans="2:26" ht="32.25" customHeight="1" x14ac:dyDescent="0.25">
      <c r="B357" s="74" t="s">
        <v>78</v>
      </c>
      <c r="C357" s="75"/>
      <c r="D357" s="75"/>
      <c r="E357" s="75"/>
      <c r="F357" s="75"/>
      <c r="G357" s="75"/>
      <c r="H357" s="75"/>
      <c r="I357" s="75"/>
      <c r="J357" s="75"/>
      <c r="K357" s="75"/>
      <c r="L357" s="75"/>
      <c r="M357" s="75"/>
      <c r="N357" s="75"/>
      <c r="O357" s="75"/>
      <c r="P357" s="75"/>
      <c r="Q357" s="75"/>
      <c r="R357" s="75"/>
      <c r="S357" s="75"/>
      <c r="T357" s="75"/>
      <c r="U357" s="75"/>
      <c r="V357" s="75"/>
      <c r="W357" s="75"/>
      <c r="X357" s="75"/>
      <c r="Y357" s="75"/>
      <c r="Z357" s="76"/>
    </row>
    <row r="358" spans="2:26" ht="15" customHeight="1" x14ac:dyDescent="0.25">
      <c r="B358" s="110" t="s">
        <v>60</v>
      </c>
      <c r="C358" s="111"/>
      <c r="D358" s="111"/>
      <c r="E358" s="111"/>
      <c r="F358" s="111"/>
      <c r="G358" s="111"/>
      <c r="H358" s="111"/>
      <c r="I358" s="111"/>
      <c r="J358" s="111"/>
      <c r="K358" s="111"/>
      <c r="L358" s="111"/>
      <c r="M358" s="111"/>
      <c r="N358" s="111"/>
      <c r="O358" s="111"/>
      <c r="P358" s="111"/>
      <c r="Q358" s="111"/>
      <c r="R358" s="111"/>
      <c r="S358" s="111"/>
      <c r="T358" s="111"/>
      <c r="U358" s="111"/>
      <c r="V358" s="111"/>
      <c r="W358" s="111"/>
      <c r="X358" s="111"/>
      <c r="Y358" s="111"/>
      <c r="Z358" s="111"/>
    </row>
    <row r="359" spans="2:26" ht="15" customHeight="1" x14ac:dyDescent="0.25">
      <c r="B359" s="120" t="s">
        <v>61</v>
      </c>
      <c r="C359" s="121" t="s">
        <v>62</v>
      </c>
      <c r="D359" s="122"/>
      <c r="E359" s="122"/>
      <c r="F359" s="122"/>
      <c r="G359" s="122"/>
      <c r="H359" s="122"/>
      <c r="I359" s="122"/>
      <c r="J359" s="122"/>
      <c r="K359" s="122"/>
      <c r="L359" s="122"/>
      <c r="M359" s="122"/>
      <c r="N359" s="122"/>
      <c r="O359" s="122"/>
      <c r="P359" s="122"/>
      <c r="Q359" s="122"/>
      <c r="R359" s="122"/>
      <c r="S359" s="122"/>
      <c r="T359" s="122"/>
      <c r="U359" s="122"/>
      <c r="V359" s="122"/>
      <c r="W359" s="122"/>
      <c r="X359" s="122"/>
      <c r="Y359" s="122"/>
      <c r="Z359" s="123"/>
    </row>
    <row r="360" spans="2:26" x14ac:dyDescent="0.25">
      <c r="B360" s="135" t="s">
        <v>63</v>
      </c>
      <c r="C360" s="85">
        <v>0</v>
      </c>
      <c r="D360" s="85">
        <v>4.1666666666666664E-2</v>
      </c>
      <c r="E360" s="85">
        <v>8.3333333333333329E-2</v>
      </c>
      <c r="F360" s="85">
        <v>0.125</v>
      </c>
      <c r="G360" s="85">
        <v>0.16666666666666666</v>
      </c>
      <c r="H360" s="85">
        <v>0.20833333333333334</v>
      </c>
      <c r="I360" s="85">
        <v>0.25</v>
      </c>
      <c r="J360" s="85">
        <v>0.29166666666666669</v>
      </c>
      <c r="K360" s="85">
        <v>0.33333333333333331</v>
      </c>
      <c r="L360" s="85">
        <v>0.375</v>
      </c>
      <c r="M360" s="85">
        <v>0.41666666666666669</v>
      </c>
      <c r="N360" s="85">
        <v>0.45833333333333331</v>
      </c>
      <c r="O360" s="85">
        <v>0.5</v>
      </c>
      <c r="P360" s="85">
        <v>0.54166666666666663</v>
      </c>
      <c r="Q360" s="85">
        <v>0.58333333333333337</v>
      </c>
      <c r="R360" s="85">
        <v>0.625</v>
      </c>
      <c r="S360" s="85">
        <v>0.66666666666666663</v>
      </c>
      <c r="T360" s="85">
        <v>0.70833333333333337</v>
      </c>
      <c r="U360" s="85">
        <v>0.75</v>
      </c>
      <c r="V360" s="85">
        <v>0.79166666666666663</v>
      </c>
      <c r="W360" s="85">
        <v>0.83333333333333337</v>
      </c>
      <c r="X360" s="85">
        <v>0.875</v>
      </c>
      <c r="Y360" s="85">
        <v>0.91666666666666663</v>
      </c>
      <c r="Z360" s="85">
        <v>0.95833333333333337</v>
      </c>
    </row>
    <row r="361" spans="2:26" x14ac:dyDescent="0.25">
      <c r="B361" s="136"/>
      <c r="C361" s="86" t="s">
        <v>64</v>
      </c>
      <c r="D361" s="86" t="s">
        <v>64</v>
      </c>
      <c r="E361" s="86" t="s">
        <v>64</v>
      </c>
      <c r="F361" s="86" t="s">
        <v>64</v>
      </c>
      <c r="G361" s="86" t="s">
        <v>64</v>
      </c>
      <c r="H361" s="86" t="s">
        <v>64</v>
      </c>
      <c r="I361" s="86" t="s">
        <v>64</v>
      </c>
      <c r="J361" s="86" t="s">
        <v>64</v>
      </c>
      <c r="K361" s="86" t="s">
        <v>64</v>
      </c>
      <c r="L361" s="86" t="s">
        <v>64</v>
      </c>
      <c r="M361" s="86" t="s">
        <v>64</v>
      </c>
      <c r="N361" s="86" t="s">
        <v>64</v>
      </c>
      <c r="O361" s="86" t="s">
        <v>64</v>
      </c>
      <c r="P361" s="86" t="s">
        <v>64</v>
      </c>
      <c r="Q361" s="86" t="s">
        <v>64</v>
      </c>
      <c r="R361" s="86" t="s">
        <v>64</v>
      </c>
      <c r="S361" s="86" t="s">
        <v>64</v>
      </c>
      <c r="T361" s="86" t="s">
        <v>64</v>
      </c>
      <c r="U361" s="86" t="s">
        <v>64</v>
      </c>
      <c r="V361" s="86" t="s">
        <v>64</v>
      </c>
      <c r="W361" s="86" t="s">
        <v>64</v>
      </c>
      <c r="X361" s="86" t="s">
        <v>64</v>
      </c>
      <c r="Y361" s="86" t="s">
        <v>64</v>
      </c>
      <c r="Z361" s="86" t="s">
        <v>65</v>
      </c>
    </row>
    <row r="362" spans="2:26" x14ac:dyDescent="0.25">
      <c r="B362" s="137"/>
      <c r="C362" s="87">
        <v>4.1666666666666664E-2</v>
      </c>
      <c r="D362" s="87">
        <v>8.3333333333333329E-2</v>
      </c>
      <c r="E362" s="87">
        <v>0.125</v>
      </c>
      <c r="F362" s="87">
        <v>0.16666666666666666</v>
      </c>
      <c r="G362" s="87">
        <v>0.20833333333333334</v>
      </c>
      <c r="H362" s="87">
        <v>0.25</v>
      </c>
      <c r="I362" s="87">
        <v>0.29166666666666669</v>
      </c>
      <c r="J362" s="87">
        <v>0.33333333333333331</v>
      </c>
      <c r="K362" s="87">
        <v>0.375</v>
      </c>
      <c r="L362" s="87">
        <v>0.41666666666666669</v>
      </c>
      <c r="M362" s="87">
        <v>0.45833333333333331</v>
      </c>
      <c r="N362" s="87">
        <v>0.5</v>
      </c>
      <c r="O362" s="87">
        <v>0.54166666666666663</v>
      </c>
      <c r="P362" s="87">
        <v>0.58333333333333337</v>
      </c>
      <c r="Q362" s="87">
        <v>0.625</v>
      </c>
      <c r="R362" s="87">
        <v>0.66666666666666663</v>
      </c>
      <c r="S362" s="87">
        <v>0.70833333333333337</v>
      </c>
      <c r="T362" s="87">
        <v>0.75</v>
      </c>
      <c r="U362" s="87">
        <v>0.79166666666666663</v>
      </c>
      <c r="V362" s="87">
        <v>0.83333333333333337</v>
      </c>
      <c r="W362" s="87">
        <v>0.875</v>
      </c>
      <c r="X362" s="87">
        <v>0.91666666666666663</v>
      </c>
      <c r="Y362" s="87">
        <v>0.95833333333333337</v>
      </c>
      <c r="Z362" s="87">
        <v>0</v>
      </c>
    </row>
    <row r="363" spans="2:26" x14ac:dyDescent="0.25">
      <c r="B363" s="124">
        <v>1</v>
      </c>
      <c r="C363" s="125">
        <v>2356.88</v>
      </c>
      <c r="D363" s="125">
        <v>2360.2399999999998</v>
      </c>
      <c r="E363" s="125">
        <v>2386.29</v>
      </c>
      <c r="F363" s="125">
        <v>2440.89</v>
      </c>
      <c r="G363" s="125">
        <v>2465.91</v>
      </c>
      <c r="H363" s="125">
        <v>2583.56</v>
      </c>
      <c r="I363" s="125">
        <v>2719.4</v>
      </c>
      <c r="J363" s="125">
        <v>2682.21</v>
      </c>
      <c r="K363" s="125">
        <v>2655.35</v>
      </c>
      <c r="L363" s="125">
        <v>2654.09</v>
      </c>
      <c r="M363" s="125">
        <v>2658.38</v>
      </c>
      <c r="N363" s="125">
        <v>2652.34</v>
      </c>
      <c r="O363" s="125">
        <v>2651.56</v>
      </c>
      <c r="P363" s="125">
        <v>2663.66</v>
      </c>
      <c r="Q363" s="125">
        <v>2733.05</v>
      </c>
      <c r="R363" s="125">
        <v>2658.29</v>
      </c>
      <c r="S363" s="125">
        <v>2676.68</v>
      </c>
      <c r="T363" s="125">
        <v>2656.69</v>
      </c>
      <c r="U363" s="125">
        <v>2613.39</v>
      </c>
      <c r="V363" s="125">
        <v>2558.06</v>
      </c>
      <c r="W363" s="125">
        <v>2426.67</v>
      </c>
      <c r="X363" s="125">
        <v>2399.5700000000002</v>
      </c>
      <c r="Y363" s="125">
        <v>2381.85</v>
      </c>
      <c r="Z363" s="125">
        <v>2353.58</v>
      </c>
    </row>
    <row r="364" spans="2:26" x14ac:dyDescent="0.25">
      <c r="B364" s="124">
        <v>2</v>
      </c>
      <c r="C364" s="125">
        <v>2407.6</v>
      </c>
      <c r="D364" s="125">
        <v>2411.27</v>
      </c>
      <c r="E364" s="125">
        <v>2429.0500000000002</v>
      </c>
      <c r="F364" s="125">
        <v>2451.75</v>
      </c>
      <c r="G364" s="125">
        <v>2473.61</v>
      </c>
      <c r="H364" s="125">
        <v>2507.4</v>
      </c>
      <c r="I364" s="125">
        <v>2642.96</v>
      </c>
      <c r="J364" s="125">
        <v>2643.21</v>
      </c>
      <c r="K364" s="125">
        <v>2614.81</v>
      </c>
      <c r="L364" s="125">
        <v>2614.8200000000002</v>
      </c>
      <c r="M364" s="125">
        <v>2605.34</v>
      </c>
      <c r="N364" s="125">
        <v>2602.79</v>
      </c>
      <c r="O364" s="125">
        <v>2609.92</v>
      </c>
      <c r="P364" s="125">
        <v>2668.19</v>
      </c>
      <c r="Q364" s="125">
        <v>2731.25</v>
      </c>
      <c r="R364" s="125">
        <v>2726.15</v>
      </c>
      <c r="S364" s="125">
        <v>2755.93</v>
      </c>
      <c r="T364" s="125">
        <v>2726.11</v>
      </c>
      <c r="U364" s="125">
        <v>2641.18</v>
      </c>
      <c r="V364" s="125">
        <v>2579.79</v>
      </c>
      <c r="W364" s="125">
        <v>2509.66</v>
      </c>
      <c r="X364" s="125">
        <v>2469.13</v>
      </c>
      <c r="Y364" s="125">
        <v>2447.56</v>
      </c>
      <c r="Z364" s="125">
        <v>2420.87</v>
      </c>
    </row>
    <row r="365" spans="2:26" x14ac:dyDescent="0.25">
      <c r="B365" s="124">
        <v>3</v>
      </c>
      <c r="C365" s="125">
        <v>2435.9299999999998</v>
      </c>
      <c r="D365" s="125">
        <v>2436.66</v>
      </c>
      <c r="E365" s="125">
        <v>2458.91</v>
      </c>
      <c r="F365" s="125">
        <v>2492.86</v>
      </c>
      <c r="G365" s="125">
        <v>2514.5500000000002</v>
      </c>
      <c r="H365" s="125">
        <v>2571.16</v>
      </c>
      <c r="I365" s="125">
        <v>2681.46</v>
      </c>
      <c r="J365" s="125">
        <v>2703.95</v>
      </c>
      <c r="K365" s="125">
        <v>2666.3</v>
      </c>
      <c r="L365" s="125">
        <v>2661.73</v>
      </c>
      <c r="M365" s="125">
        <v>2658.06</v>
      </c>
      <c r="N365" s="125">
        <v>2656.57</v>
      </c>
      <c r="O365" s="125">
        <v>2658.46</v>
      </c>
      <c r="P365" s="125">
        <v>2659.87</v>
      </c>
      <c r="Q365" s="125">
        <v>2688.62</v>
      </c>
      <c r="R365" s="125">
        <v>2663.52</v>
      </c>
      <c r="S365" s="125">
        <v>2702.48</v>
      </c>
      <c r="T365" s="125">
        <v>2662.66</v>
      </c>
      <c r="U365" s="125">
        <v>2608.08</v>
      </c>
      <c r="V365" s="125">
        <v>2577.71</v>
      </c>
      <c r="W365" s="125">
        <v>2539.33</v>
      </c>
      <c r="X365" s="125">
        <v>2506.5500000000002</v>
      </c>
      <c r="Y365" s="125">
        <v>2473.06</v>
      </c>
      <c r="Z365" s="125">
        <v>2438.1799999999998</v>
      </c>
    </row>
    <row r="366" spans="2:26" x14ac:dyDescent="0.25">
      <c r="B366" s="124">
        <v>4</v>
      </c>
      <c r="C366" s="125">
        <v>2434.08</v>
      </c>
      <c r="D366" s="125">
        <v>2435.75</v>
      </c>
      <c r="E366" s="125">
        <v>2462.88</v>
      </c>
      <c r="F366" s="125">
        <v>2501.19</v>
      </c>
      <c r="G366" s="125">
        <v>2521.15</v>
      </c>
      <c r="H366" s="125">
        <v>2575.16</v>
      </c>
      <c r="I366" s="125">
        <v>2658.49</v>
      </c>
      <c r="J366" s="125">
        <v>2656.85</v>
      </c>
      <c r="K366" s="125">
        <v>2650.74</v>
      </c>
      <c r="L366" s="125">
        <v>2641.6</v>
      </c>
      <c r="M366" s="125">
        <v>2631.63</v>
      </c>
      <c r="N366" s="125">
        <v>2634.76</v>
      </c>
      <c r="O366" s="125">
        <v>2654.53</v>
      </c>
      <c r="P366" s="125">
        <v>2658.67</v>
      </c>
      <c r="Q366" s="125">
        <v>2740.72</v>
      </c>
      <c r="R366" s="125">
        <v>2717.05</v>
      </c>
      <c r="S366" s="125">
        <v>2763.31</v>
      </c>
      <c r="T366" s="125">
        <v>2686.63</v>
      </c>
      <c r="U366" s="125">
        <v>2655.88</v>
      </c>
      <c r="V366" s="125">
        <v>2607.2399999999998</v>
      </c>
      <c r="W366" s="125">
        <v>2565.7399999999998</v>
      </c>
      <c r="X366" s="125">
        <v>2533.54</v>
      </c>
      <c r="Y366" s="125">
        <v>2503.21</v>
      </c>
      <c r="Z366" s="125">
        <v>2460.5300000000002</v>
      </c>
    </row>
    <row r="367" spans="2:26" ht="15" customHeight="1" x14ac:dyDescent="0.25">
      <c r="B367" s="124">
        <v>5</v>
      </c>
      <c r="C367" s="125">
        <v>2457.48</v>
      </c>
      <c r="D367" s="125">
        <v>2459.54</v>
      </c>
      <c r="E367" s="125">
        <v>2464.92</v>
      </c>
      <c r="F367" s="125">
        <v>2489.6</v>
      </c>
      <c r="G367" s="125">
        <v>2546.7800000000002</v>
      </c>
      <c r="H367" s="125">
        <v>2587.23</v>
      </c>
      <c r="I367" s="125">
        <v>2682.51</v>
      </c>
      <c r="J367" s="125">
        <v>2733.43</v>
      </c>
      <c r="K367" s="125">
        <v>2705.06</v>
      </c>
      <c r="L367" s="125">
        <v>2721.32</v>
      </c>
      <c r="M367" s="125">
        <v>2707.3</v>
      </c>
      <c r="N367" s="125">
        <v>2707.66</v>
      </c>
      <c r="O367" s="125">
        <v>2687.81</v>
      </c>
      <c r="P367" s="125">
        <v>2707.39</v>
      </c>
      <c r="Q367" s="125">
        <v>2747.85</v>
      </c>
      <c r="R367" s="125">
        <v>2717.81</v>
      </c>
      <c r="S367" s="125">
        <v>2753.51</v>
      </c>
      <c r="T367" s="125">
        <v>2720.57</v>
      </c>
      <c r="U367" s="125">
        <v>2650.93</v>
      </c>
      <c r="V367" s="125">
        <v>2616.7600000000002</v>
      </c>
      <c r="W367" s="125">
        <v>2578.83</v>
      </c>
      <c r="X367" s="125">
        <v>2553.64</v>
      </c>
      <c r="Y367" s="125">
        <v>2521.11</v>
      </c>
      <c r="Z367" s="125">
        <v>2476.91</v>
      </c>
    </row>
    <row r="368" spans="2:26" x14ac:dyDescent="0.25">
      <c r="B368" s="124">
        <v>6</v>
      </c>
      <c r="C368" s="125">
        <v>2420.88</v>
      </c>
      <c r="D368" s="125">
        <v>2419.6799999999998</v>
      </c>
      <c r="E368" s="125">
        <v>2413.38</v>
      </c>
      <c r="F368" s="125">
        <v>2424.67</v>
      </c>
      <c r="G368" s="125">
        <v>2425.25</v>
      </c>
      <c r="H368" s="125">
        <v>2456.61</v>
      </c>
      <c r="I368" s="125">
        <v>2497.23</v>
      </c>
      <c r="J368" s="125">
        <v>2542.46</v>
      </c>
      <c r="K368" s="125">
        <v>2616.34</v>
      </c>
      <c r="L368" s="125">
        <v>2634.91</v>
      </c>
      <c r="M368" s="125">
        <v>2612.8200000000002</v>
      </c>
      <c r="N368" s="125">
        <v>2617.67</v>
      </c>
      <c r="O368" s="125">
        <v>2610.14</v>
      </c>
      <c r="P368" s="125">
        <v>2613.38</v>
      </c>
      <c r="Q368" s="125">
        <v>2645.8</v>
      </c>
      <c r="R368" s="125">
        <v>2616.73</v>
      </c>
      <c r="S368" s="125">
        <v>2662.14</v>
      </c>
      <c r="T368" s="125">
        <v>2660.95</v>
      </c>
      <c r="U368" s="125">
        <v>2638.46</v>
      </c>
      <c r="V368" s="125">
        <v>2550.67</v>
      </c>
      <c r="W368" s="125">
        <v>2528.5500000000002</v>
      </c>
      <c r="X368" s="125">
        <v>2497.61</v>
      </c>
      <c r="Y368" s="125">
        <v>2449.9499999999998</v>
      </c>
      <c r="Z368" s="125">
        <v>2405.5700000000002</v>
      </c>
    </row>
    <row r="369" spans="2:26" x14ac:dyDescent="0.25">
      <c r="B369" s="124">
        <v>7</v>
      </c>
      <c r="C369" s="125">
        <v>2338.4499999999998</v>
      </c>
      <c r="D369" s="125">
        <v>2335.14</v>
      </c>
      <c r="E369" s="125">
        <v>2327.13</v>
      </c>
      <c r="F369" s="125">
        <v>2336.5500000000002</v>
      </c>
      <c r="G369" s="125">
        <v>2335.63</v>
      </c>
      <c r="H369" s="125">
        <v>2359.34</v>
      </c>
      <c r="I369" s="125">
        <v>2386.3000000000002</v>
      </c>
      <c r="J369" s="125">
        <v>2411.37</v>
      </c>
      <c r="K369" s="125">
        <v>2451.1799999999998</v>
      </c>
      <c r="L369" s="125">
        <v>2569.9699999999998</v>
      </c>
      <c r="M369" s="125">
        <v>2567.5700000000002</v>
      </c>
      <c r="N369" s="125">
        <v>2562.73</v>
      </c>
      <c r="O369" s="125">
        <v>2563.63</v>
      </c>
      <c r="P369" s="125">
        <v>2583.46</v>
      </c>
      <c r="Q369" s="125">
        <v>2642.66</v>
      </c>
      <c r="R369" s="125">
        <v>2695.26</v>
      </c>
      <c r="S369" s="125">
        <v>2744.38</v>
      </c>
      <c r="T369" s="125">
        <v>2715.54</v>
      </c>
      <c r="U369" s="125">
        <v>2670.37</v>
      </c>
      <c r="V369" s="125">
        <v>2580.77</v>
      </c>
      <c r="W369" s="125">
        <v>2502.65</v>
      </c>
      <c r="X369" s="125">
        <v>2412.04</v>
      </c>
      <c r="Y369" s="125">
        <v>2400.17</v>
      </c>
      <c r="Z369" s="125">
        <v>2329.4899999999998</v>
      </c>
    </row>
    <row r="370" spans="2:26" x14ac:dyDescent="0.25">
      <c r="B370" s="124">
        <v>8</v>
      </c>
      <c r="C370" s="125">
        <v>2284.25</v>
      </c>
      <c r="D370" s="125">
        <v>2307.14</v>
      </c>
      <c r="E370" s="125">
        <v>2279.12</v>
      </c>
      <c r="F370" s="125">
        <v>2422.94</v>
      </c>
      <c r="G370" s="125">
        <v>2457.8200000000002</v>
      </c>
      <c r="H370" s="125">
        <v>2539</v>
      </c>
      <c r="I370" s="125">
        <v>2603.8000000000002</v>
      </c>
      <c r="J370" s="125">
        <v>2653.04</v>
      </c>
      <c r="K370" s="125">
        <v>2647.37</v>
      </c>
      <c r="L370" s="125">
        <v>2624.84</v>
      </c>
      <c r="M370" s="125">
        <v>2620.63</v>
      </c>
      <c r="N370" s="125">
        <v>2608.08</v>
      </c>
      <c r="O370" s="125">
        <v>2604.02</v>
      </c>
      <c r="P370" s="125">
        <v>2613.36</v>
      </c>
      <c r="Q370" s="125">
        <v>2630.48</v>
      </c>
      <c r="R370" s="125">
        <v>2639.59</v>
      </c>
      <c r="S370" s="125">
        <v>2670.89</v>
      </c>
      <c r="T370" s="125">
        <v>2647.82</v>
      </c>
      <c r="U370" s="125">
        <v>2601.02</v>
      </c>
      <c r="V370" s="125">
        <v>2564.73</v>
      </c>
      <c r="W370" s="125">
        <v>2446.31</v>
      </c>
      <c r="X370" s="125">
        <v>2362.7600000000002</v>
      </c>
      <c r="Y370" s="125">
        <v>2357.02</v>
      </c>
      <c r="Z370" s="125">
        <v>2166.35</v>
      </c>
    </row>
    <row r="371" spans="2:26" x14ac:dyDescent="0.25">
      <c r="B371" s="124">
        <v>9</v>
      </c>
      <c r="C371" s="125">
        <v>2284.5500000000002</v>
      </c>
      <c r="D371" s="125">
        <v>2286.12</v>
      </c>
      <c r="E371" s="125">
        <v>2287.17</v>
      </c>
      <c r="F371" s="125">
        <v>2443.2800000000002</v>
      </c>
      <c r="G371" s="125">
        <v>2464.8200000000002</v>
      </c>
      <c r="H371" s="125">
        <v>2564.1</v>
      </c>
      <c r="I371" s="125">
        <v>2672.01</v>
      </c>
      <c r="J371" s="125">
        <v>2665.73</v>
      </c>
      <c r="K371" s="125">
        <v>2734.28</v>
      </c>
      <c r="L371" s="125">
        <v>2729.22</v>
      </c>
      <c r="M371" s="125">
        <v>2716.39</v>
      </c>
      <c r="N371" s="125">
        <v>2713.08</v>
      </c>
      <c r="O371" s="125">
        <v>2695.94</v>
      </c>
      <c r="P371" s="125">
        <v>2605.9</v>
      </c>
      <c r="Q371" s="125">
        <v>2643.64</v>
      </c>
      <c r="R371" s="125">
        <v>2637.19</v>
      </c>
      <c r="S371" s="125">
        <v>2612.0500000000002</v>
      </c>
      <c r="T371" s="125">
        <v>2597.56</v>
      </c>
      <c r="U371" s="125">
        <v>2597.21</v>
      </c>
      <c r="V371" s="125">
        <v>2561.4499999999998</v>
      </c>
      <c r="W371" s="125">
        <v>2492.94</v>
      </c>
      <c r="X371" s="125">
        <v>2443.96</v>
      </c>
      <c r="Y371" s="125">
        <v>2428.38</v>
      </c>
      <c r="Z371" s="125">
        <v>2392.94</v>
      </c>
    </row>
    <row r="372" spans="2:26" x14ac:dyDescent="0.25">
      <c r="B372" s="124">
        <v>10</v>
      </c>
      <c r="C372" s="125">
        <v>2216.12</v>
      </c>
      <c r="D372" s="125">
        <v>2217.0500000000002</v>
      </c>
      <c r="E372" s="125">
        <v>2381.06</v>
      </c>
      <c r="F372" s="125">
        <v>2386.16</v>
      </c>
      <c r="G372" s="125">
        <v>2431.12</v>
      </c>
      <c r="H372" s="125">
        <v>2486.88</v>
      </c>
      <c r="I372" s="125">
        <v>2597.6</v>
      </c>
      <c r="J372" s="125">
        <v>2589.5</v>
      </c>
      <c r="K372" s="125">
        <v>2590.8000000000002</v>
      </c>
      <c r="L372" s="125">
        <v>2589.08</v>
      </c>
      <c r="M372" s="125">
        <v>2571.3200000000002</v>
      </c>
      <c r="N372" s="125">
        <v>2570.59</v>
      </c>
      <c r="O372" s="125">
        <v>2552.52</v>
      </c>
      <c r="P372" s="125">
        <v>2569.2199999999998</v>
      </c>
      <c r="Q372" s="125">
        <v>2597.61</v>
      </c>
      <c r="R372" s="125">
        <v>2591.96</v>
      </c>
      <c r="S372" s="125">
        <v>2566.69</v>
      </c>
      <c r="T372" s="125">
        <v>2570.13</v>
      </c>
      <c r="U372" s="125">
        <v>2471.6999999999998</v>
      </c>
      <c r="V372" s="125">
        <v>2380.46</v>
      </c>
      <c r="W372" s="125">
        <v>2023.27</v>
      </c>
      <c r="X372" s="125">
        <v>2042.6</v>
      </c>
      <c r="Y372" s="125">
        <v>2035.64</v>
      </c>
      <c r="Z372" s="125">
        <v>2032.53</v>
      </c>
    </row>
    <row r="373" spans="2:26" x14ac:dyDescent="0.25">
      <c r="B373" s="124">
        <v>11</v>
      </c>
      <c r="C373" s="125">
        <v>2352.38</v>
      </c>
      <c r="D373" s="125">
        <v>2293.1799999999998</v>
      </c>
      <c r="E373" s="125">
        <v>2356.6</v>
      </c>
      <c r="F373" s="125">
        <v>2368.84</v>
      </c>
      <c r="G373" s="125">
        <v>2409.0100000000002</v>
      </c>
      <c r="H373" s="125">
        <v>2495.0500000000002</v>
      </c>
      <c r="I373" s="125">
        <v>2592.73</v>
      </c>
      <c r="J373" s="125">
        <v>2598.35</v>
      </c>
      <c r="K373" s="125">
        <v>2547.91</v>
      </c>
      <c r="L373" s="125">
        <v>2538.41</v>
      </c>
      <c r="M373" s="125">
        <v>2507.54</v>
      </c>
      <c r="N373" s="125">
        <v>2382.41</v>
      </c>
      <c r="O373" s="125">
        <v>2150.7600000000002</v>
      </c>
      <c r="P373" s="125">
        <v>2199.7600000000002</v>
      </c>
      <c r="Q373" s="125">
        <v>2392.81</v>
      </c>
      <c r="R373" s="125">
        <v>2183.8000000000002</v>
      </c>
      <c r="S373" s="125">
        <v>2476.59</v>
      </c>
      <c r="T373" s="125">
        <v>2457.67</v>
      </c>
      <c r="U373" s="125">
        <v>2457.6799999999998</v>
      </c>
      <c r="V373" s="125">
        <v>2392.6799999999998</v>
      </c>
      <c r="W373" s="125">
        <v>2144.88</v>
      </c>
      <c r="X373" s="125">
        <v>2121.88</v>
      </c>
      <c r="Y373" s="125">
        <v>2115.06</v>
      </c>
      <c r="Z373" s="125">
        <v>2110.62</v>
      </c>
    </row>
    <row r="374" spans="2:26" x14ac:dyDescent="0.25">
      <c r="B374" s="124">
        <v>12</v>
      </c>
      <c r="C374" s="125">
        <v>1556.5</v>
      </c>
      <c r="D374" s="125">
        <v>1556.64</v>
      </c>
      <c r="E374" s="125">
        <v>2287.2399999999998</v>
      </c>
      <c r="F374" s="125">
        <v>2370.23</v>
      </c>
      <c r="G374" s="125">
        <v>2394.79</v>
      </c>
      <c r="H374" s="125">
        <v>2527.13</v>
      </c>
      <c r="I374" s="125">
        <v>2675.49</v>
      </c>
      <c r="J374" s="125">
        <v>2675.43</v>
      </c>
      <c r="K374" s="125">
        <v>2468.85</v>
      </c>
      <c r="L374" s="125">
        <v>2436.9699999999998</v>
      </c>
      <c r="M374" s="125">
        <v>2288.69</v>
      </c>
      <c r="N374" s="125">
        <v>2221.41</v>
      </c>
      <c r="O374" s="125">
        <v>1572.96</v>
      </c>
      <c r="P374" s="125">
        <v>1576.61</v>
      </c>
      <c r="Q374" s="125">
        <v>2412.1999999999998</v>
      </c>
      <c r="R374" s="125">
        <v>2400.54</v>
      </c>
      <c r="S374" s="125">
        <v>2500.0300000000002</v>
      </c>
      <c r="T374" s="125">
        <v>2451.52</v>
      </c>
      <c r="U374" s="125">
        <v>1563.44</v>
      </c>
      <c r="V374" s="125">
        <v>1559.13</v>
      </c>
      <c r="W374" s="125">
        <v>1558.28</v>
      </c>
      <c r="X374" s="125">
        <v>1557.82</v>
      </c>
      <c r="Y374" s="125">
        <v>1557.62</v>
      </c>
      <c r="Z374" s="125">
        <v>1557.47</v>
      </c>
    </row>
    <row r="375" spans="2:26" x14ac:dyDescent="0.25">
      <c r="B375" s="124">
        <v>13</v>
      </c>
      <c r="C375" s="125">
        <v>2281.34</v>
      </c>
      <c r="D375" s="125">
        <v>2288.5300000000002</v>
      </c>
      <c r="E375" s="125">
        <v>2309.6999999999998</v>
      </c>
      <c r="F375" s="125">
        <v>2337.4699999999998</v>
      </c>
      <c r="G375" s="125">
        <v>2423.42</v>
      </c>
      <c r="H375" s="125">
        <v>2514.5</v>
      </c>
      <c r="I375" s="125">
        <v>2595.96</v>
      </c>
      <c r="J375" s="125">
        <v>2635.6</v>
      </c>
      <c r="K375" s="125">
        <v>2678.13</v>
      </c>
      <c r="L375" s="125">
        <v>2598.4499999999998</v>
      </c>
      <c r="M375" s="125">
        <v>2444.89</v>
      </c>
      <c r="N375" s="125">
        <v>2460.59</v>
      </c>
      <c r="O375" s="125">
        <v>2531.5</v>
      </c>
      <c r="P375" s="125">
        <v>2587.11</v>
      </c>
      <c r="Q375" s="125">
        <v>2676.57</v>
      </c>
      <c r="R375" s="125">
        <v>2747.71</v>
      </c>
      <c r="S375" s="125">
        <v>2721.3</v>
      </c>
      <c r="T375" s="125">
        <v>2659.4</v>
      </c>
      <c r="U375" s="125">
        <v>2441.36</v>
      </c>
      <c r="V375" s="125">
        <v>2361.39</v>
      </c>
      <c r="W375" s="125">
        <v>2316.0100000000002</v>
      </c>
      <c r="X375" s="125">
        <v>2286.92</v>
      </c>
      <c r="Y375" s="125">
        <v>2276.1999999999998</v>
      </c>
      <c r="Z375" s="125">
        <v>2267.15</v>
      </c>
    </row>
    <row r="376" spans="2:26" x14ac:dyDescent="0.25">
      <c r="B376" s="124">
        <v>14</v>
      </c>
      <c r="C376" s="125">
        <v>2309.4699999999998</v>
      </c>
      <c r="D376" s="125">
        <v>2307.73</v>
      </c>
      <c r="E376" s="125">
        <v>2314.8000000000002</v>
      </c>
      <c r="F376" s="125">
        <v>2344.15</v>
      </c>
      <c r="G376" s="125">
        <v>2362.09</v>
      </c>
      <c r="H376" s="125">
        <v>2373.8000000000002</v>
      </c>
      <c r="I376" s="125">
        <v>2394.64</v>
      </c>
      <c r="J376" s="125">
        <v>2407.92</v>
      </c>
      <c r="K376" s="125">
        <v>2478.9699999999998</v>
      </c>
      <c r="L376" s="125">
        <v>2477.79</v>
      </c>
      <c r="M376" s="125">
        <v>2435.81</v>
      </c>
      <c r="N376" s="125">
        <v>2422.23</v>
      </c>
      <c r="O376" s="125">
        <v>2438.5300000000002</v>
      </c>
      <c r="P376" s="125">
        <v>2548.71</v>
      </c>
      <c r="Q376" s="125">
        <v>2585.5700000000002</v>
      </c>
      <c r="R376" s="125">
        <v>2649.85</v>
      </c>
      <c r="S376" s="125">
        <v>2632.16</v>
      </c>
      <c r="T376" s="125">
        <v>2644.11</v>
      </c>
      <c r="U376" s="125">
        <v>2551.61</v>
      </c>
      <c r="V376" s="125">
        <v>2414.16</v>
      </c>
      <c r="W376" s="125">
        <v>2372.09</v>
      </c>
      <c r="X376" s="125">
        <v>2350.71</v>
      </c>
      <c r="Y376" s="125">
        <v>2346.7399999999998</v>
      </c>
      <c r="Z376" s="125">
        <v>2324.15</v>
      </c>
    </row>
    <row r="377" spans="2:26" x14ac:dyDescent="0.25">
      <c r="B377" s="124">
        <v>15</v>
      </c>
      <c r="C377" s="125">
        <v>2306.48</v>
      </c>
      <c r="D377" s="125">
        <v>2309.38</v>
      </c>
      <c r="E377" s="125">
        <v>2333.34</v>
      </c>
      <c r="F377" s="125">
        <v>2366.7399999999998</v>
      </c>
      <c r="G377" s="125">
        <v>2424.1</v>
      </c>
      <c r="H377" s="125">
        <v>2456.4899999999998</v>
      </c>
      <c r="I377" s="125">
        <v>2552.62</v>
      </c>
      <c r="J377" s="125">
        <v>2582.79</v>
      </c>
      <c r="K377" s="125">
        <v>2566.7399999999998</v>
      </c>
      <c r="L377" s="125">
        <v>2527.4499999999998</v>
      </c>
      <c r="M377" s="125">
        <v>2515.21</v>
      </c>
      <c r="N377" s="125">
        <v>2510.8000000000002</v>
      </c>
      <c r="O377" s="125">
        <v>2430.98</v>
      </c>
      <c r="P377" s="125">
        <v>2519.2800000000002</v>
      </c>
      <c r="Q377" s="125">
        <v>2581.08</v>
      </c>
      <c r="R377" s="125">
        <v>2618.98</v>
      </c>
      <c r="S377" s="125">
        <v>2602.52</v>
      </c>
      <c r="T377" s="125">
        <v>2578.0700000000002</v>
      </c>
      <c r="U377" s="125">
        <v>2534.59</v>
      </c>
      <c r="V377" s="125">
        <v>2413.0500000000002</v>
      </c>
      <c r="W377" s="125">
        <v>2350.1799999999998</v>
      </c>
      <c r="X377" s="125">
        <v>2323.23</v>
      </c>
      <c r="Y377" s="125">
        <v>2313.1799999999998</v>
      </c>
      <c r="Z377" s="125">
        <v>2311.8000000000002</v>
      </c>
    </row>
    <row r="378" spans="2:26" x14ac:dyDescent="0.25">
      <c r="B378" s="124">
        <v>16</v>
      </c>
      <c r="C378" s="125">
        <v>1999.94</v>
      </c>
      <c r="D378" s="125">
        <v>2055.58</v>
      </c>
      <c r="E378" s="125">
        <v>2259.86</v>
      </c>
      <c r="F378" s="125">
        <v>2324.79</v>
      </c>
      <c r="G378" s="125">
        <v>2401.44</v>
      </c>
      <c r="H378" s="125">
        <v>2453.77</v>
      </c>
      <c r="I378" s="125">
        <v>2584.5</v>
      </c>
      <c r="J378" s="125">
        <v>2587.83</v>
      </c>
      <c r="K378" s="125">
        <v>2580.5100000000002</v>
      </c>
      <c r="L378" s="125">
        <v>2579.63</v>
      </c>
      <c r="M378" s="125">
        <v>2577.35</v>
      </c>
      <c r="N378" s="125">
        <v>2555.2800000000002</v>
      </c>
      <c r="O378" s="125">
        <v>2520.6</v>
      </c>
      <c r="P378" s="125">
        <v>2402.33</v>
      </c>
      <c r="Q378" s="125">
        <v>2567.69</v>
      </c>
      <c r="R378" s="125">
        <v>2597.54</v>
      </c>
      <c r="S378" s="125">
        <v>2588.88</v>
      </c>
      <c r="T378" s="125">
        <v>2573.2399999999998</v>
      </c>
      <c r="U378" s="125">
        <v>2536.3000000000002</v>
      </c>
      <c r="V378" s="125">
        <v>2441.8200000000002</v>
      </c>
      <c r="W378" s="125">
        <v>2348.7600000000002</v>
      </c>
      <c r="X378" s="125">
        <v>2052.19</v>
      </c>
      <c r="Y378" s="125">
        <v>2051.2199999999998</v>
      </c>
      <c r="Z378" s="125">
        <v>1983.93</v>
      </c>
    </row>
    <row r="379" spans="2:26" x14ac:dyDescent="0.25">
      <c r="B379" s="124">
        <v>17</v>
      </c>
      <c r="C379" s="125">
        <v>2221.12</v>
      </c>
      <c r="D379" s="125">
        <v>2054.84</v>
      </c>
      <c r="E379" s="125">
        <v>2288.2199999999998</v>
      </c>
      <c r="F379" s="125">
        <v>2301.92</v>
      </c>
      <c r="G379" s="125">
        <v>2452.3000000000002</v>
      </c>
      <c r="H379" s="125">
        <v>2499.14</v>
      </c>
      <c r="I379" s="125">
        <v>2580.1</v>
      </c>
      <c r="J379" s="125">
        <v>2610.96</v>
      </c>
      <c r="K379" s="125">
        <v>2604.0100000000002</v>
      </c>
      <c r="L379" s="125">
        <v>2599.21</v>
      </c>
      <c r="M379" s="125">
        <v>2588.85</v>
      </c>
      <c r="N379" s="125">
        <v>2579.6799999999998</v>
      </c>
      <c r="O379" s="125">
        <v>2602.3000000000002</v>
      </c>
      <c r="P379" s="125">
        <v>2579.08</v>
      </c>
      <c r="Q379" s="125">
        <v>2608.0300000000002</v>
      </c>
      <c r="R379" s="125">
        <v>2726.4</v>
      </c>
      <c r="S379" s="125">
        <v>2707.18</v>
      </c>
      <c r="T379" s="125">
        <v>2665.44</v>
      </c>
      <c r="U379" s="125">
        <v>2590.91</v>
      </c>
      <c r="V379" s="125">
        <v>2547.6999999999998</v>
      </c>
      <c r="W379" s="125">
        <v>2447.61</v>
      </c>
      <c r="X379" s="125">
        <v>2379.4499999999998</v>
      </c>
      <c r="Y379" s="125">
        <v>2356.9</v>
      </c>
      <c r="Z379" s="125">
        <v>2344.4499999999998</v>
      </c>
    </row>
    <row r="380" spans="2:26" x14ac:dyDescent="0.25">
      <c r="B380" s="124">
        <v>18</v>
      </c>
      <c r="C380" s="125">
        <v>2337.08</v>
      </c>
      <c r="D380" s="125">
        <v>2336.38</v>
      </c>
      <c r="E380" s="125">
        <v>2361.75</v>
      </c>
      <c r="F380" s="125">
        <v>2398.6999999999998</v>
      </c>
      <c r="G380" s="125">
        <v>2462.19</v>
      </c>
      <c r="H380" s="125">
        <v>2538.9899999999998</v>
      </c>
      <c r="I380" s="125">
        <v>2661.84</v>
      </c>
      <c r="J380" s="125">
        <v>2664.97</v>
      </c>
      <c r="K380" s="125">
        <v>2664.6</v>
      </c>
      <c r="L380" s="125">
        <v>2664.66</v>
      </c>
      <c r="M380" s="125">
        <v>2652.53</v>
      </c>
      <c r="N380" s="125">
        <v>2652.9</v>
      </c>
      <c r="O380" s="125">
        <v>2605.77</v>
      </c>
      <c r="P380" s="125">
        <v>2625.37</v>
      </c>
      <c r="Q380" s="125">
        <v>2643.64</v>
      </c>
      <c r="R380" s="125">
        <v>2752.84</v>
      </c>
      <c r="S380" s="125">
        <v>2738.04</v>
      </c>
      <c r="T380" s="125">
        <v>2682.94</v>
      </c>
      <c r="U380" s="125">
        <v>2610.75</v>
      </c>
      <c r="V380" s="125">
        <v>2546.04</v>
      </c>
      <c r="W380" s="125">
        <v>2399.66</v>
      </c>
      <c r="X380" s="125">
        <v>2377.58</v>
      </c>
      <c r="Y380" s="125">
        <v>2368.19</v>
      </c>
      <c r="Z380" s="125">
        <v>2353.6</v>
      </c>
    </row>
    <row r="381" spans="2:26" x14ac:dyDescent="0.25">
      <c r="B381" s="124">
        <v>19</v>
      </c>
      <c r="C381" s="125">
        <v>2336.36</v>
      </c>
      <c r="D381" s="125">
        <v>2332.0100000000002</v>
      </c>
      <c r="E381" s="125">
        <v>2363.33</v>
      </c>
      <c r="F381" s="125">
        <v>2399.17</v>
      </c>
      <c r="G381" s="125">
        <v>2454.0300000000002</v>
      </c>
      <c r="H381" s="125">
        <v>2492.81</v>
      </c>
      <c r="I381" s="125">
        <v>2645.86</v>
      </c>
      <c r="J381" s="125">
        <v>2664.57</v>
      </c>
      <c r="K381" s="125">
        <v>2662.69</v>
      </c>
      <c r="L381" s="125">
        <v>2660.72</v>
      </c>
      <c r="M381" s="125">
        <v>2650.93</v>
      </c>
      <c r="N381" s="125">
        <v>2650.65</v>
      </c>
      <c r="O381" s="125">
        <v>2649.74</v>
      </c>
      <c r="P381" s="125">
        <v>2649.41</v>
      </c>
      <c r="Q381" s="125">
        <v>2651.05</v>
      </c>
      <c r="R381" s="125">
        <v>2698.47</v>
      </c>
      <c r="S381" s="125">
        <v>2686.03</v>
      </c>
      <c r="T381" s="125">
        <v>2650.3</v>
      </c>
      <c r="U381" s="125">
        <v>2550.87</v>
      </c>
      <c r="V381" s="125">
        <v>2544.16</v>
      </c>
      <c r="W381" s="125">
        <v>2419.66</v>
      </c>
      <c r="X381" s="125">
        <v>2383.2600000000002</v>
      </c>
      <c r="Y381" s="125">
        <v>2374.14</v>
      </c>
      <c r="Z381" s="125">
        <v>2372.8200000000002</v>
      </c>
    </row>
    <row r="382" spans="2:26" x14ac:dyDescent="0.25">
      <c r="B382" s="124">
        <v>20</v>
      </c>
      <c r="C382" s="125">
        <v>2315.7600000000002</v>
      </c>
      <c r="D382" s="125">
        <v>2317.9699999999998</v>
      </c>
      <c r="E382" s="125">
        <v>2344.2199999999998</v>
      </c>
      <c r="F382" s="125">
        <v>2375.9299999999998</v>
      </c>
      <c r="G382" s="125">
        <v>2445.35</v>
      </c>
      <c r="H382" s="125">
        <v>2486.4699999999998</v>
      </c>
      <c r="I382" s="125">
        <v>2580.2399999999998</v>
      </c>
      <c r="J382" s="125">
        <v>2600.11</v>
      </c>
      <c r="K382" s="125">
        <v>2615.67</v>
      </c>
      <c r="L382" s="125">
        <v>2606.91</v>
      </c>
      <c r="M382" s="125">
        <v>2615.7600000000002</v>
      </c>
      <c r="N382" s="125">
        <v>2594.3000000000002</v>
      </c>
      <c r="O382" s="125">
        <v>2580.06</v>
      </c>
      <c r="P382" s="125">
        <v>2579.48</v>
      </c>
      <c r="Q382" s="125">
        <v>2580.7199999999998</v>
      </c>
      <c r="R382" s="125">
        <v>2684.66</v>
      </c>
      <c r="S382" s="125">
        <v>2669.84</v>
      </c>
      <c r="T382" s="125">
        <v>2649.99</v>
      </c>
      <c r="U382" s="125">
        <v>2576.9499999999998</v>
      </c>
      <c r="V382" s="125">
        <v>2529.87</v>
      </c>
      <c r="W382" s="125">
        <v>2367.16</v>
      </c>
      <c r="X382" s="125">
        <v>2343.7399999999998</v>
      </c>
      <c r="Y382" s="125">
        <v>2328.42</v>
      </c>
      <c r="Z382" s="125">
        <v>2322.3200000000002</v>
      </c>
    </row>
    <row r="383" spans="2:26" x14ac:dyDescent="0.25">
      <c r="B383" s="124">
        <v>21</v>
      </c>
      <c r="C383" s="125">
        <v>2261.92</v>
      </c>
      <c r="D383" s="125">
        <v>2341.35</v>
      </c>
      <c r="E383" s="125">
        <v>2296.9899999999998</v>
      </c>
      <c r="F383" s="125">
        <v>2135.83</v>
      </c>
      <c r="G383" s="125">
        <v>2358.33</v>
      </c>
      <c r="H383" s="125">
        <v>2456.08</v>
      </c>
      <c r="I383" s="125">
        <v>2506.13</v>
      </c>
      <c r="J383" s="125">
        <v>2567.04</v>
      </c>
      <c r="K383" s="125">
        <v>2593.0100000000002</v>
      </c>
      <c r="L383" s="125">
        <v>2588.13</v>
      </c>
      <c r="M383" s="125">
        <v>2572.7199999999998</v>
      </c>
      <c r="N383" s="125">
        <v>2566.5500000000002</v>
      </c>
      <c r="O383" s="125">
        <v>2515.67</v>
      </c>
      <c r="P383" s="125">
        <v>2564.08</v>
      </c>
      <c r="Q383" s="125">
        <v>2569.88</v>
      </c>
      <c r="R383" s="125">
        <v>2610.71</v>
      </c>
      <c r="S383" s="125">
        <v>2605.94</v>
      </c>
      <c r="T383" s="125">
        <v>2578.85</v>
      </c>
      <c r="U383" s="125">
        <v>2576.41</v>
      </c>
      <c r="V383" s="125">
        <v>2486.9699999999998</v>
      </c>
      <c r="W383" s="125">
        <v>2343.98</v>
      </c>
      <c r="X383" s="125">
        <v>2149.9299999999998</v>
      </c>
      <c r="Y383" s="125">
        <v>2137.4899999999998</v>
      </c>
      <c r="Z383" s="125">
        <v>2132</v>
      </c>
    </row>
    <row r="384" spans="2:26" x14ac:dyDescent="0.25">
      <c r="B384" s="124">
        <v>22</v>
      </c>
      <c r="C384" s="125">
        <v>2368.63</v>
      </c>
      <c r="D384" s="125">
        <v>2360.04</v>
      </c>
      <c r="E384" s="125">
        <v>2370.21</v>
      </c>
      <c r="F384" s="125">
        <v>2351.25</v>
      </c>
      <c r="G384" s="125">
        <v>2362.4</v>
      </c>
      <c r="H384" s="125">
        <v>2385.37</v>
      </c>
      <c r="I384" s="125">
        <v>2448.0300000000002</v>
      </c>
      <c r="J384" s="125">
        <v>2442.14</v>
      </c>
      <c r="K384" s="125">
        <v>2581.3000000000002</v>
      </c>
      <c r="L384" s="125">
        <v>2579.8000000000002</v>
      </c>
      <c r="M384" s="125">
        <v>2579.2800000000002</v>
      </c>
      <c r="N384" s="125">
        <v>2542.5</v>
      </c>
      <c r="O384" s="125">
        <v>2545.7800000000002</v>
      </c>
      <c r="P384" s="125">
        <v>2549.91</v>
      </c>
      <c r="Q384" s="125">
        <v>2579.23</v>
      </c>
      <c r="R384" s="125">
        <v>2615.0700000000002</v>
      </c>
      <c r="S384" s="125">
        <v>2612.69</v>
      </c>
      <c r="T384" s="125">
        <v>2649.79</v>
      </c>
      <c r="U384" s="125">
        <v>2629.14</v>
      </c>
      <c r="V384" s="125">
        <v>2578.37</v>
      </c>
      <c r="W384" s="125">
        <v>2437.4499999999998</v>
      </c>
      <c r="X384" s="125">
        <v>2401.0100000000002</v>
      </c>
      <c r="Y384" s="125">
        <v>2378.5700000000002</v>
      </c>
      <c r="Z384" s="125">
        <v>2369.39</v>
      </c>
    </row>
    <row r="385" spans="2:26" x14ac:dyDescent="0.25">
      <c r="B385" s="124">
        <v>23</v>
      </c>
      <c r="C385" s="125">
        <v>2282.62</v>
      </c>
      <c r="D385" s="125">
        <v>2344.42</v>
      </c>
      <c r="E385" s="125">
        <v>2358.94</v>
      </c>
      <c r="F385" s="125">
        <v>2332.44</v>
      </c>
      <c r="G385" s="125">
        <v>2329.54</v>
      </c>
      <c r="H385" s="125">
        <v>2387.0500000000002</v>
      </c>
      <c r="I385" s="125">
        <v>2423.65</v>
      </c>
      <c r="J385" s="125">
        <v>2436.77</v>
      </c>
      <c r="K385" s="125">
        <v>2551.41</v>
      </c>
      <c r="L385" s="125">
        <v>2545.79</v>
      </c>
      <c r="M385" s="125">
        <v>2532.1799999999998</v>
      </c>
      <c r="N385" s="125">
        <v>2516.37</v>
      </c>
      <c r="O385" s="125">
        <v>2299.6799999999998</v>
      </c>
      <c r="P385" s="125">
        <v>2448.0100000000002</v>
      </c>
      <c r="Q385" s="125">
        <v>2579.69</v>
      </c>
      <c r="R385" s="125">
        <v>2616.25</v>
      </c>
      <c r="S385" s="125">
        <v>2611.63</v>
      </c>
      <c r="T385" s="125">
        <v>2626.43</v>
      </c>
      <c r="U385" s="125">
        <v>2613.34</v>
      </c>
      <c r="V385" s="125">
        <v>2554.5500000000002</v>
      </c>
      <c r="W385" s="125">
        <v>2458.3000000000002</v>
      </c>
      <c r="X385" s="125">
        <v>2405.2399999999998</v>
      </c>
      <c r="Y385" s="125">
        <v>2370.9899999999998</v>
      </c>
      <c r="Z385" s="125">
        <v>2365.83</v>
      </c>
    </row>
    <row r="386" spans="2:26" x14ac:dyDescent="0.25">
      <c r="B386" s="124">
        <v>24</v>
      </c>
      <c r="C386" s="125">
        <v>2352.4499999999998</v>
      </c>
      <c r="D386" s="125">
        <v>2359.62</v>
      </c>
      <c r="E386" s="125">
        <v>2390.83</v>
      </c>
      <c r="F386" s="125">
        <v>2396.63</v>
      </c>
      <c r="G386" s="125">
        <v>2419.31</v>
      </c>
      <c r="H386" s="125">
        <v>2477.81</v>
      </c>
      <c r="I386" s="125">
        <v>2582.36</v>
      </c>
      <c r="J386" s="125">
        <v>2663.86</v>
      </c>
      <c r="K386" s="125">
        <v>2663.08</v>
      </c>
      <c r="L386" s="125">
        <v>2659.88</v>
      </c>
      <c r="M386" s="125">
        <v>2657.82</v>
      </c>
      <c r="N386" s="125">
        <v>2658.03</v>
      </c>
      <c r="O386" s="125">
        <v>2662.42</v>
      </c>
      <c r="P386" s="125">
        <v>2614.42</v>
      </c>
      <c r="Q386" s="125">
        <v>2625.48</v>
      </c>
      <c r="R386" s="125">
        <v>2660.03</v>
      </c>
      <c r="S386" s="125">
        <v>2652.86</v>
      </c>
      <c r="T386" s="125">
        <v>2660.22</v>
      </c>
      <c r="U386" s="125">
        <v>2660.31</v>
      </c>
      <c r="V386" s="125">
        <v>2628.12</v>
      </c>
      <c r="W386" s="125">
        <v>2448.94</v>
      </c>
      <c r="X386" s="125">
        <v>2409.9</v>
      </c>
      <c r="Y386" s="125">
        <v>2389.0100000000002</v>
      </c>
      <c r="Z386" s="125">
        <v>2370.58</v>
      </c>
    </row>
    <row r="387" spans="2:26" x14ac:dyDescent="0.25">
      <c r="B387" s="124">
        <v>25</v>
      </c>
      <c r="C387" s="125">
        <v>2363.69</v>
      </c>
      <c r="D387" s="125">
        <v>2366.92</v>
      </c>
      <c r="E387" s="125">
        <v>2400.92</v>
      </c>
      <c r="F387" s="125">
        <v>2401.84</v>
      </c>
      <c r="G387" s="125">
        <v>2422.85</v>
      </c>
      <c r="H387" s="125">
        <v>2476.25</v>
      </c>
      <c r="I387" s="125">
        <v>2616.25</v>
      </c>
      <c r="J387" s="125">
        <v>2627.15</v>
      </c>
      <c r="K387" s="125">
        <v>2568.9</v>
      </c>
      <c r="L387" s="125">
        <v>2553.3200000000002</v>
      </c>
      <c r="M387" s="125">
        <v>2517</v>
      </c>
      <c r="N387" s="125">
        <v>2541.15</v>
      </c>
      <c r="O387" s="125">
        <v>2481.2399999999998</v>
      </c>
      <c r="P387" s="125">
        <v>2476.38</v>
      </c>
      <c r="Q387" s="125">
        <v>2545.88</v>
      </c>
      <c r="R387" s="125">
        <v>2581.91</v>
      </c>
      <c r="S387" s="125">
        <v>2581.4899999999998</v>
      </c>
      <c r="T387" s="125">
        <v>2633.75</v>
      </c>
      <c r="U387" s="125">
        <v>2662.1</v>
      </c>
      <c r="V387" s="125">
        <v>2603.46</v>
      </c>
      <c r="W387" s="125">
        <v>2428.1</v>
      </c>
      <c r="X387" s="125">
        <v>2390.09</v>
      </c>
      <c r="Y387" s="125">
        <v>2367.9499999999998</v>
      </c>
      <c r="Z387" s="125">
        <v>2352.62</v>
      </c>
    </row>
    <row r="388" spans="2:26" x14ac:dyDescent="0.25">
      <c r="B388" s="124">
        <v>26</v>
      </c>
      <c r="C388" s="125">
        <v>2413.98</v>
      </c>
      <c r="D388" s="125">
        <v>2421.0300000000002</v>
      </c>
      <c r="E388" s="125">
        <v>2451.31</v>
      </c>
      <c r="F388" s="125">
        <v>2461.2399999999998</v>
      </c>
      <c r="G388" s="125">
        <v>2480.0500000000002</v>
      </c>
      <c r="H388" s="125">
        <v>2568.2399999999998</v>
      </c>
      <c r="I388" s="125">
        <v>2765.43</v>
      </c>
      <c r="J388" s="125">
        <v>2776.1</v>
      </c>
      <c r="K388" s="125">
        <v>2700.93</v>
      </c>
      <c r="L388" s="125">
        <v>2692.18</v>
      </c>
      <c r="M388" s="125">
        <v>2671.16</v>
      </c>
      <c r="N388" s="125">
        <v>2663.86</v>
      </c>
      <c r="O388" s="125">
        <v>2663.56</v>
      </c>
      <c r="P388" s="125">
        <v>2666.92</v>
      </c>
      <c r="Q388" s="125">
        <v>2712.42</v>
      </c>
      <c r="R388" s="125">
        <v>2739.42</v>
      </c>
      <c r="S388" s="125">
        <v>2709.32</v>
      </c>
      <c r="T388" s="125">
        <v>2798.75</v>
      </c>
      <c r="U388" s="125">
        <v>2790.27</v>
      </c>
      <c r="V388" s="125">
        <v>2680.1</v>
      </c>
      <c r="W388" s="125">
        <v>2626</v>
      </c>
      <c r="X388" s="125">
        <v>2472.02</v>
      </c>
      <c r="Y388" s="125">
        <v>2450.3200000000002</v>
      </c>
      <c r="Z388" s="125">
        <v>2422</v>
      </c>
    </row>
    <row r="389" spans="2:26" x14ac:dyDescent="0.25">
      <c r="B389" s="124">
        <v>27</v>
      </c>
      <c r="C389" s="125">
        <v>2435.37</v>
      </c>
      <c r="D389" s="125">
        <v>2422.6</v>
      </c>
      <c r="E389" s="125">
        <v>2438.31</v>
      </c>
      <c r="F389" s="125">
        <v>2428.36</v>
      </c>
      <c r="G389" s="125">
        <v>2432.62</v>
      </c>
      <c r="H389" s="125">
        <v>2470.08</v>
      </c>
      <c r="I389" s="125">
        <v>2582.59</v>
      </c>
      <c r="J389" s="125">
        <v>2669.97</v>
      </c>
      <c r="K389" s="125">
        <v>2735.95</v>
      </c>
      <c r="L389" s="125">
        <v>2712.58</v>
      </c>
      <c r="M389" s="125">
        <v>2688.64</v>
      </c>
      <c r="N389" s="125">
        <v>2662.5</v>
      </c>
      <c r="O389" s="125">
        <v>2680.46</v>
      </c>
      <c r="P389" s="125">
        <v>2688.87</v>
      </c>
      <c r="Q389" s="125">
        <v>2736.02</v>
      </c>
      <c r="R389" s="125">
        <v>2767.16</v>
      </c>
      <c r="S389" s="125">
        <v>2743.12</v>
      </c>
      <c r="T389" s="125">
        <v>2785.73</v>
      </c>
      <c r="U389" s="125">
        <v>2852.23</v>
      </c>
      <c r="V389" s="125">
        <v>2715.42</v>
      </c>
      <c r="W389" s="125">
        <v>2649.65</v>
      </c>
      <c r="X389" s="125">
        <v>2527.33</v>
      </c>
      <c r="Y389" s="125">
        <v>2454.9299999999998</v>
      </c>
      <c r="Z389" s="125">
        <v>2424.38</v>
      </c>
    </row>
    <row r="390" spans="2:26" x14ac:dyDescent="0.25">
      <c r="B390" s="124">
        <v>28</v>
      </c>
      <c r="C390" s="125">
        <v>2349.94</v>
      </c>
      <c r="D390" s="125">
        <v>2350.7199999999998</v>
      </c>
      <c r="E390" s="125">
        <v>2359.38</v>
      </c>
      <c r="F390" s="125">
        <v>2349.4899999999998</v>
      </c>
      <c r="G390" s="125">
        <v>2355</v>
      </c>
      <c r="H390" s="125">
        <v>2385.96</v>
      </c>
      <c r="I390" s="125">
        <v>2410</v>
      </c>
      <c r="J390" s="125">
        <v>2428.61</v>
      </c>
      <c r="K390" s="125">
        <v>2531.96</v>
      </c>
      <c r="L390" s="125">
        <v>2475.5100000000002</v>
      </c>
      <c r="M390" s="125">
        <v>2446.58</v>
      </c>
      <c r="N390" s="125">
        <v>2437.09</v>
      </c>
      <c r="O390" s="125">
        <v>2441.63</v>
      </c>
      <c r="P390" s="125">
        <v>2446.9699999999998</v>
      </c>
      <c r="Q390" s="125">
        <v>2590.67</v>
      </c>
      <c r="R390" s="125">
        <v>2597.86</v>
      </c>
      <c r="S390" s="125">
        <v>2595.37</v>
      </c>
      <c r="T390" s="125">
        <v>2606.7199999999998</v>
      </c>
      <c r="U390" s="125">
        <v>2657.63</v>
      </c>
      <c r="V390" s="125">
        <v>2542.35</v>
      </c>
      <c r="W390" s="125">
        <v>2434.0700000000002</v>
      </c>
      <c r="X390" s="125">
        <v>2409.61</v>
      </c>
      <c r="Y390" s="125">
        <v>2387.31</v>
      </c>
      <c r="Z390" s="125">
        <v>2352.81</v>
      </c>
    </row>
    <row r="391" spans="2:26" hidden="1" x14ac:dyDescent="0.25">
      <c r="B391" s="124">
        <v>29</v>
      </c>
      <c r="C391" s="125" t="e">
        <v>#N/A</v>
      </c>
      <c r="D391" s="125" t="e">
        <v>#N/A</v>
      </c>
      <c r="E391" s="125" t="e">
        <v>#N/A</v>
      </c>
      <c r="F391" s="125" t="e">
        <v>#N/A</v>
      </c>
      <c r="G391" s="125" t="e">
        <v>#N/A</v>
      </c>
      <c r="H391" s="125" t="e">
        <v>#N/A</v>
      </c>
      <c r="I391" s="125" t="e">
        <v>#N/A</v>
      </c>
      <c r="J391" s="125" t="e">
        <v>#N/A</v>
      </c>
      <c r="K391" s="125" t="e">
        <v>#N/A</v>
      </c>
      <c r="L391" s="125" t="e">
        <v>#N/A</v>
      </c>
      <c r="M391" s="125" t="e">
        <v>#N/A</v>
      </c>
      <c r="N391" s="125" t="e">
        <v>#N/A</v>
      </c>
      <c r="O391" s="125" t="e">
        <v>#N/A</v>
      </c>
      <c r="P391" s="125" t="e">
        <v>#N/A</v>
      </c>
      <c r="Q391" s="125" t="e">
        <v>#N/A</v>
      </c>
      <c r="R391" s="125" t="e">
        <v>#N/A</v>
      </c>
      <c r="S391" s="125" t="e">
        <v>#N/A</v>
      </c>
      <c r="T391" s="125" t="e">
        <v>#N/A</v>
      </c>
      <c r="U391" s="125" t="e">
        <v>#N/A</v>
      </c>
      <c r="V391" s="125" t="e">
        <v>#N/A</v>
      </c>
      <c r="W391" s="125" t="e">
        <v>#N/A</v>
      </c>
      <c r="X391" s="125" t="e">
        <v>#N/A</v>
      </c>
      <c r="Y391" s="125" t="e">
        <v>#N/A</v>
      </c>
      <c r="Z391" s="125" t="e">
        <v>#N/A</v>
      </c>
    </row>
    <row r="392" spans="2:26" hidden="1" x14ac:dyDescent="0.25">
      <c r="B392" s="124">
        <v>30</v>
      </c>
      <c r="C392" s="125" t="e">
        <v>#N/A</v>
      </c>
      <c r="D392" s="125" t="e">
        <v>#N/A</v>
      </c>
      <c r="E392" s="125" t="e">
        <v>#N/A</v>
      </c>
      <c r="F392" s="125" t="e">
        <v>#N/A</v>
      </c>
      <c r="G392" s="125" t="e">
        <v>#N/A</v>
      </c>
      <c r="H392" s="125" t="e">
        <v>#N/A</v>
      </c>
      <c r="I392" s="125" t="e">
        <v>#N/A</v>
      </c>
      <c r="J392" s="125" t="e">
        <v>#N/A</v>
      </c>
      <c r="K392" s="125" t="e">
        <v>#N/A</v>
      </c>
      <c r="L392" s="125" t="e">
        <v>#N/A</v>
      </c>
      <c r="M392" s="125" t="e">
        <v>#N/A</v>
      </c>
      <c r="N392" s="125" t="e">
        <v>#N/A</v>
      </c>
      <c r="O392" s="125" t="e">
        <v>#N/A</v>
      </c>
      <c r="P392" s="125" t="e">
        <v>#N/A</v>
      </c>
      <c r="Q392" s="125" t="e">
        <v>#N/A</v>
      </c>
      <c r="R392" s="125" t="e">
        <v>#N/A</v>
      </c>
      <c r="S392" s="125" t="e">
        <v>#N/A</v>
      </c>
      <c r="T392" s="125" t="e">
        <v>#N/A</v>
      </c>
      <c r="U392" s="125" t="e">
        <v>#N/A</v>
      </c>
      <c r="V392" s="125" t="e">
        <v>#N/A</v>
      </c>
      <c r="W392" s="125" t="e">
        <v>#N/A</v>
      </c>
      <c r="X392" s="125" t="e">
        <v>#N/A</v>
      </c>
      <c r="Y392" s="125" t="e">
        <v>#N/A</v>
      </c>
      <c r="Z392" s="125" t="e">
        <v>#N/A</v>
      </c>
    </row>
    <row r="393" spans="2:26" hidden="1" x14ac:dyDescent="0.25">
      <c r="B393" s="124">
        <v>31</v>
      </c>
      <c r="C393" s="125" t="e">
        <v>#N/A</v>
      </c>
      <c r="D393" s="125" t="e">
        <v>#N/A</v>
      </c>
      <c r="E393" s="125" t="e">
        <v>#N/A</v>
      </c>
      <c r="F393" s="125" t="e">
        <v>#N/A</v>
      </c>
      <c r="G393" s="125" t="e">
        <v>#N/A</v>
      </c>
      <c r="H393" s="125" t="e">
        <v>#N/A</v>
      </c>
      <c r="I393" s="125" t="e">
        <v>#N/A</v>
      </c>
      <c r="J393" s="125" t="e">
        <v>#N/A</v>
      </c>
      <c r="K393" s="125" t="e">
        <v>#N/A</v>
      </c>
      <c r="L393" s="125" t="e">
        <v>#N/A</v>
      </c>
      <c r="M393" s="125" t="e">
        <v>#N/A</v>
      </c>
      <c r="N393" s="125" t="e">
        <v>#N/A</v>
      </c>
      <c r="O393" s="125" t="e">
        <v>#N/A</v>
      </c>
      <c r="P393" s="125" t="e">
        <v>#N/A</v>
      </c>
      <c r="Q393" s="125" t="e">
        <v>#N/A</v>
      </c>
      <c r="R393" s="125" t="e">
        <v>#N/A</v>
      </c>
      <c r="S393" s="125" t="e">
        <v>#N/A</v>
      </c>
      <c r="T393" s="125" t="e">
        <v>#N/A</v>
      </c>
      <c r="U393" s="125" t="e">
        <v>#N/A</v>
      </c>
      <c r="V393" s="125" t="e">
        <v>#N/A</v>
      </c>
      <c r="W393" s="125" t="e">
        <v>#N/A</v>
      </c>
      <c r="X393" s="125" t="e">
        <v>#N/A</v>
      </c>
      <c r="Y393" s="125" t="e">
        <v>#N/A</v>
      </c>
      <c r="Z393" s="125" t="e">
        <v>#N/A</v>
      </c>
    </row>
    <row r="395" spans="2:26" x14ac:dyDescent="0.25">
      <c r="B395" s="138" t="s">
        <v>66</v>
      </c>
      <c r="C395" s="139" t="s">
        <v>67</v>
      </c>
      <c r="D395" s="139"/>
      <c r="E395" s="139"/>
      <c r="F395" s="139"/>
      <c r="G395" s="139"/>
      <c r="H395" s="139"/>
      <c r="I395" s="139"/>
      <c r="J395" s="139"/>
      <c r="K395" s="139"/>
      <c r="L395" s="139"/>
      <c r="M395" s="139"/>
      <c r="N395" s="139"/>
      <c r="O395" s="139"/>
      <c r="P395" s="139"/>
      <c r="Q395" s="139"/>
      <c r="R395" s="139"/>
      <c r="S395" s="139"/>
      <c r="T395" s="139"/>
      <c r="U395" s="139"/>
      <c r="V395" s="139"/>
      <c r="W395" s="139"/>
      <c r="X395" s="139"/>
      <c r="Y395" s="139"/>
      <c r="Z395" s="139"/>
    </row>
    <row r="396" spans="2:26" x14ac:dyDescent="0.25">
      <c r="B396" s="135" t="s">
        <v>63</v>
      </c>
      <c r="C396" s="85">
        <v>0</v>
      </c>
      <c r="D396" s="85">
        <v>4.1666666666666664E-2</v>
      </c>
      <c r="E396" s="85">
        <v>8.3333333333333329E-2</v>
      </c>
      <c r="F396" s="85">
        <v>0.125</v>
      </c>
      <c r="G396" s="85">
        <v>0.16666666666666666</v>
      </c>
      <c r="H396" s="85">
        <v>0.20833333333333334</v>
      </c>
      <c r="I396" s="85">
        <v>0.25</v>
      </c>
      <c r="J396" s="85">
        <v>0.29166666666666669</v>
      </c>
      <c r="K396" s="85">
        <v>0.33333333333333331</v>
      </c>
      <c r="L396" s="85">
        <v>0.375</v>
      </c>
      <c r="M396" s="85">
        <v>0.41666666666666669</v>
      </c>
      <c r="N396" s="85">
        <v>0.45833333333333331</v>
      </c>
      <c r="O396" s="85">
        <v>0.5</v>
      </c>
      <c r="P396" s="85">
        <v>0.54166666666666663</v>
      </c>
      <c r="Q396" s="85">
        <v>0.58333333333333337</v>
      </c>
      <c r="R396" s="85">
        <v>0.625</v>
      </c>
      <c r="S396" s="85">
        <v>0.66666666666666663</v>
      </c>
      <c r="T396" s="85">
        <v>0.70833333333333337</v>
      </c>
      <c r="U396" s="85">
        <v>0.75</v>
      </c>
      <c r="V396" s="85">
        <v>0.79166666666666663</v>
      </c>
      <c r="W396" s="85">
        <v>0.83333333333333337</v>
      </c>
      <c r="X396" s="85">
        <v>0.875</v>
      </c>
      <c r="Y396" s="85">
        <v>0.91666666666666663</v>
      </c>
      <c r="Z396" s="85">
        <v>0.95833333333333337</v>
      </c>
    </row>
    <row r="397" spans="2:26" x14ac:dyDescent="0.25">
      <c r="B397" s="136"/>
      <c r="C397" s="86" t="s">
        <v>64</v>
      </c>
      <c r="D397" s="86" t="s">
        <v>64</v>
      </c>
      <c r="E397" s="86" t="s">
        <v>64</v>
      </c>
      <c r="F397" s="86" t="s">
        <v>64</v>
      </c>
      <c r="G397" s="86" t="s">
        <v>64</v>
      </c>
      <c r="H397" s="86" t="s">
        <v>64</v>
      </c>
      <c r="I397" s="86" t="s">
        <v>64</v>
      </c>
      <c r="J397" s="86" t="s">
        <v>64</v>
      </c>
      <c r="K397" s="86" t="s">
        <v>64</v>
      </c>
      <c r="L397" s="86" t="s">
        <v>64</v>
      </c>
      <c r="M397" s="86" t="s">
        <v>64</v>
      </c>
      <c r="N397" s="86" t="s">
        <v>64</v>
      </c>
      <c r="O397" s="86" t="s">
        <v>64</v>
      </c>
      <c r="P397" s="86" t="s">
        <v>64</v>
      </c>
      <c r="Q397" s="86" t="s">
        <v>64</v>
      </c>
      <c r="R397" s="86" t="s">
        <v>64</v>
      </c>
      <c r="S397" s="86" t="s">
        <v>64</v>
      </c>
      <c r="T397" s="86" t="s">
        <v>64</v>
      </c>
      <c r="U397" s="86" t="s">
        <v>64</v>
      </c>
      <c r="V397" s="86" t="s">
        <v>64</v>
      </c>
      <c r="W397" s="86" t="s">
        <v>64</v>
      </c>
      <c r="X397" s="86" t="s">
        <v>64</v>
      </c>
      <c r="Y397" s="86" t="s">
        <v>64</v>
      </c>
      <c r="Z397" s="86" t="s">
        <v>65</v>
      </c>
    </row>
    <row r="398" spans="2:26" x14ac:dyDescent="0.25">
      <c r="B398" s="137"/>
      <c r="C398" s="87">
        <v>4.1666666666666664E-2</v>
      </c>
      <c r="D398" s="87">
        <v>8.3333333333333329E-2</v>
      </c>
      <c r="E398" s="87">
        <v>0.125</v>
      </c>
      <c r="F398" s="87">
        <v>0.16666666666666666</v>
      </c>
      <c r="G398" s="87">
        <v>0.20833333333333334</v>
      </c>
      <c r="H398" s="87">
        <v>0.25</v>
      </c>
      <c r="I398" s="87">
        <v>0.29166666666666669</v>
      </c>
      <c r="J398" s="87">
        <v>0.33333333333333331</v>
      </c>
      <c r="K398" s="87">
        <v>0.375</v>
      </c>
      <c r="L398" s="87">
        <v>0.41666666666666669</v>
      </c>
      <c r="M398" s="87">
        <v>0.45833333333333331</v>
      </c>
      <c r="N398" s="87">
        <v>0.5</v>
      </c>
      <c r="O398" s="87">
        <v>0.54166666666666663</v>
      </c>
      <c r="P398" s="87">
        <v>0.58333333333333337</v>
      </c>
      <c r="Q398" s="87">
        <v>0.625</v>
      </c>
      <c r="R398" s="87">
        <v>0.66666666666666663</v>
      </c>
      <c r="S398" s="87">
        <v>0.70833333333333337</v>
      </c>
      <c r="T398" s="87">
        <v>0.75</v>
      </c>
      <c r="U398" s="87">
        <v>0.79166666666666663</v>
      </c>
      <c r="V398" s="87">
        <v>0.83333333333333337</v>
      </c>
      <c r="W398" s="87">
        <v>0.875</v>
      </c>
      <c r="X398" s="87">
        <v>0.91666666666666663</v>
      </c>
      <c r="Y398" s="87">
        <v>0.95833333333333337</v>
      </c>
      <c r="Z398" s="87">
        <v>0</v>
      </c>
    </row>
    <row r="399" spans="2:26" x14ac:dyDescent="0.25">
      <c r="B399" s="124">
        <v>1</v>
      </c>
      <c r="C399" s="125">
        <v>2798.63</v>
      </c>
      <c r="D399" s="125">
        <v>2801.99</v>
      </c>
      <c r="E399" s="125">
        <v>2828.04</v>
      </c>
      <c r="F399" s="125">
        <v>2882.64</v>
      </c>
      <c r="G399" s="125">
        <v>2907.66</v>
      </c>
      <c r="H399" s="125">
        <v>3025.31</v>
      </c>
      <c r="I399" s="125">
        <v>3161.15</v>
      </c>
      <c r="J399" s="125">
        <v>3123.96</v>
      </c>
      <c r="K399" s="125">
        <v>3097.1</v>
      </c>
      <c r="L399" s="125">
        <v>3095.84</v>
      </c>
      <c r="M399" s="125">
        <v>3100.13</v>
      </c>
      <c r="N399" s="125">
        <v>3094.09</v>
      </c>
      <c r="O399" s="125">
        <v>3093.31</v>
      </c>
      <c r="P399" s="125">
        <v>3105.41</v>
      </c>
      <c r="Q399" s="125">
        <v>3174.8</v>
      </c>
      <c r="R399" s="125">
        <v>3100.04</v>
      </c>
      <c r="S399" s="125">
        <v>3118.43</v>
      </c>
      <c r="T399" s="125">
        <v>3098.44</v>
      </c>
      <c r="U399" s="125">
        <v>3055.14</v>
      </c>
      <c r="V399" s="125">
        <v>2999.81</v>
      </c>
      <c r="W399" s="125">
        <v>2868.42</v>
      </c>
      <c r="X399" s="125">
        <v>2841.32</v>
      </c>
      <c r="Y399" s="125">
        <v>2823.6</v>
      </c>
      <c r="Z399" s="125">
        <v>2795.33</v>
      </c>
    </row>
    <row r="400" spans="2:26" x14ac:dyDescent="0.25">
      <c r="B400" s="124">
        <v>2</v>
      </c>
      <c r="C400" s="125">
        <v>2849.35</v>
      </c>
      <c r="D400" s="125">
        <v>2853.02</v>
      </c>
      <c r="E400" s="125">
        <v>2870.8</v>
      </c>
      <c r="F400" s="125">
        <v>2893.5</v>
      </c>
      <c r="G400" s="125">
        <v>2915.36</v>
      </c>
      <c r="H400" s="125">
        <v>2949.15</v>
      </c>
      <c r="I400" s="125">
        <v>3084.71</v>
      </c>
      <c r="J400" s="125">
        <v>3084.96</v>
      </c>
      <c r="K400" s="125">
        <v>3056.56</v>
      </c>
      <c r="L400" s="125">
        <v>3056.57</v>
      </c>
      <c r="M400" s="125">
        <v>3047.09</v>
      </c>
      <c r="N400" s="125">
        <v>3044.54</v>
      </c>
      <c r="O400" s="125">
        <v>3051.67</v>
      </c>
      <c r="P400" s="125">
        <v>3109.94</v>
      </c>
      <c r="Q400" s="125">
        <v>3173</v>
      </c>
      <c r="R400" s="125">
        <v>3167.9</v>
      </c>
      <c r="S400" s="125">
        <v>3197.68</v>
      </c>
      <c r="T400" s="125">
        <v>3167.86</v>
      </c>
      <c r="U400" s="125">
        <v>3082.93</v>
      </c>
      <c r="V400" s="125">
        <v>3021.54</v>
      </c>
      <c r="W400" s="125">
        <v>2951.41</v>
      </c>
      <c r="X400" s="125">
        <v>2910.88</v>
      </c>
      <c r="Y400" s="125">
        <v>2889.31</v>
      </c>
      <c r="Z400" s="125">
        <v>2862.62</v>
      </c>
    </row>
    <row r="401" spans="2:26" x14ac:dyDescent="0.25">
      <c r="B401" s="124">
        <v>3</v>
      </c>
      <c r="C401" s="125">
        <v>2877.68</v>
      </c>
      <c r="D401" s="125">
        <v>2878.41</v>
      </c>
      <c r="E401" s="125">
        <v>2900.66</v>
      </c>
      <c r="F401" s="125">
        <v>2934.61</v>
      </c>
      <c r="G401" s="125">
        <v>2956.3</v>
      </c>
      <c r="H401" s="125">
        <v>3012.91</v>
      </c>
      <c r="I401" s="125">
        <v>3123.21</v>
      </c>
      <c r="J401" s="125">
        <v>3145.7</v>
      </c>
      <c r="K401" s="125">
        <v>3108.05</v>
      </c>
      <c r="L401" s="125">
        <v>3103.48</v>
      </c>
      <c r="M401" s="125">
        <v>3099.81</v>
      </c>
      <c r="N401" s="125">
        <v>3098.32</v>
      </c>
      <c r="O401" s="125">
        <v>3100.21</v>
      </c>
      <c r="P401" s="125">
        <v>3101.62</v>
      </c>
      <c r="Q401" s="125">
        <v>3130.37</v>
      </c>
      <c r="R401" s="125">
        <v>3105.27</v>
      </c>
      <c r="S401" s="125">
        <v>3144.23</v>
      </c>
      <c r="T401" s="125">
        <v>3104.41</v>
      </c>
      <c r="U401" s="125">
        <v>3049.83</v>
      </c>
      <c r="V401" s="125">
        <v>3019.46</v>
      </c>
      <c r="W401" s="125">
        <v>2981.08</v>
      </c>
      <c r="X401" s="125">
        <v>2948.3</v>
      </c>
      <c r="Y401" s="125">
        <v>2914.81</v>
      </c>
      <c r="Z401" s="125">
        <v>2879.93</v>
      </c>
    </row>
    <row r="402" spans="2:26" x14ac:dyDescent="0.25">
      <c r="B402" s="124">
        <v>4</v>
      </c>
      <c r="C402" s="125">
        <v>2875.83</v>
      </c>
      <c r="D402" s="125">
        <v>2877.5</v>
      </c>
      <c r="E402" s="125">
        <v>2904.63</v>
      </c>
      <c r="F402" s="125">
        <v>2942.94</v>
      </c>
      <c r="G402" s="125">
        <v>2962.9</v>
      </c>
      <c r="H402" s="125">
        <v>3016.91</v>
      </c>
      <c r="I402" s="125">
        <v>3100.24</v>
      </c>
      <c r="J402" s="125">
        <v>3098.6</v>
      </c>
      <c r="K402" s="125">
        <v>3092.49</v>
      </c>
      <c r="L402" s="125">
        <v>3083.35</v>
      </c>
      <c r="M402" s="125">
        <v>3073.38</v>
      </c>
      <c r="N402" s="125">
        <v>3076.51</v>
      </c>
      <c r="O402" s="125">
        <v>3096.28</v>
      </c>
      <c r="P402" s="125">
        <v>3100.42</v>
      </c>
      <c r="Q402" s="125">
        <v>3182.47</v>
      </c>
      <c r="R402" s="125">
        <v>3158.8</v>
      </c>
      <c r="S402" s="125">
        <v>3205.06</v>
      </c>
      <c r="T402" s="125">
        <v>3128.38</v>
      </c>
      <c r="U402" s="125">
        <v>3097.63</v>
      </c>
      <c r="V402" s="125">
        <v>3048.99</v>
      </c>
      <c r="W402" s="125">
        <v>3007.49</v>
      </c>
      <c r="X402" s="125">
        <v>2975.29</v>
      </c>
      <c r="Y402" s="125">
        <v>2944.96</v>
      </c>
      <c r="Z402" s="125">
        <v>2902.28</v>
      </c>
    </row>
    <row r="403" spans="2:26" x14ac:dyDescent="0.25">
      <c r="B403" s="124">
        <v>5</v>
      </c>
      <c r="C403" s="125">
        <v>2899.23</v>
      </c>
      <c r="D403" s="125">
        <v>2901.29</v>
      </c>
      <c r="E403" s="125">
        <v>2906.67</v>
      </c>
      <c r="F403" s="125">
        <v>2931.35</v>
      </c>
      <c r="G403" s="125">
        <v>2988.53</v>
      </c>
      <c r="H403" s="125">
        <v>3028.98</v>
      </c>
      <c r="I403" s="125">
        <v>3124.26</v>
      </c>
      <c r="J403" s="125">
        <v>3175.18</v>
      </c>
      <c r="K403" s="125">
        <v>3146.81</v>
      </c>
      <c r="L403" s="125">
        <v>3163.07</v>
      </c>
      <c r="M403" s="125">
        <v>3149.05</v>
      </c>
      <c r="N403" s="125">
        <v>3149.41</v>
      </c>
      <c r="O403" s="125">
        <v>3129.56</v>
      </c>
      <c r="P403" s="125">
        <v>3149.14</v>
      </c>
      <c r="Q403" s="125">
        <v>3189.6</v>
      </c>
      <c r="R403" s="125">
        <v>3159.56</v>
      </c>
      <c r="S403" s="125">
        <v>3195.26</v>
      </c>
      <c r="T403" s="125">
        <v>3162.32</v>
      </c>
      <c r="U403" s="125">
        <v>3092.68</v>
      </c>
      <c r="V403" s="125">
        <v>3058.51</v>
      </c>
      <c r="W403" s="125">
        <v>3020.58</v>
      </c>
      <c r="X403" s="125">
        <v>2995.39</v>
      </c>
      <c r="Y403" s="125">
        <v>2962.86</v>
      </c>
      <c r="Z403" s="125">
        <v>2918.66</v>
      </c>
    </row>
    <row r="404" spans="2:26" x14ac:dyDescent="0.25">
      <c r="B404" s="124">
        <v>6</v>
      </c>
      <c r="C404" s="125">
        <v>2862.63</v>
      </c>
      <c r="D404" s="125">
        <v>2861.43</v>
      </c>
      <c r="E404" s="125">
        <v>2855.13</v>
      </c>
      <c r="F404" s="125">
        <v>2866.42</v>
      </c>
      <c r="G404" s="125">
        <v>2867</v>
      </c>
      <c r="H404" s="125">
        <v>2898.36</v>
      </c>
      <c r="I404" s="125">
        <v>2938.98</v>
      </c>
      <c r="J404" s="125">
        <v>2984.21</v>
      </c>
      <c r="K404" s="125">
        <v>3058.09</v>
      </c>
      <c r="L404" s="125">
        <v>3076.66</v>
      </c>
      <c r="M404" s="125">
        <v>3054.57</v>
      </c>
      <c r="N404" s="125">
        <v>3059.42</v>
      </c>
      <c r="O404" s="125">
        <v>3051.89</v>
      </c>
      <c r="P404" s="125">
        <v>3055.13</v>
      </c>
      <c r="Q404" s="125">
        <v>3087.55</v>
      </c>
      <c r="R404" s="125">
        <v>3058.48</v>
      </c>
      <c r="S404" s="125">
        <v>3103.89</v>
      </c>
      <c r="T404" s="125">
        <v>3102.7</v>
      </c>
      <c r="U404" s="125">
        <v>3080.21</v>
      </c>
      <c r="V404" s="125">
        <v>2992.42</v>
      </c>
      <c r="W404" s="125">
        <v>2970.3</v>
      </c>
      <c r="X404" s="125">
        <v>2939.36</v>
      </c>
      <c r="Y404" s="125">
        <v>2891.7</v>
      </c>
      <c r="Z404" s="125">
        <v>2847.32</v>
      </c>
    </row>
    <row r="405" spans="2:26" x14ac:dyDescent="0.25">
      <c r="B405" s="124">
        <v>7</v>
      </c>
      <c r="C405" s="125">
        <v>2780.2</v>
      </c>
      <c r="D405" s="125">
        <v>2776.89</v>
      </c>
      <c r="E405" s="125">
        <v>2768.88</v>
      </c>
      <c r="F405" s="125">
        <v>2778.3</v>
      </c>
      <c r="G405" s="125">
        <v>2777.38</v>
      </c>
      <c r="H405" s="125">
        <v>2801.09</v>
      </c>
      <c r="I405" s="125">
        <v>2828.05</v>
      </c>
      <c r="J405" s="125">
        <v>2853.12</v>
      </c>
      <c r="K405" s="125">
        <v>2892.93</v>
      </c>
      <c r="L405" s="125">
        <v>3011.72</v>
      </c>
      <c r="M405" s="125">
        <v>3009.32</v>
      </c>
      <c r="N405" s="125">
        <v>3004.48</v>
      </c>
      <c r="O405" s="125">
        <v>3005.38</v>
      </c>
      <c r="P405" s="125">
        <v>3025.21</v>
      </c>
      <c r="Q405" s="125">
        <v>3084.41</v>
      </c>
      <c r="R405" s="125">
        <v>3137.01</v>
      </c>
      <c r="S405" s="125">
        <v>3186.13</v>
      </c>
      <c r="T405" s="125">
        <v>3157.29</v>
      </c>
      <c r="U405" s="125">
        <v>3112.12</v>
      </c>
      <c r="V405" s="125">
        <v>3022.52</v>
      </c>
      <c r="W405" s="125">
        <v>2944.4</v>
      </c>
      <c r="X405" s="125">
        <v>2853.79</v>
      </c>
      <c r="Y405" s="125">
        <v>2841.92</v>
      </c>
      <c r="Z405" s="125">
        <v>2771.24</v>
      </c>
    </row>
    <row r="406" spans="2:26" x14ac:dyDescent="0.25">
      <c r="B406" s="124">
        <v>8</v>
      </c>
      <c r="C406" s="125">
        <v>2726</v>
      </c>
      <c r="D406" s="125">
        <v>2748.89</v>
      </c>
      <c r="E406" s="125">
        <v>2720.87</v>
      </c>
      <c r="F406" s="125">
        <v>2864.69</v>
      </c>
      <c r="G406" s="125">
        <v>2899.57</v>
      </c>
      <c r="H406" s="125">
        <v>2980.75</v>
      </c>
      <c r="I406" s="125">
        <v>3045.55</v>
      </c>
      <c r="J406" s="125">
        <v>3094.79</v>
      </c>
      <c r="K406" s="125">
        <v>3089.12</v>
      </c>
      <c r="L406" s="125">
        <v>3066.59</v>
      </c>
      <c r="M406" s="125">
        <v>3062.38</v>
      </c>
      <c r="N406" s="125">
        <v>3049.83</v>
      </c>
      <c r="O406" s="125">
        <v>3045.77</v>
      </c>
      <c r="P406" s="125">
        <v>3055.11</v>
      </c>
      <c r="Q406" s="125">
        <v>3072.23</v>
      </c>
      <c r="R406" s="125">
        <v>3081.34</v>
      </c>
      <c r="S406" s="125">
        <v>3112.64</v>
      </c>
      <c r="T406" s="125">
        <v>3089.57</v>
      </c>
      <c r="U406" s="125">
        <v>3042.77</v>
      </c>
      <c r="V406" s="125">
        <v>3006.48</v>
      </c>
      <c r="W406" s="125">
        <v>2888.06</v>
      </c>
      <c r="X406" s="125">
        <v>2804.51</v>
      </c>
      <c r="Y406" s="125">
        <v>2798.77</v>
      </c>
      <c r="Z406" s="125">
        <v>2608.1</v>
      </c>
    </row>
    <row r="407" spans="2:26" x14ac:dyDescent="0.25">
      <c r="B407" s="124">
        <v>9</v>
      </c>
      <c r="C407" s="125">
        <v>2726.3</v>
      </c>
      <c r="D407" s="125">
        <v>2727.87</v>
      </c>
      <c r="E407" s="125">
        <v>2728.92</v>
      </c>
      <c r="F407" s="125">
        <v>2885.03</v>
      </c>
      <c r="G407" s="125">
        <v>2906.57</v>
      </c>
      <c r="H407" s="125">
        <v>3005.85</v>
      </c>
      <c r="I407" s="125">
        <v>3113.76</v>
      </c>
      <c r="J407" s="125">
        <v>3107.48</v>
      </c>
      <c r="K407" s="125">
        <v>3176.03</v>
      </c>
      <c r="L407" s="125">
        <v>3170.97</v>
      </c>
      <c r="M407" s="125">
        <v>3158.14</v>
      </c>
      <c r="N407" s="125">
        <v>3154.83</v>
      </c>
      <c r="O407" s="125">
        <v>3137.69</v>
      </c>
      <c r="P407" s="125">
        <v>3047.65</v>
      </c>
      <c r="Q407" s="125">
        <v>3085.39</v>
      </c>
      <c r="R407" s="125">
        <v>3078.94</v>
      </c>
      <c r="S407" s="125">
        <v>3053.8</v>
      </c>
      <c r="T407" s="125">
        <v>3039.31</v>
      </c>
      <c r="U407" s="125">
        <v>3038.96</v>
      </c>
      <c r="V407" s="125">
        <v>3003.2</v>
      </c>
      <c r="W407" s="125">
        <v>2934.69</v>
      </c>
      <c r="X407" s="125">
        <v>2885.71</v>
      </c>
      <c r="Y407" s="125">
        <v>2870.13</v>
      </c>
      <c r="Z407" s="125">
        <v>2834.69</v>
      </c>
    </row>
    <row r="408" spans="2:26" x14ac:dyDescent="0.25">
      <c r="B408" s="124">
        <v>10</v>
      </c>
      <c r="C408" s="125">
        <v>2657.87</v>
      </c>
      <c r="D408" s="125">
        <v>2658.8</v>
      </c>
      <c r="E408" s="125">
        <v>2822.81</v>
      </c>
      <c r="F408" s="125">
        <v>2827.91</v>
      </c>
      <c r="G408" s="125">
        <v>2872.87</v>
      </c>
      <c r="H408" s="125">
        <v>2928.63</v>
      </c>
      <c r="I408" s="125">
        <v>3039.35</v>
      </c>
      <c r="J408" s="125">
        <v>3031.25</v>
      </c>
      <c r="K408" s="125">
        <v>3032.55</v>
      </c>
      <c r="L408" s="125">
        <v>3030.83</v>
      </c>
      <c r="M408" s="125">
        <v>3013.07</v>
      </c>
      <c r="N408" s="125">
        <v>3012.34</v>
      </c>
      <c r="O408" s="125">
        <v>2994.27</v>
      </c>
      <c r="P408" s="125">
        <v>3010.97</v>
      </c>
      <c r="Q408" s="125">
        <v>3039.36</v>
      </c>
      <c r="R408" s="125">
        <v>3033.71</v>
      </c>
      <c r="S408" s="125">
        <v>3008.44</v>
      </c>
      <c r="T408" s="125">
        <v>3011.88</v>
      </c>
      <c r="U408" s="125">
        <v>2913.45</v>
      </c>
      <c r="V408" s="125">
        <v>2822.21</v>
      </c>
      <c r="W408" s="125">
        <v>2465.02</v>
      </c>
      <c r="X408" s="125">
        <v>2484.35</v>
      </c>
      <c r="Y408" s="125">
        <v>2477.39</v>
      </c>
      <c r="Z408" s="125">
        <v>2474.2800000000002</v>
      </c>
    </row>
    <row r="409" spans="2:26" x14ac:dyDescent="0.25">
      <c r="B409" s="124">
        <v>11</v>
      </c>
      <c r="C409" s="125">
        <v>2794.13</v>
      </c>
      <c r="D409" s="125">
        <v>2734.93</v>
      </c>
      <c r="E409" s="125">
        <v>2798.35</v>
      </c>
      <c r="F409" s="125">
        <v>2810.59</v>
      </c>
      <c r="G409" s="125">
        <v>2850.76</v>
      </c>
      <c r="H409" s="125">
        <v>2936.8</v>
      </c>
      <c r="I409" s="125">
        <v>3034.48</v>
      </c>
      <c r="J409" s="125">
        <v>3040.1</v>
      </c>
      <c r="K409" s="125">
        <v>2989.66</v>
      </c>
      <c r="L409" s="125">
        <v>2980.16</v>
      </c>
      <c r="M409" s="125">
        <v>2949.29</v>
      </c>
      <c r="N409" s="125">
        <v>2824.16</v>
      </c>
      <c r="O409" s="125">
        <v>2592.5100000000002</v>
      </c>
      <c r="P409" s="125">
        <v>2641.51</v>
      </c>
      <c r="Q409" s="125">
        <v>2834.56</v>
      </c>
      <c r="R409" s="125">
        <v>2625.55</v>
      </c>
      <c r="S409" s="125">
        <v>2918.34</v>
      </c>
      <c r="T409" s="125">
        <v>2899.42</v>
      </c>
      <c r="U409" s="125">
        <v>2899.43</v>
      </c>
      <c r="V409" s="125">
        <v>2834.43</v>
      </c>
      <c r="W409" s="125">
        <v>2586.63</v>
      </c>
      <c r="X409" s="125">
        <v>2563.63</v>
      </c>
      <c r="Y409" s="125">
        <v>2556.81</v>
      </c>
      <c r="Z409" s="125">
        <v>2552.37</v>
      </c>
    </row>
    <row r="410" spans="2:26" x14ac:dyDescent="0.25">
      <c r="B410" s="124">
        <v>12</v>
      </c>
      <c r="C410" s="125">
        <v>1998.25</v>
      </c>
      <c r="D410" s="125">
        <v>1998.39</v>
      </c>
      <c r="E410" s="125">
        <v>2728.99</v>
      </c>
      <c r="F410" s="125">
        <v>2811.98</v>
      </c>
      <c r="G410" s="125">
        <v>2836.54</v>
      </c>
      <c r="H410" s="125">
        <v>2968.88</v>
      </c>
      <c r="I410" s="125">
        <v>3117.24</v>
      </c>
      <c r="J410" s="125">
        <v>3117.18</v>
      </c>
      <c r="K410" s="125">
        <v>2910.6</v>
      </c>
      <c r="L410" s="125">
        <v>2878.72</v>
      </c>
      <c r="M410" s="125">
        <v>2730.44</v>
      </c>
      <c r="N410" s="125">
        <v>2663.16</v>
      </c>
      <c r="O410" s="125">
        <v>2014.71</v>
      </c>
      <c r="P410" s="125">
        <v>2018.36</v>
      </c>
      <c r="Q410" s="125">
        <v>2853.95</v>
      </c>
      <c r="R410" s="125">
        <v>2842.29</v>
      </c>
      <c r="S410" s="125">
        <v>2941.78</v>
      </c>
      <c r="T410" s="125">
        <v>2893.27</v>
      </c>
      <c r="U410" s="125">
        <v>2005.19</v>
      </c>
      <c r="V410" s="125">
        <v>2000.88</v>
      </c>
      <c r="W410" s="125">
        <v>2000.03</v>
      </c>
      <c r="X410" s="125">
        <v>1999.57</v>
      </c>
      <c r="Y410" s="125">
        <v>1999.37</v>
      </c>
      <c r="Z410" s="125">
        <v>1999.22</v>
      </c>
    </row>
    <row r="411" spans="2:26" x14ac:dyDescent="0.25">
      <c r="B411" s="124">
        <v>13</v>
      </c>
      <c r="C411" s="125">
        <v>2723.09</v>
      </c>
      <c r="D411" s="125">
        <v>2730.28</v>
      </c>
      <c r="E411" s="125">
        <v>2751.45</v>
      </c>
      <c r="F411" s="125">
        <v>2779.22</v>
      </c>
      <c r="G411" s="125">
        <v>2865.17</v>
      </c>
      <c r="H411" s="125">
        <v>2956.25</v>
      </c>
      <c r="I411" s="125">
        <v>3037.71</v>
      </c>
      <c r="J411" s="125">
        <v>3077.35</v>
      </c>
      <c r="K411" s="125">
        <v>3119.88</v>
      </c>
      <c r="L411" s="125">
        <v>3040.2</v>
      </c>
      <c r="M411" s="125">
        <v>2886.64</v>
      </c>
      <c r="N411" s="125">
        <v>2902.34</v>
      </c>
      <c r="O411" s="125">
        <v>2973.25</v>
      </c>
      <c r="P411" s="125">
        <v>3028.86</v>
      </c>
      <c r="Q411" s="125">
        <v>3118.32</v>
      </c>
      <c r="R411" s="125">
        <v>3189.46</v>
      </c>
      <c r="S411" s="125">
        <v>3163.05</v>
      </c>
      <c r="T411" s="125">
        <v>3101.15</v>
      </c>
      <c r="U411" s="125">
        <v>2883.11</v>
      </c>
      <c r="V411" s="125">
        <v>2803.14</v>
      </c>
      <c r="W411" s="125">
        <v>2757.76</v>
      </c>
      <c r="X411" s="125">
        <v>2728.67</v>
      </c>
      <c r="Y411" s="125">
        <v>2717.95</v>
      </c>
      <c r="Z411" s="125">
        <v>2708.9</v>
      </c>
    </row>
    <row r="412" spans="2:26" x14ac:dyDescent="0.25">
      <c r="B412" s="124">
        <v>14</v>
      </c>
      <c r="C412" s="125">
        <v>2751.22</v>
      </c>
      <c r="D412" s="125">
        <v>2749.48</v>
      </c>
      <c r="E412" s="125">
        <v>2756.55</v>
      </c>
      <c r="F412" s="125">
        <v>2785.9</v>
      </c>
      <c r="G412" s="125">
        <v>2803.84</v>
      </c>
      <c r="H412" s="125">
        <v>2815.55</v>
      </c>
      <c r="I412" s="125">
        <v>2836.39</v>
      </c>
      <c r="J412" s="125">
        <v>2849.67</v>
      </c>
      <c r="K412" s="125">
        <v>2920.72</v>
      </c>
      <c r="L412" s="125">
        <v>2919.54</v>
      </c>
      <c r="M412" s="125">
        <v>2877.56</v>
      </c>
      <c r="N412" s="125">
        <v>2863.98</v>
      </c>
      <c r="O412" s="125">
        <v>2880.28</v>
      </c>
      <c r="P412" s="125">
        <v>2990.46</v>
      </c>
      <c r="Q412" s="125">
        <v>3027.32</v>
      </c>
      <c r="R412" s="125">
        <v>3091.6</v>
      </c>
      <c r="S412" s="125">
        <v>3073.91</v>
      </c>
      <c r="T412" s="125">
        <v>3085.86</v>
      </c>
      <c r="U412" s="125">
        <v>2993.36</v>
      </c>
      <c r="V412" s="125">
        <v>2855.91</v>
      </c>
      <c r="W412" s="125">
        <v>2813.84</v>
      </c>
      <c r="X412" s="125">
        <v>2792.46</v>
      </c>
      <c r="Y412" s="125">
        <v>2788.49</v>
      </c>
      <c r="Z412" s="125">
        <v>2765.9</v>
      </c>
    </row>
    <row r="413" spans="2:26" x14ac:dyDescent="0.25">
      <c r="B413" s="124">
        <v>15</v>
      </c>
      <c r="C413" s="125">
        <v>2748.23</v>
      </c>
      <c r="D413" s="125">
        <v>2751.13</v>
      </c>
      <c r="E413" s="125">
        <v>2775.09</v>
      </c>
      <c r="F413" s="125">
        <v>2808.49</v>
      </c>
      <c r="G413" s="125">
        <v>2865.85</v>
      </c>
      <c r="H413" s="125">
        <v>2898.24</v>
      </c>
      <c r="I413" s="125">
        <v>2994.37</v>
      </c>
      <c r="J413" s="125">
        <v>3024.54</v>
      </c>
      <c r="K413" s="125">
        <v>3008.49</v>
      </c>
      <c r="L413" s="125">
        <v>2969.2</v>
      </c>
      <c r="M413" s="125">
        <v>2956.96</v>
      </c>
      <c r="N413" s="125">
        <v>2952.55</v>
      </c>
      <c r="O413" s="125">
        <v>2872.73</v>
      </c>
      <c r="P413" s="125">
        <v>2961.03</v>
      </c>
      <c r="Q413" s="125">
        <v>3022.83</v>
      </c>
      <c r="R413" s="125">
        <v>3060.73</v>
      </c>
      <c r="S413" s="125">
        <v>3044.27</v>
      </c>
      <c r="T413" s="125">
        <v>3019.82</v>
      </c>
      <c r="U413" s="125">
        <v>2976.34</v>
      </c>
      <c r="V413" s="125">
        <v>2854.8</v>
      </c>
      <c r="W413" s="125">
        <v>2791.93</v>
      </c>
      <c r="X413" s="125">
        <v>2764.98</v>
      </c>
      <c r="Y413" s="125">
        <v>2754.93</v>
      </c>
      <c r="Z413" s="125">
        <v>2753.55</v>
      </c>
    </row>
    <row r="414" spans="2:26" x14ac:dyDescent="0.25">
      <c r="B414" s="124">
        <v>16</v>
      </c>
      <c r="C414" s="125">
        <v>2441.69</v>
      </c>
      <c r="D414" s="125">
        <v>2497.33</v>
      </c>
      <c r="E414" s="125">
        <v>2701.61</v>
      </c>
      <c r="F414" s="125">
        <v>2766.54</v>
      </c>
      <c r="G414" s="125">
        <v>2843.19</v>
      </c>
      <c r="H414" s="125">
        <v>2895.52</v>
      </c>
      <c r="I414" s="125">
        <v>3026.25</v>
      </c>
      <c r="J414" s="125">
        <v>3029.58</v>
      </c>
      <c r="K414" s="125">
        <v>3022.26</v>
      </c>
      <c r="L414" s="125">
        <v>3021.38</v>
      </c>
      <c r="M414" s="125">
        <v>3019.1</v>
      </c>
      <c r="N414" s="125">
        <v>2997.03</v>
      </c>
      <c r="O414" s="125">
        <v>2962.35</v>
      </c>
      <c r="P414" s="125">
        <v>2844.08</v>
      </c>
      <c r="Q414" s="125">
        <v>3009.44</v>
      </c>
      <c r="R414" s="125">
        <v>3039.29</v>
      </c>
      <c r="S414" s="125">
        <v>3030.63</v>
      </c>
      <c r="T414" s="125">
        <v>3014.99</v>
      </c>
      <c r="U414" s="125">
        <v>2978.05</v>
      </c>
      <c r="V414" s="125">
        <v>2883.57</v>
      </c>
      <c r="W414" s="125">
        <v>2790.51</v>
      </c>
      <c r="X414" s="125">
        <v>2493.94</v>
      </c>
      <c r="Y414" s="125">
        <v>2492.9699999999998</v>
      </c>
      <c r="Z414" s="125">
        <v>2425.6799999999998</v>
      </c>
    </row>
    <row r="415" spans="2:26" x14ac:dyDescent="0.25">
      <c r="B415" s="124">
        <v>17</v>
      </c>
      <c r="C415" s="125">
        <v>2662.87</v>
      </c>
      <c r="D415" s="125">
        <v>2496.59</v>
      </c>
      <c r="E415" s="125">
        <v>2729.97</v>
      </c>
      <c r="F415" s="125">
        <v>2743.67</v>
      </c>
      <c r="G415" s="125">
        <v>2894.05</v>
      </c>
      <c r="H415" s="125">
        <v>2940.89</v>
      </c>
      <c r="I415" s="125">
        <v>3021.85</v>
      </c>
      <c r="J415" s="125">
        <v>3052.71</v>
      </c>
      <c r="K415" s="125">
        <v>3045.76</v>
      </c>
      <c r="L415" s="125">
        <v>3040.96</v>
      </c>
      <c r="M415" s="125">
        <v>3030.6</v>
      </c>
      <c r="N415" s="125">
        <v>3021.43</v>
      </c>
      <c r="O415" s="125">
        <v>3044.05</v>
      </c>
      <c r="P415" s="125">
        <v>3020.83</v>
      </c>
      <c r="Q415" s="125">
        <v>3049.78</v>
      </c>
      <c r="R415" s="125">
        <v>3168.15</v>
      </c>
      <c r="S415" s="125">
        <v>3148.93</v>
      </c>
      <c r="T415" s="125">
        <v>3107.19</v>
      </c>
      <c r="U415" s="125">
        <v>3032.66</v>
      </c>
      <c r="V415" s="125">
        <v>2989.45</v>
      </c>
      <c r="W415" s="125">
        <v>2889.36</v>
      </c>
      <c r="X415" s="125">
        <v>2821.2</v>
      </c>
      <c r="Y415" s="125">
        <v>2798.65</v>
      </c>
      <c r="Z415" s="125">
        <v>2786.2</v>
      </c>
    </row>
    <row r="416" spans="2:26" x14ac:dyDescent="0.25">
      <c r="B416" s="124">
        <v>18</v>
      </c>
      <c r="C416" s="125">
        <v>2778.83</v>
      </c>
      <c r="D416" s="125">
        <v>2778.13</v>
      </c>
      <c r="E416" s="125">
        <v>2803.5</v>
      </c>
      <c r="F416" s="125">
        <v>2840.45</v>
      </c>
      <c r="G416" s="125">
        <v>2903.94</v>
      </c>
      <c r="H416" s="125">
        <v>2980.74</v>
      </c>
      <c r="I416" s="125">
        <v>3103.59</v>
      </c>
      <c r="J416" s="125">
        <v>3106.72</v>
      </c>
      <c r="K416" s="125">
        <v>3106.35</v>
      </c>
      <c r="L416" s="125">
        <v>3106.41</v>
      </c>
      <c r="M416" s="125">
        <v>3094.28</v>
      </c>
      <c r="N416" s="125">
        <v>3094.65</v>
      </c>
      <c r="O416" s="125">
        <v>3047.52</v>
      </c>
      <c r="P416" s="125">
        <v>3067.12</v>
      </c>
      <c r="Q416" s="125">
        <v>3085.39</v>
      </c>
      <c r="R416" s="125">
        <v>3194.59</v>
      </c>
      <c r="S416" s="125">
        <v>3179.79</v>
      </c>
      <c r="T416" s="125">
        <v>3124.69</v>
      </c>
      <c r="U416" s="125">
        <v>3052.5</v>
      </c>
      <c r="V416" s="125">
        <v>2987.79</v>
      </c>
      <c r="W416" s="125">
        <v>2841.41</v>
      </c>
      <c r="X416" s="125">
        <v>2819.33</v>
      </c>
      <c r="Y416" s="125">
        <v>2809.94</v>
      </c>
      <c r="Z416" s="125">
        <v>2795.35</v>
      </c>
    </row>
    <row r="417" spans="2:26" x14ac:dyDescent="0.25">
      <c r="B417" s="124">
        <v>19</v>
      </c>
      <c r="C417" s="125">
        <v>2778.11</v>
      </c>
      <c r="D417" s="125">
        <v>2773.76</v>
      </c>
      <c r="E417" s="125">
        <v>2805.08</v>
      </c>
      <c r="F417" s="125">
        <v>2840.92</v>
      </c>
      <c r="G417" s="125">
        <v>2895.78</v>
      </c>
      <c r="H417" s="125">
        <v>2934.56</v>
      </c>
      <c r="I417" s="125">
        <v>3087.61</v>
      </c>
      <c r="J417" s="125">
        <v>3106.32</v>
      </c>
      <c r="K417" s="125">
        <v>3104.44</v>
      </c>
      <c r="L417" s="125">
        <v>3102.47</v>
      </c>
      <c r="M417" s="125">
        <v>3092.68</v>
      </c>
      <c r="N417" s="125">
        <v>3092.4</v>
      </c>
      <c r="O417" s="125">
        <v>3091.49</v>
      </c>
      <c r="P417" s="125">
        <v>3091.16</v>
      </c>
      <c r="Q417" s="125">
        <v>3092.8</v>
      </c>
      <c r="R417" s="125">
        <v>3140.22</v>
      </c>
      <c r="S417" s="125">
        <v>3127.78</v>
      </c>
      <c r="T417" s="125">
        <v>3092.05</v>
      </c>
      <c r="U417" s="125">
        <v>2992.62</v>
      </c>
      <c r="V417" s="125">
        <v>2985.91</v>
      </c>
      <c r="W417" s="125">
        <v>2861.41</v>
      </c>
      <c r="X417" s="125">
        <v>2825.01</v>
      </c>
      <c r="Y417" s="125">
        <v>2815.89</v>
      </c>
      <c r="Z417" s="125">
        <v>2814.57</v>
      </c>
    </row>
    <row r="418" spans="2:26" x14ac:dyDescent="0.25">
      <c r="B418" s="124">
        <v>20</v>
      </c>
      <c r="C418" s="125">
        <v>2757.51</v>
      </c>
      <c r="D418" s="125">
        <v>2759.72</v>
      </c>
      <c r="E418" s="125">
        <v>2785.97</v>
      </c>
      <c r="F418" s="125">
        <v>2817.68</v>
      </c>
      <c r="G418" s="125">
        <v>2887.1</v>
      </c>
      <c r="H418" s="125">
        <v>2928.22</v>
      </c>
      <c r="I418" s="125">
        <v>3021.99</v>
      </c>
      <c r="J418" s="125">
        <v>3041.86</v>
      </c>
      <c r="K418" s="125">
        <v>3057.42</v>
      </c>
      <c r="L418" s="125">
        <v>3048.66</v>
      </c>
      <c r="M418" s="125">
        <v>3057.51</v>
      </c>
      <c r="N418" s="125">
        <v>3036.05</v>
      </c>
      <c r="O418" s="125">
        <v>3021.81</v>
      </c>
      <c r="P418" s="125">
        <v>3021.23</v>
      </c>
      <c r="Q418" s="125">
        <v>3022.47</v>
      </c>
      <c r="R418" s="125">
        <v>3126.41</v>
      </c>
      <c r="S418" s="125">
        <v>3111.59</v>
      </c>
      <c r="T418" s="125">
        <v>3091.74</v>
      </c>
      <c r="U418" s="125">
        <v>3018.7</v>
      </c>
      <c r="V418" s="125">
        <v>2971.62</v>
      </c>
      <c r="W418" s="125">
        <v>2808.91</v>
      </c>
      <c r="X418" s="125">
        <v>2785.49</v>
      </c>
      <c r="Y418" s="125">
        <v>2770.17</v>
      </c>
      <c r="Z418" s="125">
        <v>2764.07</v>
      </c>
    </row>
    <row r="419" spans="2:26" x14ac:dyDescent="0.25">
      <c r="B419" s="124">
        <v>21</v>
      </c>
      <c r="C419" s="125">
        <v>2703.67</v>
      </c>
      <c r="D419" s="125">
        <v>2783.1</v>
      </c>
      <c r="E419" s="125">
        <v>2738.74</v>
      </c>
      <c r="F419" s="125">
        <v>2577.58</v>
      </c>
      <c r="G419" s="125">
        <v>2800.08</v>
      </c>
      <c r="H419" s="125">
        <v>2897.83</v>
      </c>
      <c r="I419" s="125">
        <v>2947.88</v>
      </c>
      <c r="J419" s="125">
        <v>3008.79</v>
      </c>
      <c r="K419" s="125">
        <v>3034.76</v>
      </c>
      <c r="L419" s="125">
        <v>3029.88</v>
      </c>
      <c r="M419" s="125">
        <v>3014.47</v>
      </c>
      <c r="N419" s="125">
        <v>3008.3</v>
      </c>
      <c r="O419" s="125">
        <v>2957.42</v>
      </c>
      <c r="P419" s="125">
        <v>3005.83</v>
      </c>
      <c r="Q419" s="125">
        <v>3011.63</v>
      </c>
      <c r="R419" s="125">
        <v>3052.46</v>
      </c>
      <c r="S419" s="125">
        <v>3047.69</v>
      </c>
      <c r="T419" s="125">
        <v>3020.6</v>
      </c>
      <c r="U419" s="125">
        <v>3018.16</v>
      </c>
      <c r="V419" s="125">
        <v>2928.72</v>
      </c>
      <c r="W419" s="125">
        <v>2785.73</v>
      </c>
      <c r="X419" s="125">
        <v>2591.6799999999998</v>
      </c>
      <c r="Y419" s="125">
        <v>2579.2399999999998</v>
      </c>
      <c r="Z419" s="125">
        <v>2573.75</v>
      </c>
    </row>
    <row r="420" spans="2:26" x14ac:dyDescent="0.25">
      <c r="B420" s="124">
        <v>22</v>
      </c>
      <c r="C420" s="125">
        <v>2810.38</v>
      </c>
      <c r="D420" s="125">
        <v>2801.79</v>
      </c>
      <c r="E420" s="125">
        <v>2811.96</v>
      </c>
      <c r="F420" s="125">
        <v>2793</v>
      </c>
      <c r="G420" s="125">
        <v>2804.15</v>
      </c>
      <c r="H420" s="125">
        <v>2827.12</v>
      </c>
      <c r="I420" s="125">
        <v>2889.78</v>
      </c>
      <c r="J420" s="125">
        <v>2883.89</v>
      </c>
      <c r="K420" s="125">
        <v>3023.05</v>
      </c>
      <c r="L420" s="125">
        <v>3021.55</v>
      </c>
      <c r="M420" s="125">
        <v>3021.03</v>
      </c>
      <c r="N420" s="125">
        <v>2984.25</v>
      </c>
      <c r="O420" s="125">
        <v>2987.53</v>
      </c>
      <c r="P420" s="125">
        <v>2991.66</v>
      </c>
      <c r="Q420" s="125">
        <v>3020.98</v>
      </c>
      <c r="R420" s="125">
        <v>3056.82</v>
      </c>
      <c r="S420" s="125">
        <v>3054.44</v>
      </c>
      <c r="T420" s="125">
        <v>3091.54</v>
      </c>
      <c r="U420" s="125">
        <v>3070.89</v>
      </c>
      <c r="V420" s="125">
        <v>3020.12</v>
      </c>
      <c r="W420" s="125">
        <v>2879.2</v>
      </c>
      <c r="X420" s="125">
        <v>2842.76</v>
      </c>
      <c r="Y420" s="125">
        <v>2820.32</v>
      </c>
      <c r="Z420" s="125">
        <v>2811.14</v>
      </c>
    </row>
    <row r="421" spans="2:26" x14ac:dyDescent="0.25">
      <c r="B421" s="124">
        <v>23</v>
      </c>
      <c r="C421" s="125">
        <v>2724.37</v>
      </c>
      <c r="D421" s="125">
        <v>2786.17</v>
      </c>
      <c r="E421" s="125">
        <v>2800.69</v>
      </c>
      <c r="F421" s="125">
        <v>2774.19</v>
      </c>
      <c r="G421" s="125">
        <v>2771.29</v>
      </c>
      <c r="H421" s="125">
        <v>2828.8</v>
      </c>
      <c r="I421" s="125">
        <v>2865.4</v>
      </c>
      <c r="J421" s="125">
        <v>2878.52</v>
      </c>
      <c r="K421" s="125">
        <v>2993.16</v>
      </c>
      <c r="L421" s="125">
        <v>2987.54</v>
      </c>
      <c r="M421" s="125">
        <v>2973.93</v>
      </c>
      <c r="N421" s="125">
        <v>2958.12</v>
      </c>
      <c r="O421" s="125">
        <v>2741.43</v>
      </c>
      <c r="P421" s="125">
        <v>2889.76</v>
      </c>
      <c r="Q421" s="125">
        <v>3021.44</v>
      </c>
      <c r="R421" s="125">
        <v>3058</v>
      </c>
      <c r="S421" s="125">
        <v>3053.38</v>
      </c>
      <c r="T421" s="125">
        <v>3068.18</v>
      </c>
      <c r="U421" s="125">
        <v>3055.09</v>
      </c>
      <c r="V421" s="125">
        <v>2996.3</v>
      </c>
      <c r="W421" s="125">
        <v>2900.05</v>
      </c>
      <c r="X421" s="125">
        <v>2846.99</v>
      </c>
      <c r="Y421" s="125">
        <v>2812.74</v>
      </c>
      <c r="Z421" s="125">
        <v>2807.58</v>
      </c>
    </row>
    <row r="422" spans="2:26" x14ac:dyDescent="0.25">
      <c r="B422" s="124">
        <v>24</v>
      </c>
      <c r="C422" s="125">
        <v>2794.2</v>
      </c>
      <c r="D422" s="125">
        <v>2801.37</v>
      </c>
      <c r="E422" s="125">
        <v>2832.58</v>
      </c>
      <c r="F422" s="125">
        <v>2838.38</v>
      </c>
      <c r="G422" s="125">
        <v>2861.06</v>
      </c>
      <c r="H422" s="125">
        <v>2919.56</v>
      </c>
      <c r="I422" s="125">
        <v>3024.11</v>
      </c>
      <c r="J422" s="125">
        <v>3105.61</v>
      </c>
      <c r="K422" s="125">
        <v>3104.83</v>
      </c>
      <c r="L422" s="125">
        <v>3101.63</v>
      </c>
      <c r="M422" s="125">
        <v>3099.57</v>
      </c>
      <c r="N422" s="125">
        <v>3099.78</v>
      </c>
      <c r="O422" s="125">
        <v>3104.17</v>
      </c>
      <c r="P422" s="125">
        <v>3056.17</v>
      </c>
      <c r="Q422" s="125">
        <v>3067.23</v>
      </c>
      <c r="R422" s="125">
        <v>3101.78</v>
      </c>
      <c r="S422" s="125">
        <v>3094.61</v>
      </c>
      <c r="T422" s="125">
        <v>3101.97</v>
      </c>
      <c r="U422" s="125">
        <v>3102.06</v>
      </c>
      <c r="V422" s="125">
        <v>3069.87</v>
      </c>
      <c r="W422" s="125">
        <v>2890.69</v>
      </c>
      <c r="X422" s="125">
        <v>2851.65</v>
      </c>
      <c r="Y422" s="125">
        <v>2830.76</v>
      </c>
      <c r="Z422" s="125">
        <v>2812.33</v>
      </c>
    </row>
    <row r="423" spans="2:26" x14ac:dyDescent="0.25">
      <c r="B423" s="124">
        <v>25</v>
      </c>
      <c r="C423" s="125">
        <v>2805.44</v>
      </c>
      <c r="D423" s="125">
        <v>2808.67</v>
      </c>
      <c r="E423" s="125">
        <v>2842.67</v>
      </c>
      <c r="F423" s="125">
        <v>2843.59</v>
      </c>
      <c r="G423" s="125">
        <v>2864.6</v>
      </c>
      <c r="H423" s="125">
        <v>2918</v>
      </c>
      <c r="I423" s="125">
        <v>3058</v>
      </c>
      <c r="J423" s="125">
        <v>3068.9</v>
      </c>
      <c r="K423" s="125">
        <v>3010.65</v>
      </c>
      <c r="L423" s="125">
        <v>2995.07</v>
      </c>
      <c r="M423" s="125">
        <v>2958.75</v>
      </c>
      <c r="N423" s="125">
        <v>2982.9</v>
      </c>
      <c r="O423" s="125">
        <v>2922.99</v>
      </c>
      <c r="P423" s="125">
        <v>2918.13</v>
      </c>
      <c r="Q423" s="125">
        <v>2987.63</v>
      </c>
      <c r="R423" s="125">
        <v>3023.66</v>
      </c>
      <c r="S423" s="125">
        <v>3023.24</v>
      </c>
      <c r="T423" s="125">
        <v>3075.5</v>
      </c>
      <c r="U423" s="125">
        <v>3103.85</v>
      </c>
      <c r="V423" s="125">
        <v>3045.21</v>
      </c>
      <c r="W423" s="125">
        <v>2869.85</v>
      </c>
      <c r="X423" s="125">
        <v>2831.84</v>
      </c>
      <c r="Y423" s="125">
        <v>2809.7</v>
      </c>
      <c r="Z423" s="125">
        <v>2794.37</v>
      </c>
    </row>
    <row r="424" spans="2:26" x14ac:dyDescent="0.25">
      <c r="B424" s="124">
        <v>26</v>
      </c>
      <c r="C424" s="125">
        <v>2855.73</v>
      </c>
      <c r="D424" s="125">
        <v>2862.78</v>
      </c>
      <c r="E424" s="125">
        <v>2893.06</v>
      </c>
      <c r="F424" s="125">
        <v>2902.99</v>
      </c>
      <c r="G424" s="125">
        <v>2921.8</v>
      </c>
      <c r="H424" s="125">
        <v>3009.99</v>
      </c>
      <c r="I424" s="125">
        <v>3207.18</v>
      </c>
      <c r="J424" s="125">
        <v>3217.85</v>
      </c>
      <c r="K424" s="125">
        <v>3142.68</v>
      </c>
      <c r="L424" s="125">
        <v>3133.93</v>
      </c>
      <c r="M424" s="125">
        <v>3112.91</v>
      </c>
      <c r="N424" s="125">
        <v>3105.61</v>
      </c>
      <c r="O424" s="125">
        <v>3105.31</v>
      </c>
      <c r="P424" s="125">
        <v>3108.67</v>
      </c>
      <c r="Q424" s="125">
        <v>3154.17</v>
      </c>
      <c r="R424" s="125">
        <v>3181.17</v>
      </c>
      <c r="S424" s="125">
        <v>3151.07</v>
      </c>
      <c r="T424" s="125">
        <v>3240.5</v>
      </c>
      <c r="U424" s="125">
        <v>3232.02</v>
      </c>
      <c r="V424" s="125">
        <v>3121.85</v>
      </c>
      <c r="W424" s="125">
        <v>3067.75</v>
      </c>
      <c r="X424" s="125">
        <v>2913.77</v>
      </c>
      <c r="Y424" s="125">
        <v>2892.07</v>
      </c>
      <c r="Z424" s="125">
        <v>2863.75</v>
      </c>
    </row>
    <row r="425" spans="2:26" x14ac:dyDescent="0.25">
      <c r="B425" s="124">
        <v>27</v>
      </c>
      <c r="C425" s="125">
        <v>2877.12</v>
      </c>
      <c r="D425" s="125">
        <v>2864.35</v>
      </c>
      <c r="E425" s="125">
        <v>2880.06</v>
      </c>
      <c r="F425" s="125">
        <v>2870.11</v>
      </c>
      <c r="G425" s="125">
        <v>2874.37</v>
      </c>
      <c r="H425" s="125">
        <v>2911.83</v>
      </c>
      <c r="I425" s="125">
        <v>3024.34</v>
      </c>
      <c r="J425" s="125">
        <v>3111.72</v>
      </c>
      <c r="K425" s="125">
        <v>3177.7</v>
      </c>
      <c r="L425" s="125">
        <v>3154.33</v>
      </c>
      <c r="M425" s="125">
        <v>3130.39</v>
      </c>
      <c r="N425" s="125">
        <v>3104.25</v>
      </c>
      <c r="O425" s="125">
        <v>3122.21</v>
      </c>
      <c r="P425" s="125">
        <v>3130.62</v>
      </c>
      <c r="Q425" s="125">
        <v>3177.77</v>
      </c>
      <c r="R425" s="125">
        <v>3208.91</v>
      </c>
      <c r="S425" s="125">
        <v>3184.87</v>
      </c>
      <c r="T425" s="125">
        <v>3227.48</v>
      </c>
      <c r="U425" s="125">
        <v>3293.98</v>
      </c>
      <c r="V425" s="125">
        <v>3157.17</v>
      </c>
      <c r="W425" s="125">
        <v>3091.4</v>
      </c>
      <c r="X425" s="125">
        <v>2969.08</v>
      </c>
      <c r="Y425" s="125">
        <v>2896.68</v>
      </c>
      <c r="Z425" s="125">
        <v>2866.13</v>
      </c>
    </row>
    <row r="426" spans="2:26" x14ac:dyDescent="0.25">
      <c r="B426" s="124">
        <v>28</v>
      </c>
      <c r="C426" s="125">
        <v>2791.69</v>
      </c>
      <c r="D426" s="125">
        <v>2792.47</v>
      </c>
      <c r="E426" s="125">
        <v>2801.13</v>
      </c>
      <c r="F426" s="125">
        <v>2791.24</v>
      </c>
      <c r="G426" s="125">
        <v>2796.75</v>
      </c>
      <c r="H426" s="125">
        <v>2827.71</v>
      </c>
      <c r="I426" s="125">
        <v>2851.75</v>
      </c>
      <c r="J426" s="125">
        <v>2870.36</v>
      </c>
      <c r="K426" s="125">
        <v>2973.71</v>
      </c>
      <c r="L426" s="125">
        <v>2917.26</v>
      </c>
      <c r="M426" s="125">
        <v>2888.33</v>
      </c>
      <c r="N426" s="125">
        <v>2878.84</v>
      </c>
      <c r="O426" s="125">
        <v>2883.38</v>
      </c>
      <c r="P426" s="125">
        <v>2888.72</v>
      </c>
      <c r="Q426" s="125">
        <v>3032.42</v>
      </c>
      <c r="R426" s="125">
        <v>3039.61</v>
      </c>
      <c r="S426" s="125">
        <v>3037.12</v>
      </c>
      <c r="T426" s="125">
        <v>3048.47</v>
      </c>
      <c r="U426" s="125">
        <v>3099.38</v>
      </c>
      <c r="V426" s="125">
        <v>2984.1</v>
      </c>
      <c r="W426" s="125">
        <v>2875.82</v>
      </c>
      <c r="X426" s="125">
        <v>2851.36</v>
      </c>
      <c r="Y426" s="125">
        <v>2829.06</v>
      </c>
      <c r="Z426" s="125">
        <v>2794.56</v>
      </c>
    </row>
    <row r="427" spans="2:26" hidden="1" x14ac:dyDescent="0.25">
      <c r="B427" s="124">
        <v>29</v>
      </c>
      <c r="C427" s="125" t="e">
        <v>#N/A</v>
      </c>
      <c r="D427" s="125" t="e">
        <v>#N/A</v>
      </c>
      <c r="E427" s="125" t="e">
        <v>#N/A</v>
      </c>
      <c r="F427" s="125" t="e">
        <v>#N/A</v>
      </c>
      <c r="G427" s="125" t="e">
        <v>#N/A</v>
      </c>
      <c r="H427" s="125" t="e">
        <v>#N/A</v>
      </c>
      <c r="I427" s="125" t="e">
        <v>#N/A</v>
      </c>
      <c r="J427" s="125" t="e">
        <v>#N/A</v>
      </c>
      <c r="K427" s="125" t="e">
        <v>#N/A</v>
      </c>
      <c r="L427" s="125" t="e">
        <v>#N/A</v>
      </c>
      <c r="M427" s="125" t="e">
        <v>#N/A</v>
      </c>
      <c r="N427" s="125" t="e">
        <v>#N/A</v>
      </c>
      <c r="O427" s="125" t="e">
        <v>#N/A</v>
      </c>
      <c r="P427" s="125" t="e">
        <v>#N/A</v>
      </c>
      <c r="Q427" s="125" t="e">
        <v>#N/A</v>
      </c>
      <c r="R427" s="125" t="e">
        <v>#N/A</v>
      </c>
      <c r="S427" s="125" t="e">
        <v>#N/A</v>
      </c>
      <c r="T427" s="125" t="e">
        <v>#N/A</v>
      </c>
      <c r="U427" s="125" t="e">
        <v>#N/A</v>
      </c>
      <c r="V427" s="125" t="e">
        <v>#N/A</v>
      </c>
      <c r="W427" s="125" t="e">
        <v>#N/A</v>
      </c>
      <c r="X427" s="125" t="e">
        <v>#N/A</v>
      </c>
      <c r="Y427" s="125" t="e">
        <v>#N/A</v>
      </c>
      <c r="Z427" s="125" t="e">
        <v>#N/A</v>
      </c>
    </row>
    <row r="428" spans="2:26" ht="15.75" hidden="1" customHeight="1" x14ac:dyDescent="0.25">
      <c r="B428" s="124">
        <v>30</v>
      </c>
      <c r="C428" s="125" t="e">
        <v>#N/A</v>
      </c>
      <c r="D428" s="125" t="e">
        <v>#N/A</v>
      </c>
      <c r="E428" s="125" t="e">
        <v>#N/A</v>
      </c>
      <c r="F428" s="125" t="e">
        <v>#N/A</v>
      </c>
      <c r="G428" s="125" t="e">
        <v>#N/A</v>
      </c>
      <c r="H428" s="125" t="e">
        <v>#N/A</v>
      </c>
      <c r="I428" s="125" t="e">
        <v>#N/A</v>
      </c>
      <c r="J428" s="125" t="e">
        <v>#N/A</v>
      </c>
      <c r="K428" s="125" t="e">
        <v>#N/A</v>
      </c>
      <c r="L428" s="125" t="e">
        <v>#N/A</v>
      </c>
      <c r="M428" s="125" t="e">
        <v>#N/A</v>
      </c>
      <c r="N428" s="125" t="e">
        <v>#N/A</v>
      </c>
      <c r="O428" s="125" t="e">
        <v>#N/A</v>
      </c>
      <c r="P428" s="125" t="e">
        <v>#N/A</v>
      </c>
      <c r="Q428" s="125" t="e">
        <v>#N/A</v>
      </c>
      <c r="R428" s="125" t="e">
        <v>#N/A</v>
      </c>
      <c r="S428" s="125" t="e">
        <v>#N/A</v>
      </c>
      <c r="T428" s="125" t="e">
        <v>#N/A</v>
      </c>
      <c r="U428" s="125" t="e">
        <v>#N/A</v>
      </c>
      <c r="V428" s="125" t="e">
        <v>#N/A</v>
      </c>
      <c r="W428" s="125" t="e">
        <v>#N/A</v>
      </c>
      <c r="X428" s="125" t="e">
        <v>#N/A</v>
      </c>
      <c r="Y428" s="125" t="e">
        <v>#N/A</v>
      </c>
      <c r="Z428" s="125" t="e">
        <v>#N/A</v>
      </c>
    </row>
    <row r="429" spans="2:26" hidden="1" x14ac:dyDescent="0.25">
      <c r="B429" s="124">
        <v>31</v>
      </c>
      <c r="C429" s="125" t="e">
        <v>#N/A</v>
      </c>
      <c r="D429" s="125" t="e">
        <v>#N/A</v>
      </c>
      <c r="E429" s="125" t="e">
        <v>#N/A</v>
      </c>
      <c r="F429" s="125" t="e">
        <v>#N/A</v>
      </c>
      <c r="G429" s="125" t="e">
        <v>#N/A</v>
      </c>
      <c r="H429" s="125" t="e">
        <v>#N/A</v>
      </c>
      <c r="I429" s="125" t="e">
        <v>#N/A</v>
      </c>
      <c r="J429" s="125" t="e">
        <v>#N/A</v>
      </c>
      <c r="K429" s="125" t="e">
        <v>#N/A</v>
      </c>
      <c r="L429" s="125" t="e">
        <v>#N/A</v>
      </c>
      <c r="M429" s="125" t="e">
        <v>#N/A</v>
      </c>
      <c r="N429" s="125" t="e">
        <v>#N/A</v>
      </c>
      <c r="O429" s="125" t="e">
        <v>#N/A</v>
      </c>
      <c r="P429" s="125" t="e">
        <v>#N/A</v>
      </c>
      <c r="Q429" s="125" t="e">
        <v>#N/A</v>
      </c>
      <c r="R429" s="125" t="e">
        <v>#N/A</v>
      </c>
      <c r="S429" s="125" t="e">
        <v>#N/A</v>
      </c>
      <c r="T429" s="125" t="e">
        <v>#N/A</v>
      </c>
      <c r="U429" s="125" t="e">
        <v>#N/A</v>
      </c>
      <c r="V429" s="125" t="e">
        <v>#N/A</v>
      </c>
      <c r="W429" s="125" t="e">
        <v>#N/A</v>
      </c>
      <c r="X429" s="125" t="e">
        <v>#N/A</v>
      </c>
      <c r="Y429" s="125" t="e">
        <v>#N/A</v>
      </c>
      <c r="Z429" s="125" t="e">
        <v>#N/A</v>
      </c>
    </row>
    <row r="431" spans="2:26" x14ac:dyDescent="0.25">
      <c r="B431" s="138" t="s">
        <v>68</v>
      </c>
      <c r="C431" s="139" t="s">
        <v>69</v>
      </c>
      <c r="D431" s="139"/>
      <c r="E431" s="139"/>
      <c r="F431" s="139"/>
      <c r="G431" s="139"/>
      <c r="H431" s="139"/>
      <c r="I431" s="139"/>
      <c r="J431" s="139"/>
      <c r="K431" s="139"/>
      <c r="L431" s="139"/>
      <c r="M431" s="139"/>
      <c r="N431" s="139"/>
      <c r="O431" s="139"/>
      <c r="P431" s="139"/>
      <c r="Q431" s="139"/>
      <c r="R431" s="139"/>
      <c r="S431" s="139"/>
      <c r="T431" s="139"/>
      <c r="U431" s="139"/>
      <c r="V431" s="139"/>
      <c r="W431" s="139"/>
      <c r="X431" s="139"/>
      <c r="Y431" s="139"/>
      <c r="Z431" s="139"/>
    </row>
    <row r="432" spans="2:26" x14ac:dyDescent="0.25">
      <c r="B432" s="135" t="s">
        <v>63</v>
      </c>
      <c r="C432" s="85">
        <v>0</v>
      </c>
      <c r="D432" s="85">
        <v>4.1666666666666664E-2</v>
      </c>
      <c r="E432" s="85">
        <v>8.3333333333333329E-2</v>
      </c>
      <c r="F432" s="85">
        <v>0.125</v>
      </c>
      <c r="G432" s="85">
        <v>0.16666666666666666</v>
      </c>
      <c r="H432" s="85">
        <v>0.20833333333333334</v>
      </c>
      <c r="I432" s="85">
        <v>0.25</v>
      </c>
      <c r="J432" s="85">
        <v>0.29166666666666669</v>
      </c>
      <c r="K432" s="85">
        <v>0.33333333333333331</v>
      </c>
      <c r="L432" s="85">
        <v>0.375</v>
      </c>
      <c r="M432" s="85">
        <v>0.41666666666666669</v>
      </c>
      <c r="N432" s="85">
        <v>0.45833333333333331</v>
      </c>
      <c r="O432" s="85">
        <v>0.5</v>
      </c>
      <c r="P432" s="85">
        <v>0.54166666666666663</v>
      </c>
      <c r="Q432" s="85">
        <v>0.58333333333333337</v>
      </c>
      <c r="R432" s="85">
        <v>0.625</v>
      </c>
      <c r="S432" s="85">
        <v>0.66666666666666663</v>
      </c>
      <c r="T432" s="85">
        <v>0.70833333333333337</v>
      </c>
      <c r="U432" s="85">
        <v>0.75</v>
      </c>
      <c r="V432" s="85">
        <v>0.79166666666666663</v>
      </c>
      <c r="W432" s="85">
        <v>0.83333333333333337</v>
      </c>
      <c r="X432" s="85">
        <v>0.875</v>
      </c>
      <c r="Y432" s="85">
        <v>0.91666666666666663</v>
      </c>
      <c r="Z432" s="85">
        <v>0.95833333333333337</v>
      </c>
    </row>
    <row r="433" spans="2:26" x14ac:dyDescent="0.25">
      <c r="B433" s="136"/>
      <c r="C433" s="86" t="s">
        <v>64</v>
      </c>
      <c r="D433" s="86" t="s">
        <v>64</v>
      </c>
      <c r="E433" s="86" t="s">
        <v>64</v>
      </c>
      <c r="F433" s="86" t="s">
        <v>64</v>
      </c>
      <c r="G433" s="86" t="s">
        <v>64</v>
      </c>
      <c r="H433" s="86" t="s">
        <v>64</v>
      </c>
      <c r="I433" s="86" t="s">
        <v>64</v>
      </c>
      <c r="J433" s="86" t="s">
        <v>64</v>
      </c>
      <c r="K433" s="86" t="s">
        <v>64</v>
      </c>
      <c r="L433" s="86" t="s">
        <v>64</v>
      </c>
      <c r="M433" s="86" t="s">
        <v>64</v>
      </c>
      <c r="N433" s="86" t="s">
        <v>64</v>
      </c>
      <c r="O433" s="86" t="s">
        <v>64</v>
      </c>
      <c r="P433" s="86" t="s">
        <v>64</v>
      </c>
      <c r="Q433" s="86" t="s">
        <v>64</v>
      </c>
      <c r="R433" s="86" t="s">
        <v>64</v>
      </c>
      <c r="S433" s="86" t="s">
        <v>64</v>
      </c>
      <c r="T433" s="86" t="s">
        <v>64</v>
      </c>
      <c r="U433" s="86" t="s">
        <v>64</v>
      </c>
      <c r="V433" s="86" t="s">
        <v>64</v>
      </c>
      <c r="W433" s="86" t="s">
        <v>64</v>
      </c>
      <c r="X433" s="86" t="s">
        <v>64</v>
      </c>
      <c r="Y433" s="86" t="s">
        <v>64</v>
      </c>
      <c r="Z433" s="86" t="s">
        <v>65</v>
      </c>
    </row>
    <row r="434" spans="2:26" x14ac:dyDescent="0.25">
      <c r="B434" s="137"/>
      <c r="C434" s="87">
        <v>4.1666666666666664E-2</v>
      </c>
      <c r="D434" s="87">
        <v>8.3333333333333329E-2</v>
      </c>
      <c r="E434" s="87">
        <v>0.125</v>
      </c>
      <c r="F434" s="87">
        <v>0.16666666666666666</v>
      </c>
      <c r="G434" s="87">
        <v>0.20833333333333334</v>
      </c>
      <c r="H434" s="87">
        <v>0.25</v>
      </c>
      <c r="I434" s="87">
        <v>0.29166666666666669</v>
      </c>
      <c r="J434" s="87">
        <v>0.33333333333333331</v>
      </c>
      <c r="K434" s="87">
        <v>0.375</v>
      </c>
      <c r="L434" s="87">
        <v>0.41666666666666669</v>
      </c>
      <c r="M434" s="87">
        <v>0.45833333333333331</v>
      </c>
      <c r="N434" s="87">
        <v>0.5</v>
      </c>
      <c r="O434" s="87">
        <v>0.54166666666666663</v>
      </c>
      <c r="P434" s="87">
        <v>0.58333333333333337</v>
      </c>
      <c r="Q434" s="87">
        <v>0.625</v>
      </c>
      <c r="R434" s="87">
        <v>0.66666666666666663</v>
      </c>
      <c r="S434" s="87">
        <v>0.70833333333333337</v>
      </c>
      <c r="T434" s="87">
        <v>0.75</v>
      </c>
      <c r="U434" s="87">
        <v>0.79166666666666663</v>
      </c>
      <c r="V434" s="87">
        <v>0.83333333333333337</v>
      </c>
      <c r="W434" s="87">
        <v>0.875</v>
      </c>
      <c r="X434" s="87">
        <v>0.91666666666666663</v>
      </c>
      <c r="Y434" s="87">
        <v>0.95833333333333337</v>
      </c>
      <c r="Z434" s="87">
        <v>0</v>
      </c>
    </row>
    <row r="435" spans="2:26" x14ac:dyDescent="0.25">
      <c r="B435" s="124">
        <v>1</v>
      </c>
      <c r="C435" s="125">
        <v>2857.91</v>
      </c>
      <c r="D435" s="125">
        <v>2861.27</v>
      </c>
      <c r="E435" s="125">
        <v>2887.32</v>
      </c>
      <c r="F435" s="125">
        <v>2941.92</v>
      </c>
      <c r="G435" s="125">
        <v>2966.94</v>
      </c>
      <c r="H435" s="125">
        <v>3084.59</v>
      </c>
      <c r="I435" s="125">
        <v>3220.43</v>
      </c>
      <c r="J435" s="125">
        <v>3183.24</v>
      </c>
      <c r="K435" s="125">
        <v>3156.38</v>
      </c>
      <c r="L435" s="125">
        <v>3155.12</v>
      </c>
      <c r="M435" s="125">
        <v>3159.41</v>
      </c>
      <c r="N435" s="125">
        <v>3153.37</v>
      </c>
      <c r="O435" s="125">
        <v>3152.59</v>
      </c>
      <c r="P435" s="125">
        <v>3164.69</v>
      </c>
      <c r="Q435" s="125">
        <v>3234.08</v>
      </c>
      <c r="R435" s="125">
        <v>3159.32</v>
      </c>
      <c r="S435" s="125">
        <v>3177.71</v>
      </c>
      <c r="T435" s="125">
        <v>3157.72</v>
      </c>
      <c r="U435" s="125">
        <v>3114.42</v>
      </c>
      <c r="V435" s="125">
        <v>3059.09</v>
      </c>
      <c r="W435" s="125">
        <v>2927.7</v>
      </c>
      <c r="X435" s="125">
        <v>2900.6</v>
      </c>
      <c r="Y435" s="125">
        <v>2882.88</v>
      </c>
      <c r="Z435" s="125">
        <v>2854.61</v>
      </c>
    </row>
    <row r="436" spans="2:26" x14ac:dyDescent="0.25">
      <c r="B436" s="124">
        <v>2</v>
      </c>
      <c r="C436" s="125">
        <v>2908.63</v>
      </c>
      <c r="D436" s="125">
        <v>2912.3</v>
      </c>
      <c r="E436" s="125">
        <v>2930.08</v>
      </c>
      <c r="F436" s="125">
        <v>2952.78</v>
      </c>
      <c r="G436" s="125">
        <v>2974.64</v>
      </c>
      <c r="H436" s="125">
        <v>3008.43</v>
      </c>
      <c r="I436" s="125">
        <v>3143.99</v>
      </c>
      <c r="J436" s="125">
        <v>3144.24</v>
      </c>
      <c r="K436" s="125">
        <v>3115.84</v>
      </c>
      <c r="L436" s="125">
        <v>3115.85</v>
      </c>
      <c r="M436" s="125">
        <v>3106.37</v>
      </c>
      <c r="N436" s="125">
        <v>3103.82</v>
      </c>
      <c r="O436" s="125">
        <v>3110.95</v>
      </c>
      <c r="P436" s="125">
        <v>3169.22</v>
      </c>
      <c r="Q436" s="125">
        <v>3232.28</v>
      </c>
      <c r="R436" s="125">
        <v>3227.18</v>
      </c>
      <c r="S436" s="125">
        <v>3256.96</v>
      </c>
      <c r="T436" s="125">
        <v>3227.14</v>
      </c>
      <c r="U436" s="125">
        <v>3142.21</v>
      </c>
      <c r="V436" s="125">
        <v>3080.82</v>
      </c>
      <c r="W436" s="125">
        <v>3010.69</v>
      </c>
      <c r="X436" s="125">
        <v>2970.16</v>
      </c>
      <c r="Y436" s="125">
        <v>2948.59</v>
      </c>
      <c r="Z436" s="125">
        <v>2921.9</v>
      </c>
    </row>
    <row r="437" spans="2:26" x14ac:dyDescent="0.25">
      <c r="B437" s="124">
        <v>3</v>
      </c>
      <c r="C437" s="125">
        <v>2936.96</v>
      </c>
      <c r="D437" s="125">
        <v>2937.69</v>
      </c>
      <c r="E437" s="125">
        <v>2959.94</v>
      </c>
      <c r="F437" s="125">
        <v>2993.89</v>
      </c>
      <c r="G437" s="125">
        <v>3015.58</v>
      </c>
      <c r="H437" s="125">
        <v>3072.19</v>
      </c>
      <c r="I437" s="125">
        <v>3182.49</v>
      </c>
      <c r="J437" s="125">
        <v>3204.98</v>
      </c>
      <c r="K437" s="125">
        <v>3167.33</v>
      </c>
      <c r="L437" s="125">
        <v>3162.76</v>
      </c>
      <c r="M437" s="125">
        <v>3159.09</v>
      </c>
      <c r="N437" s="125">
        <v>3157.6</v>
      </c>
      <c r="O437" s="125">
        <v>3159.49</v>
      </c>
      <c r="P437" s="125">
        <v>3160.9</v>
      </c>
      <c r="Q437" s="125">
        <v>3189.65</v>
      </c>
      <c r="R437" s="125">
        <v>3164.55</v>
      </c>
      <c r="S437" s="125">
        <v>3203.51</v>
      </c>
      <c r="T437" s="125">
        <v>3163.69</v>
      </c>
      <c r="U437" s="125">
        <v>3109.11</v>
      </c>
      <c r="V437" s="125">
        <v>3078.74</v>
      </c>
      <c r="W437" s="125">
        <v>3040.36</v>
      </c>
      <c r="X437" s="125">
        <v>3007.58</v>
      </c>
      <c r="Y437" s="125">
        <v>2974.09</v>
      </c>
      <c r="Z437" s="125">
        <v>2939.21</v>
      </c>
    </row>
    <row r="438" spans="2:26" x14ac:dyDescent="0.25">
      <c r="B438" s="124">
        <v>4</v>
      </c>
      <c r="C438" s="125">
        <v>2935.11</v>
      </c>
      <c r="D438" s="125">
        <v>2936.78</v>
      </c>
      <c r="E438" s="125">
        <v>2963.91</v>
      </c>
      <c r="F438" s="125">
        <v>3002.22</v>
      </c>
      <c r="G438" s="125">
        <v>3022.18</v>
      </c>
      <c r="H438" s="125">
        <v>3076.19</v>
      </c>
      <c r="I438" s="125">
        <v>3159.52</v>
      </c>
      <c r="J438" s="125">
        <v>3157.88</v>
      </c>
      <c r="K438" s="125">
        <v>3151.77</v>
      </c>
      <c r="L438" s="125">
        <v>3142.63</v>
      </c>
      <c r="M438" s="125">
        <v>3132.66</v>
      </c>
      <c r="N438" s="125">
        <v>3135.79</v>
      </c>
      <c r="O438" s="125">
        <v>3155.56</v>
      </c>
      <c r="P438" s="125">
        <v>3159.7</v>
      </c>
      <c r="Q438" s="125">
        <v>3241.75</v>
      </c>
      <c r="R438" s="125">
        <v>3218.08</v>
      </c>
      <c r="S438" s="125">
        <v>3264.34</v>
      </c>
      <c r="T438" s="125">
        <v>3187.66</v>
      </c>
      <c r="U438" s="125">
        <v>3156.91</v>
      </c>
      <c r="V438" s="125">
        <v>3108.27</v>
      </c>
      <c r="W438" s="125">
        <v>3066.77</v>
      </c>
      <c r="X438" s="125">
        <v>3034.57</v>
      </c>
      <c r="Y438" s="125">
        <v>3004.24</v>
      </c>
      <c r="Z438" s="125">
        <v>2961.56</v>
      </c>
    </row>
    <row r="439" spans="2:26" x14ac:dyDescent="0.25">
      <c r="B439" s="124">
        <v>5</v>
      </c>
      <c r="C439" s="125">
        <v>2958.51</v>
      </c>
      <c r="D439" s="125">
        <v>2960.57</v>
      </c>
      <c r="E439" s="125">
        <v>2965.95</v>
      </c>
      <c r="F439" s="125">
        <v>2990.63</v>
      </c>
      <c r="G439" s="125">
        <v>3047.81</v>
      </c>
      <c r="H439" s="125">
        <v>3088.26</v>
      </c>
      <c r="I439" s="125">
        <v>3183.54</v>
      </c>
      <c r="J439" s="125">
        <v>3234.46</v>
      </c>
      <c r="K439" s="125">
        <v>3206.09</v>
      </c>
      <c r="L439" s="125">
        <v>3222.35</v>
      </c>
      <c r="M439" s="125">
        <v>3208.33</v>
      </c>
      <c r="N439" s="125">
        <v>3208.69</v>
      </c>
      <c r="O439" s="125">
        <v>3188.84</v>
      </c>
      <c r="P439" s="125">
        <v>3208.42</v>
      </c>
      <c r="Q439" s="125">
        <v>3248.88</v>
      </c>
      <c r="R439" s="125">
        <v>3218.84</v>
      </c>
      <c r="S439" s="125">
        <v>3254.54</v>
      </c>
      <c r="T439" s="125">
        <v>3221.6</v>
      </c>
      <c r="U439" s="125">
        <v>3151.96</v>
      </c>
      <c r="V439" s="125">
        <v>3117.79</v>
      </c>
      <c r="W439" s="125">
        <v>3079.86</v>
      </c>
      <c r="X439" s="125">
        <v>3054.67</v>
      </c>
      <c r="Y439" s="125">
        <v>3022.14</v>
      </c>
      <c r="Z439" s="125">
        <v>2977.94</v>
      </c>
    </row>
    <row r="440" spans="2:26" x14ac:dyDescent="0.25">
      <c r="B440" s="124">
        <v>6</v>
      </c>
      <c r="C440" s="125">
        <v>2921.91</v>
      </c>
      <c r="D440" s="125">
        <v>2920.71</v>
      </c>
      <c r="E440" s="125">
        <v>2914.41</v>
      </c>
      <c r="F440" s="125">
        <v>2925.7</v>
      </c>
      <c r="G440" s="125">
        <v>2926.28</v>
      </c>
      <c r="H440" s="125">
        <v>2957.64</v>
      </c>
      <c r="I440" s="125">
        <v>2998.26</v>
      </c>
      <c r="J440" s="125">
        <v>3043.49</v>
      </c>
      <c r="K440" s="125">
        <v>3117.37</v>
      </c>
      <c r="L440" s="125">
        <v>3135.94</v>
      </c>
      <c r="M440" s="125">
        <v>3113.85</v>
      </c>
      <c r="N440" s="125">
        <v>3118.7</v>
      </c>
      <c r="O440" s="125">
        <v>3111.17</v>
      </c>
      <c r="P440" s="125">
        <v>3114.41</v>
      </c>
      <c r="Q440" s="125">
        <v>3146.83</v>
      </c>
      <c r="R440" s="125">
        <v>3117.76</v>
      </c>
      <c r="S440" s="125">
        <v>3163.17</v>
      </c>
      <c r="T440" s="125">
        <v>3161.98</v>
      </c>
      <c r="U440" s="125">
        <v>3139.49</v>
      </c>
      <c r="V440" s="125">
        <v>3051.7</v>
      </c>
      <c r="W440" s="125">
        <v>3029.58</v>
      </c>
      <c r="X440" s="125">
        <v>2998.64</v>
      </c>
      <c r="Y440" s="125">
        <v>2950.98</v>
      </c>
      <c r="Z440" s="125">
        <v>2906.6</v>
      </c>
    </row>
    <row r="441" spans="2:26" x14ac:dyDescent="0.25">
      <c r="B441" s="124">
        <v>7</v>
      </c>
      <c r="C441" s="125">
        <v>2839.48</v>
      </c>
      <c r="D441" s="125">
        <v>2836.17</v>
      </c>
      <c r="E441" s="125">
        <v>2828.16</v>
      </c>
      <c r="F441" s="125">
        <v>2837.58</v>
      </c>
      <c r="G441" s="125">
        <v>2836.66</v>
      </c>
      <c r="H441" s="125">
        <v>2860.37</v>
      </c>
      <c r="I441" s="125">
        <v>2887.33</v>
      </c>
      <c r="J441" s="125">
        <v>2912.4</v>
      </c>
      <c r="K441" s="125">
        <v>2952.21</v>
      </c>
      <c r="L441" s="125">
        <v>3071</v>
      </c>
      <c r="M441" s="125">
        <v>3068.6</v>
      </c>
      <c r="N441" s="125">
        <v>3063.76</v>
      </c>
      <c r="O441" s="125">
        <v>3064.66</v>
      </c>
      <c r="P441" s="125">
        <v>3084.49</v>
      </c>
      <c r="Q441" s="125">
        <v>3143.69</v>
      </c>
      <c r="R441" s="125">
        <v>3196.29</v>
      </c>
      <c r="S441" s="125">
        <v>3245.41</v>
      </c>
      <c r="T441" s="125">
        <v>3216.57</v>
      </c>
      <c r="U441" s="125">
        <v>3171.4</v>
      </c>
      <c r="V441" s="125">
        <v>3081.8</v>
      </c>
      <c r="W441" s="125">
        <v>3003.68</v>
      </c>
      <c r="X441" s="125">
        <v>2913.07</v>
      </c>
      <c r="Y441" s="125">
        <v>2901.2</v>
      </c>
      <c r="Z441" s="125">
        <v>2830.52</v>
      </c>
    </row>
    <row r="442" spans="2:26" x14ac:dyDescent="0.25">
      <c r="B442" s="124">
        <v>8</v>
      </c>
      <c r="C442" s="125">
        <v>2785.28</v>
      </c>
      <c r="D442" s="125">
        <v>2808.17</v>
      </c>
      <c r="E442" s="125">
        <v>2780.15</v>
      </c>
      <c r="F442" s="125">
        <v>2923.97</v>
      </c>
      <c r="G442" s="125">
        <v>2958.85</v>
      </c>
      <c r="H442" s="125">
        <v>3040.03</v>
      </c>
      <c r="I442" s="125">
        <v>3104.83</v>
      </c>
      <c r="J442" s="125">
        <v>3154.07</v>
      </c>
      <c r="K442" s="125">
        <v>3148.4</v>
      </c>
      <c r="L442" s="125">
        <v>3125.87</v>
      </c>
      <c r="M442" s="125">
        <v>3121.66</v>
      </c>
      <c r="N442" s="125">
        <v>3109.11</v>
      </c>
      <c r="O442" s="125">
        <v>3105.05</v>
      </c>
      <c r="P442" s="125">
        <v>3114.39</v>
      </c>
      <c r="Q442" s="125">
        <v>3131.51</v>
      </c>
      <c r="R442" s="125">
        <v>3140.62</v>
      </c>
      <c r="S442" s="125">
        <v>3171.92</v>
      </c>
      <c r="T442" s="125">
        <v>3148.85</v>
      </c>
      <c r="U442" s="125">
        <v>3102.05</v>
      </c>
      <c r="V442" s="125">
        <v>3065.76</v>
      </c>
      <c r="W442" s="125">
        <v>2947.34</v>
      </c>
      <c r="X442" s="125">
        <v>2863.79</v>
      </c>
      <c r="Y442" s="125">
        <v>2858.05</v>
      </c>
      <c r="Z442" s="125">
        <v>2667.38</v>
      </c>
    </row>
    <row r="443" spans="2:26" x14ac:dyDescent="0.25">
      <c r="B443" s="124">
        <v>9</v>
      </c>
      <c r="C443" s="125">
        <v>2785.58</v>
      </c>
      <c r="D443" s="125">
        <v>2787.15</v>
      </c>
      <c r="E443" s="125">
        <v>2788.2</v>
      </c>
      <c r="F443" s="125">
        <v>2944.31</v>
      </c>
      <c r="G443" s="125">
        <v>2965.85</v>
      </c>
      <c r="H443" s="125">
        <v>3065.13</v>
      </c>
      <c r="I443" s="125">
        <v>3173.04</v>
      </c>
      <c r="J443" s="125">
        <v>3166.76</v>
      </c>
      <c r="K443" s="125">
        <v>3235.31</v>
      </c>
      <c r="L443" s="125">
        <v>3230.25</v>
      </c>
      <c r="M443" s="125">
        <v>3217.42</v>
      </c>
      <c r="N443" s="125">
        <v>3214.11</v>
      </c>
      <c r="O443" s="125">
        <v>3196.97</v>
      </c>
      <c r="P443" s="125">
        <v>3106.93</v>
      </c>
      <c r="Q443" s="125">
        <v>3144.67</v>
      </c>
      <c r="R443" s="125">
        <v>3138.22</v>
      </c>
      <c r="S443" s="125">
        <v>3113.08</v>
      </c>
      <c r="T443" s="125">
        <v>3098.59</v>
      </c>
      <c r="U443" s="125">
        <v>3098.24</v>
      </c>
      <c r="V443" s="125">
        <v>3062.48</v>
      </c>
      <c r="W443" s="125">
        <v>2993.97</v>
      </c>
      <c r="X443" s="125">
        <v>2944.99</v>
      </c>
      <c r="Y443" s="125">
        <v>2929.41</v>
      </c>
      <c r="Z443" s="125">
        <v>2893.97</v>
      </c>
    </row>
    <row r="444" spans="2:26" x14ac:dyDescent="0.25">
      <c r="B444" s="124">
        <v>10</v>
      </c>
      <c r="C444" s="125">
        <v>2717.15</v>
      </c>
      <c r="D444" s="125">
        <v>2718.08</v>
      </c>
      <c r="E444" s="125">
        <v>2882.09</v>
      </c>
      <c r="F444" s="125">
        <v>2887.19</v>
      </c>
      <c r="G444" s="125">
        <v>2932.15</v>
      </c>
      <c r="H444" s="125">
        <v>2987.91</v>
      </c>
      <c r="I444" s="125">
        <v>3098.63</v>
      </c>
      <c r="J444" s="125">
        <v>3090.53</v>
      </c>
      <c r="K444" s="125">
        <v>3091.83</v>
      </c>
      <c r="L444" s="125">
        <v>3090.11</v>
      </c>
      <c r="M444" s="125">
        <v>3072.35</v>
      </c>
      <c r="N444" s="125">
        <v>3071.62</v>
      </c>
      <c r="O444" s="125">
        <v>3053.55</v>
      </c>
      <c r="P444" s="125">
        <v>3070.25</v>
      </c>
      <c r="Q444" s="125">
        <v>3098.64</v>
      </c>
      <c r="R444" s="125">
        <v>3092.99</v>
      </c>
      <c r="S444" s="125">
        <v>3067.72</v>
      </c>
      <c r="T444" s="125">
        <v>3071.16</v>
      </c>
      <c r="U444" s="125">
        <v>2972.73</v>
      </c>
      <c r="V444" s="125">
        <v>2881.49</v>
      </c>
      <c r="W444" s="125">
        <v>2524.3000000000002</v>
      </c>
      <c r="X444" s="125">
        <v>2543.63</v>
      </c>
      <c r="Y444" s="125">
        <v>2536.67</v>
      </c>
      <c r="Z444" s="125">
        <v>2533.56</v>
      </c>
    </row>
    <row r="445" spans="2:26" x14ac:dyDescent="0.25">
      <c r="B445" s="124">
        <v>11</v>
      </c>
      <c r="C445" s="125">
        <v>2853.41</v>
      </c>
      <c r="D445" s="125">
        <v>2794.21</v>
      </c>
      <c r="E445" s="125">
        <v>2857.63</v>
      </c>
      <c r="F445" s="125">
        <v>2869.87</v>
      </c>
      <c r="G445" s="125">
        <v>2910.04</v>
      </c>
      <c r="H445" s="125">
        <v>2996.08</v>
      </c>
      <c r="I445" s="125">
        <v>3093.76</v>
      </c>
      <c r="J445" s="125">
        <v>3099.38</v>
      </c>
      <c r="K445" s="125">
        <v>3048.94</v>
      </c>
      <c r="L445" s="125">
        <v>3039.44</v>
      </c>
      <c r="M445" s="125">
        <v>3008.57</v>
      </c>
      <c r="N445" s="125">
        <v>2883.44</v>
      </c>
      <c r="O445" s="125">
        <v>2651.79</v>
      </c>
      <c r="P445" s="125">
        <v>2700.79</v>
      </c>
      <c r="Q445" s="125">
        <v>2893.84</v>
      </c>
      <c r="R445" s="125">
        <v>2684.83</v>
      </c>
      <c r="S445" s="125">
        <v>2977.62</v>
      </c>
      <c r="T445" s="125">
        <v>2958.7</v>
      </c>
      <c r="U445" s="125">
        <v>2958.71</v>
      </c>
      <c r="V445" s="125">
        <v>2893.71</v>
      </c>
      <c r="W445" s="125">
        <v>2645.91</v>
      </c>
      <c r="X445" s="125">
        <v>2622.91</v>
      </c>
      <c r="Y445" s="125">
        <v>2616.09</v>
      </c>
      <c r="Z445" s="125">
        <v>2611.65</v>
      </c>
    </row>
    <row r="446" spans="2:26" x14ac:dyDescent="0.25">
      <c r="B446" s="124">
        <v>12</v>
      </c>
      <c r="C446" s="125">
        <v>2057.5300000000002</v>
      </c>
      <c r="D446" s="125">
        <v>2057.67</v>
      </c>
      <c r="E446" s="125">
        <v>2788.27</v>
      </c>
      <c r="F446" s="125">
        <v>2871.26</v>
      </c>
      <c r="G446" s="125">
        <v>2895.82</v>
      </c>
      <c r="H446" s="125">
        <v>3028.16</v>
      </c>
      <c r="I446" s="125">
        <v>3176.52</v>
      </c>
      <c r="J446" s="125">
        <v>3176.46</v>
      </c>
      <c r="K446" s="125">
        <v>2969.88</v>
      </c>
      <c r="L446" s="125">
        <v>2938</v>
      </c>
      <c r="M446" s="125">
        <v>2789.72</v>
      </c>
      <c r="N446" s="125">
        <v>2722.44</v>
      </c>
      <c r="O446" s="125">
        <v>2073.9899999999998</v>
      </c>
      <c r="P446" s="125">
        <v>2077.64</v>
      </c>
      <c r="Q446" s="125">
        <v>2913.23</v>
      </c>
      <c r="R446" s="125">
        <v>2901.57</v>
      </c>
      <c r="S446" s="125">
        <v>3001.06</v>
      </c>
      <c r="T446" s="125">
        <v>2952.55</v>
      </c>
      <c r="U446" s="125">
        <v>2064.4699999999998</v>
      </c>
      <c r="V446" s="125">
        <v>2060.16</v>
      </c>
      <c r="W446" s="125">
        <v>2059.31</v>
      </c>
      <c r="X446" s="125">
        <v>2058.85</v>
      </c>
      <c r="Y446" s="125">
        <v>2058.65</v>
      </c>
      <c r="Z446" s="125">
        <v>2058.5</v>
      </c>
    </row>
    <row r="447" spans="2:26" x14ac:dyDescent="0.25">
      <c r="B447" s="124">
        <v>13</v>
      </c>
      <c r="C447" s="125">
        <v>2782.37</v>
      </c>
      <c r="D447" s="125">
        <v>2789.56</v>
      </c>
      <c r="E447" s="125">
        <v>2810.73</v>
      </c>
      <c r="F447" s="125">
        <v>2838.5</v>
      </c>
      <c r="G447" s="125">
        <v>2924.45</v>
      </c>
      <c r="H447" s="125">
        <v>3015.53</v>
      </c>
      <c r="I447" s="125">
        <v>3096.99</v>
      </c>
      <c r="J447" s="125">
        <v>3136.63</v>
      </c>
      <c r="K447" s="125">
        <v>3179.16</v>
      </c>
      <c r="L447" s="125">
        <v>3099.48</v>
      </c>
      <c r="M447" s="125">
        <v>2945.92</v>
      </c>
      <c r="N447" s="125">
        <v>2961.62</v>
      </c>
      <c r="O447" s="125">
        <v>3032.53</v>
      </c>
      <c r="P447" s="125">
        <v>3088.14</v>
      </c>
      <c r="Q447" s="125">
        <v>3177.6</v>
      </c>
      <c r="R447" s="125">
        <v>3248.74</v>
      </c>
      <c r="S447" s="125">
        <v>3222.33</v>
      </c>
      <c r="T447" s="125">
        <v>3160.43</v>
      </c>
      <c r="U447" s="125">
        <v>2942.39</v>
      </c>
      <c r="V447" s="125">
        <v>2862.42</v>
      </c>
      <c r="W447" s="125">
        <v>2817.04</v>
      </c>
      <c r="X447" s="125">
        <v>2787.95</v>
      </c>
      <c r="Y447" s="125">
        <v>2777.23</v>
      </c>
      <c r="Z447" s="125">
        <v>2768.18</v>
      </c>
    </row>
    <row r="448" spans="2:26" x14ac:dyDescent="0.25">
      <c r="B448" s="124">
        <v>14</v>
      </c>
      <c r="C448" s="125">
        <v>2810.5</v>
      </c>
      <c r="D448" s="125">
        <v>2808.76</v>
      </c>
      <c r="E448" s="125">
        <v>2815.83</v>
      </c>
      <c r="F448" s="125">
        <v>2845.18</v>
      </c>
      <c r="G448" s="125">
        <v>2863.12</v>
      </c>
      <c r="H448" s="125">
        <v>2874.83</v>
      </c>
      <c r="I448" s="125">
        <v>2895.67</v>
      </c>
      <c r="J448" s="125">
        <v>2908.95</v>
      </c>
      <c r="K448" s="125">
        <v>2980</v>
      </c>
      <c r="L448" s="125">
        <v>2978.82</v>
      </c>
      <c r="M448" s="125">
        <v>2936.84</v>
      </c>
      <c r="N448" s="125">
        <v>2923.26</v>
      </c>
      <c r="O448" s="125">
        <v>2939.56</v>
      </c>
      <c r="P448" s="125">
        <v>3049.74</v>
      </c>
      <c r="Q448" s="125">
        <v>3086.6</v>
      </c>
      <c r="R448" s="125">
        <v>3150.88</v>
      </c>
      <c r="S448" s="125">
        <v>3133.19</v>
      </c>
      <c r="T448" s="125">
        <v>3145.14</v>
      </c>
      <c r="U448" s="125">
        <v>3052.64</v>
      </c>
      <c r="V448" s="125">
        <v>2915.19</v>
      </c>
      <c r="W448" s="125">
        <v>2873.12</v>
      </c>
      <c r="X448" s="125">
        <v>2851.74</v>
      </c>
      <c r="Y448" s="125">
        <v>2847.77</v>
      </c>
      <c r="Z448" s="125">
        <v>2825.18</v>
      </c>
    </row>
    <row r="449" spans="2:26" x14ac:dyDescent="0.25">
      <c r="B449" s="124">
        <v>15</v>
      </c>
      <c r="C449" s="125">
        <v>2807.51</v>
      </c>
      <c r="D449" s="125">
        <v>2810.41</v>
      </c>
      <c r="E449" s="125">
        <v>2834.37</v>
      </c>
      <c r="F449" s="125">
        <v>2867.77</v>
      </c>
      <c r="G449" s="125">
        <v>2925.13</v>
      </c>
      <c r="H449" s="125">
        <v>2957.52</v>
      </c>
      <c r="I449" s="125">
        <v>3053.65</v>
      </c>
      <c r="J449" s="125">
        <v>3083.82</v>
      </c>
      <c r="K449" s="125">
        <v>3067.77</v>
      </c>
      <c r="L449" s="125">
        <v>3028.48</v>
      </c>
      <c r="M449" s="125">
        <v>3016.24</v>
      </c>
      <c r="N449" s="125">
        <v>3011.83</v>
      </c>
      <c r="O449" s="125">
        <v>2932.01</v>
      </c>
      <c r="P449" s="125">
        <v>3020.31</v>
      </c>
      <c r="Q449" s="125">
        <v>3082.11</v>
      </c>
      <c r="R449" s="125">
        <v>3120.01</v>
      </c>
      <c r="S449" s="125">
        <v>3103.55</v>
      </c>
      <c r="T449" s="125">
        <v>3079.1</v>
      </c>
      <c r="U449" s="125">
        <v>3035.62</v>
      </c>
      <c r="V449" s="125">
        <v>2914.08</v>
      </c>
      <c r="W449" s="125">
        <v>2851.21</v>
      </c>
      <c r="X449" s="125">
        <v>2824.26</v>
      </c>
      <c r="Y449" s="125">
        <v>2814.21</v>
      </c>
      <c r="Z449" s="125">
        <v>2812.83</v>
      </c>
    </row>
    <row r="450" spans="2:26" x14ac:dyDescent="0.25">
      <c r="B450" s="124">
        <v>16</v>
      </c>
      <c r="C450" s="125">
        <v>2500.9699999999998</v>
      </c>
      <c r="D450" s="125">
        <v>2556.61</v>
      </c>
      <c r="E450" s="125">
        <v>2760.89</v>
      </c>
      <c r="F450" s="125">
        <v>2825.82</v>
      </c>
      <c r="G450" s="125">
        <v>2902.47</v>
      </c>
      <c r="H450" s="125">
        <v>2954.8</v>
      </c>
      <c r="I450" s="125">
        <v>3085.53</v>
      </c>
      <c r="J450" s="125">
        <v>3088.86</v>
      </c>
      <c r="K450" s="125">
        <v>3081.54</v>
      </c>
      <c r="L450" s="125">
        <v>3080.66</v>
      </c>
      <c r="M450" s="125">
        <v>3078.38</v>
      </c>
      <c r="N450" s="125">
        <v>3056.31</v>
      </c>
      <c r="O450" s="125">
        <v>3021.63</v>
      </c>
      <c r="P450" s="125">
        <v>2903.36</v>
      </c>
      <c r="Q450" s="125">
        <v>3068.72</v>
      </c>
      <c r="R450" s="125">
        <v>3098.57</v>
      </c>
      <c r="S450" s="125">
        <v>3089.91</v>
      </c>
      <c r="T450" s="125">
        <v>3074.27</v>
      </c>
      <c r="U450" s="125">
        <v>3037.33</v>
      </c>
      <c r="V450" s="125">
        <v>2942.85</v>
      </c>
      <c r="W450" s="125">
        <v>2849.79</v>
      </c>
      <c r="X450" s="125">
        <v>2553.2199999999998</v>
      </c>
      <c r="Y450" s="125">
        <v>2552.25</v>
      </c>
      <c r="Z450" s="125">
        <v>2484.96</v>
      </c>
    </row>
    <row r="451" spans="2:26" x14ac:dyDescent="0.25">
      <c r="B451" s="124">
        <v>17</v>
      </c>
      <c r="C451" s="125">
        <v>2722.15</v>
      </c>
      <c r="D451" s="125">
        <v>2555.87</v>
      </c>
      <c r="E451" s="125">
        <v>2789.25</v>
      </c>
      <c r="F451" s="125">
        <v>2802.95</v>
      </c>
      <c r="G451" s="125">
        <v>2953.33</v>
      </c>
      <c r="H451" s="125">
        <v>3000.17</v>
      </c>
      <c r="I451" s="125">
        <v>3081.13</v>
      </c>
      <c r="J451" s="125">
        <v>3111.99</v>
      </c>
      <c r="K451" s="125">
        <v>3105.04</v>
      </c>
      <c r="L451" s="125">
        <v>3100.24</v>
      </c>
      <c r="M451" s="125">
        <v>3089.88</v>
      </c>
      <c r="N451" s="125">
        <v>3080.71</v>
      </c>
      <c r="O451" s="125">
        <v>3103.33</v>
      </c>
      <c r="P451" s="125">
        <v>3080.11</v>
      </c>
      <c r="Q451" s="125">
        <v>3109.06</v>
      </c>
      <c r="R451" s="125">
        <v>3227.43</v>
      </c>
      <c r="S451" s="125">
        <v>3208.21</v>
      </c>
      <c r="T451" s="125">
        <v>3166.47</v>
      </c>
      <c r="U451" s="125">
        <v>3091.94</v>
      </c>
      <c r="V451" s="125">
        <v>3048.73</v>
      </c>
      <c r="W451" s="125">
        <v>2948.64</v>
      </c>
      <c r="X451" s="125">
        <v>2880.48</v>
      </c>
      <c r="Y451" s="125">
        <v>2857.93</v>
      </c>
      <c r="Z451" s="125">
        <v>2845.48</v>
      </c>
    </row>
    <row r="452" spans="2:26" x14ac:dyDescent="0.25">
      <c r="B452" s="124">
        <v>18</v>
      </c>
      <c r="C452" s="125">
        <v>2838.11</v>
      </c>
      <c r="D452" s="125">
        <v>2837.41</v>
      </c>
      <c r="E452" s="125">
        <v>2862.78</v>
      </c>
      <c r="F452" s="125">
        <v>2899.73</v>
      </c>
      <c r="G452" s="125">
        <v>2963.22</v>
      </c>
      <c r="H452" s="125">
        <v>3040.02</v>
      </c>
      <c r="I452" s="125">
        <v>3162.87</v>
      </c>
      <c r="J452" s="125">
        <v>3166</v>
      </c>
      <c r="K452" s="125">
        <v>3165.63</v>
      </c>
      <c r="L452" s="125">
        <v>3165.69</v>
      </c>
      <c r="M452" s="125">
        <v>3153.56</v>
      </c>
      <c r="N452" s="125">
        <v>3153.93</v>
      </c>
      <c r="O452" s="125">
        <v>3106.8</v>
      </c>
      <c r="P452" s="125">
        <v>3126.4</v>
      </c>
      <c r="Q452" s="125">
        <v>3144.67</v>
      </c>
      <c r="R452" s="125">
        <v>3253.87</v>
      </c>
      <c r="S452" s="125">
        <v>3239.07</v>
      </c>
      <c r="T452" s="125">
        <v>3183.97</v>
      </c>
      <c r="U452" s="125">
        <v>3111.78</v>
      </c>
      <c r="V452" s="125">
        <v>3047.07</v>
      </c>
      <c r="W452" s="125">
        <v>2900.69</v>
      </c>
      <c r="X452" s="125">
        <v>2878.61</v>
      </c>
      <c r="Y452" s="125">
        <v>2869.22</v>
      </c>
      <c r="Z452" s="125">
        <v>2854.63</v>
      </c>
    </row>
    <row r="453" spans="2:26" x14ac:dyDescent="0.25">
      <c r="B453" s="124">
        <v>19</v>
      </c>
      <c r="C453" s="125">
        <v>2837.39</v>
      </c>
      <c r="D453" s="125">
        <v>2833.04</v>
      </c>
      <c r="E453" s="125">
        <v>2864.36</v>
      </c>
      <c r="F453" s="125">
        <v>2900.2</v>
      </c>
      <c r="G453" s="125">
        <v>2955.06</v>
      </c>
      <c r="H453" s="125">
        <v>2993.84</v>
      </c>
      <c r="I453" s="125">
        <v>3146.89</v>
      </c>
      <c r="J453" s="125">
        <v>3165.6</v>
      </c>
      <c r="K453" s="125">
        <v>3163.72</v>
      </c>
      <c r="L453" s="125">
        <v>3161.75</v>
      </c>
      <c r="M453" s="125">
        <v>3151.96</v>
      </c>
      <c r="N453" s="125">
        <v>3151.68</v>
      </c>
      <c r="O453" s="125">
        <v>3150.77</v>
      </c>
      <c r="P453" s="125">
        <v>3150.44</v>
      </c>
      <c r="Q453" s="125">
        <v>3152.08</v>
      </c>
      <c r="R453" s="125">
        <v>3199.5</v>
      </c>
      <c r="S453" s="125">
        <v>3187.06</v>
      </c>
      <c r="T453" s="125">
        <v>3151.33</v>
      </c>
      <c r="U453" s="125">
        <v>3051.9</v>
      </c>
      <c r="V453" s="125">
        <v>3045.19</v>
      </c>
      <c r="W453" s="125">
        <v>2920.69</v>
      </c>
      <c r="X453" s="125">
        <v>2884.29</v>
      </c>
      <c r="Y453" s="125">
        <v>2875.17</v>
      </c>
      <c r="Z453" s="125">
        <v>2873.85</v>
      </c>
    </row>
    <row r="454" spans="2:26" x14ac:dyDescent="0.25">
      <c r="B454" s="124">
        <v>20</v>
      </c>
      <c r="C454" s="125">
        <v>2816.79</v>
      </c>
      <c r="D454" s="125">
        <v>2819</v>
      </c>
      <c r="E454" s="125">
        <v>2845.25</v>
      </c>
      <c r="F454" s="125">
        <v>2876.96</v>
      </c>
      <c r="G454" s="125">
        <v>2946.38</v>
      </c>
      <c r="H454" s="125">
        <v>2987.5</v>
      </c>
      <c r="I454" s="125">
        <v>3081.27</v>
      </c>
      <c r="J454" s="125">
        <v>3101.14</v>
      </c>
      <c r="K454" s="125">
        <v>3116.7</v>
      </c>
      <c r="L454" s="125">
        <v>3107.94</v>
      </c>
      <c r="M454" s="125">
        <v>3116.79</v>
      </c>
      <c r="N454" s="125">
        <v>3095.33</v>
      </c>
      <c r="O454" s="125">
        <v>3081.09</v>
      </c>
      <c r="P454" s="125">
        <v>3080.51</v>
      </c>
      <c r="Q454" s="125">
        <v>3081.75</v>
      </c>
      <c r="R454" s="125">
        <v>3185.69</v>
      </c>
      <c r="S454" s="125">
        <v>3170.87</v>
      </c>
      <c r="T454" s="125">
        <v>3151.02</v>
      </c>
      <c r="U454" s="125">
        <v>3077.98</v>
      </c>
      <c r="V454" s="125">
        <v>3030.9</v>
      </c>
      <c r="W454" s="125">
        <v>2868.19</v>
      </c>
      <c r="X454" s="125">
        <v>2844.77</v>
      </c>
      <c r="Y454" s="125">
        <v>2829.45</v>
      </c>
      <c r="Z454" s="125">
        <v>2823.35</v>
      </c>
    </row>
    <row r="455" spans="2:26" x14ac:dyDescent="0.25">
      <c r="B455" s="124">
        <v>21</v>
      </c>
      <c r="C455" s="125">
        <v>2762.95</v>
      </c>
      <c r="D455" s="125">
        <v>2842.38</v>
      </c>
      <c r="E455" s="125">
        <v>2798.02</v>
      </c>
      <c r="F455" s="125">
        <v>2636.86</v>
      </c>
      <c r="G455" s="125">
        <v>2859.36</v>
      </c>
      <c r="H455" s="125">
        <v>2957.11</v>
      </c>
      <c r="I455" s="125">
        <v>3007.16</v>
      </c>
      <c r="J455" s="125">
        <v>3068.07</v>
      </c>
      <c r="K455" s="125">
        <v>3094.04</v>
      </c>
      <c r="L455" s="125">
        <v>3089.16</v>
      </c>
      <c r="M455" s="125">
        <v>3073.75</v>
      </c>
      <c r="N455" s="125">
        <v>3067.58</v>
      </c>
      <c r="O455" s="125">
        <v>3016.7</v>
      </c>
      <c r="P455" s="125">
        <v>3065.11</v>
      </c>
      <c r="Q455" s="125">
        <v>3070.91</v>
      </c>
      <c r="R455" s="125">
        <v>3111.74</v>
      </c>
      <c r="S455" s="125">
        <v>3106.97</v>
      </c>
      <c r="T455" s="125">
        <v>3079.88</v>
      </c>
      <c r="U455" s="125">
        <v>3077.44</v>
      </c>
      <c r="V455" s="125">
        <v>2988</v>
      </c>
      <c r="W455" s="125">
        <v>2845.01</v>
      </c>
      <c r="X455" s="125">
        <v>2650.96</v>
      </c>
      <c r="Y455" s="125">
        <v>2638.52</v>
      </c>
      <c r="Z455" s="125">
        <v>2633.03</v>
      </c>
    </row>
    <row r="456" spans="2:26" x14ac:dyDescent="0.25">
      <c r="B456" s="124">
        <v>22</v>
      </c>
      <c r="C456" s="125">
        <v>2869.66</v>
      </c>
      <c r="D456" s="125">
        <v>2861.07</v>
      </c>
      <c r="E456" s="125">
        <v>2871.24</v>
      </c>
      <c r="F456" s="125">
        <v>2852.28</v>
      </c>
      <c r="G456" s="125">
        <v>2863.43</v>
      </c>
      <c r="H456" s="125">
        <v>2886.4</v>
      </c>
      <c r="I456" s="125">
        <v>2949.06</v>
      </c>
      <c r="J456" s="125">
        <v>2943.17</v>
      </c>
      <c r="K456" s="125">
        <v>3082.33</v>
      </c>
      <c r="L456" s="125">
        <v>3080.83</v>
      </c>
      <c r="M456" s="125">
        <v>3080.31</v>
      </c>
      <c r="N456" s="125">
        <v>3043.53</v>
      </c>
      <c r="O456" s="125">
        <v>3046.81</v>
      </c>
      <c r="P456" s="125">
        <v>3050.94</v>
      </c>
      <c r="Q456" s="125">
        <v>3080.26</v>
      </c>
      <c r="R456" s="125">
        <v>3116.1</v>
      </c>
      <c r="S456" s="125">
        <v>3113.72</v>
      </c>
      <c r="T456" s="125">
        <v>3150.82</v>
      </c>
      <c r="U456" s="125">
        <v>3130.17</v>
      </c>
      <c r="V456" s="125">
        <v>3079.4</v>
      </c>
      <c r="W456" s="125">
        <v>2938.48</v>
      </c>
      <c r="X456" s="125">
        <v>2902.04</v>
      </c>
      <c r="Y456" s="125">
        <v>2879.6</v>
      </c>
      <c r="Z456" s="125">
        <v>2870.42</v>
      </c>
    </row>
    <row r="457" spans="2:26" x14ac:dyDescent="0.25">
      <c r="B457" s="124">
        <v>23</v>
      </c>
      <c r="C457" s="125">
        <v>2783.65</v>
      </c>
      <c r="D457" s="125">
        <v>2845.45</v>
      </c>
      <c r="E457" s="125">
        <v>2859.97</v>
      </c>
      <c r="F457" s="125">
        <v>2833.47</v>
      </c>
      <c r="G457" s="125">
        <v>2830.57</v>
      </c>
      <c r="H457" s="125">
        <v>2888.08</v>
      </c>
      <c r="I457" s="125">
        <v>2924.68</v>
      </c>
      <c r="J457" s="125">
        <v>2937.8</v>
      </c>
      <c r="K457" s="125">
        <v>3052.44</v>
      </c>
      <c r="L457" s="125">
        <v>3046.82</v>
      </c>
      <c r="M457" s="125">
        <v>3033.21</v>
      </c>
      <c r="N457" s="125">
        <v>3017.4</v>
      </c>
      <c r="O457" s="125">
        <v>2800.71</v>
      </c>
      <c r="P457" s="125">
        <v>2949.04</v>
      </c>
      <c r="Q457" s="125">
        <v>3080.72</v>
      </c>
      <c r="R457" s="125">
        <v>3117.28</v>
      </c>
      <c r="S457" s="125">
        <v>3112.66</v>
      </c>
      <c r="T457" s="125">
        <v>3127.46</v>
      </c>
      <c r="U457" s="125">
        <v>3114.37</v>
      </c>
      <c r="V457" s="125">
        <v>3055.58</v>
      </c>
      <c r="W457" s="125">
        <v>2959.33</v>
      </c>
      <c r="X457" s="125">
        <v>2906.27</v>
      </c>
      <c r="Y457" s="125">
        <v>2872.02</v>
      </c>
      <c r="Z457" s="125">
        <v>2866.86</v>
      </c>
    </row>
    <row r="458" spans="2:26" x14ac:dyDescent="0.25">
      <c r="B458" s="124">
        <v>24</v>
      </c>
      <c r="C458" s="125">
        <v>2853.48</v>
      </c>
      <c r="D458" s="125">
        <v>2860.65</v>
      </c>
      <c r="E458" s="125">
        <v>2891.86</v>
      </c>
      <c r="F458" s="125">
        <v>2897.66</v>
      </c>
      <c r="G458" s="125">
        <v>2920.34</v>
      </c>
      <c r="H458" s="125">
        <v>2978.84</v>
      </c>
      <c r="I458" s="125">
        <v>3083.39</v>
      </c>
      <c r="J458" s="125">
        <v>3164.89</v>
      </c>
      <c r="K458" s="125">
        <v>3164.11</v>
      </c>
      <c r="L458" s="125">
        <v>3160.91</v>
      </c>
      <c r="M458" s="125">
        <v>3158.85</v>
      </c>
      <c r="N458" s="125">
        <v>3159.06</v>
      </c>
      <c r="O458" s="125">
        <v>3163.45</v>
      </c>
      <c r="P458" s="125">
        <v>3115.45</v>
      </c>
      <c r="Q458" s="125">
        <v>3126.51</v>
      </c>
      <c r="R458" s="125">
        <v>3161.06</v>
      </c>
      <c r="S458" s="125">
        <v>3153.89</v>
      </c>
      <c r="T458" s="125">
        <v>3161.25</v>
      </c>
      <c r="U458" s="125">
        <v>3161.34</v>
      </c>
      <c r="V458" s="125">
        <v>3129.15</v>
      </c>
      <c r="W458" s="125">
        <v>2949.97</v>
      </c>
      <c r="X458" s="125">
        <v>2910.93</v>
      </c>
      <c r="Y458" s="125">
        <v>2890.04</v>
      </c>
      <c r="Z458" s="125">
        <v>2871.61</v>
      </c>
    </row>
    <row r="459" spans="2:26" x14ac:dyDescent="0.25">
      <c r="B459" s="124">
        <v>25</v>
      </c>
      <c r="C459" s="125">
        <v>2864.72</v>
      </c>
      <c r="D459" s="125">
        <v>2867.95</v>
      </c>
      <c r="E459" s="125">
        <v>2901.95</v>
      </c>
      <c r="F459" s="125">
        <v>2902.87</v>
      </c>
      <c r="G459" s="125">
        <v>2923.88</v>
      </c>
      <c r="H459" s="125">
        <v>2977.28</v>
      </c>
      <c r="I459" s="125">
        <v>3117.28</v>
      </c>
      <c r="J459" s="125">
        <v>3128.18</v>
      </c>
      <c r="K459" s="125">
        <v>3069.93</v>
      </c>
      <c r="L459" s="125">
        <v>3054.35</v>
      </c>
      <c r="M459" s="125">
        <v>3018.03</v>
      </c>
      <c r="N459" s="125">
        <v>3042.18</v>
      </c>
      <c r="O459" s="125">
        <v>2982.27</v>
      </c>
      <c r="P459" s="125">
        <v>2977.41</v>
      </c>
      <c r="Q459" s="125">
        <v>3046.91</v>
      </c>
      <c r="R459" s="125">
        <v>3082.94</v>
      </c>
      <c r="S459" s="125">
        <v>3082.52</v>
      </c>
      <c r="T459" s="125">
        <v>3134.78</v>
      </c>
      <c r="U459" s="125">
        <v>3163.13</v>
      </c>
      <c r="V459" s="125">
        <v>3104.49</v>
      </c>
      <c r="W459" s="125">
        <v>2929.13</v>
      </c>
      <c r="X459" s="125">
        <v>2891.12</v>
      </c>
      <c r="Y459" s="125">
        <v>2868.98</v>
      </c>
      <c r="Z459" s="125">
        <v>2853.65</v>
      </c>
    </row>
    <row r="460" spans="2:26" x14ac:dyDescent="0.25">
      <c r="B460" s="124">
        <v>26</v>
      </c>
      <c r="C460" s="125">
        <v>2915.01</v>
      </c>
      <c r="D460" s="125">
        <v>2922.06</v>
      </c>
      <c r="E460" s="125">
        <v>2952.34</v>
      </c>
      <c r="F460" s="125">
        <v>2962.27</v>
      </c>
      <c r="G460" s="125">
        <v>2981.08</v>
      </c>
      <c r="H460" s="125">
        <v>3069.27</v>
      </c>
      <c r="I460" s="125">
        <v>3266.46</v>
      </c>
      <c r="J460" s="125">
        <v>3277.13</v>
      </c>
      <c r="K460" s="125">
        <v>3201.96</v>
      </c>
      <c r="L460" s="125">
        <v>3193.21</v>
      </c>
      <c r="M460" s="125">
        <v>3172.19</v>
      </c>
      <c r="N460" s="125">
        <v>3164.89</v>
      </c>
      <c r="O460" s="125">
        <v>3164.59</v>
      </c>
      <c r="P460" s="125">
        <v>3167.95</v>
      </c>
      <c r="Q460" s="125">
        <v>3213.45</v>
      </c>
      <c r="R460" s="125">
        <v>3240.45</v>
      </c>
      <c r="S460" s="125">
        <v>3210.35</v>
      </c>
      <c r="T460" s="125">
        <v>3299.78</v>
      </c>
      <c r="U460" s="125">
        <v>3291.3</v>
      </c>
      <c r="V460" s="125">
        <v>3181.13</v>
      </c>
      <c r="W460" s="125">
        <v>3127.03</v>
      </c>
      <c r="X460" s="125">
        <v>2973.05</v>
      </c>
      <c r="Y460" s="125">
        <v>2951.35</v>
      </c>
      <c r="Z460" s="125">
        <v>2923.03</v>
      </c>
    </row>
    <row r="461" spans="2:26" x14ac:dyDescent="0.25">
      <c r="B461" s="124">
        <v>27</v>
      </c>
      <c r="C461" s="125">
        <v>2936.4</v>
      </c>
      <c r="D461" s="125">
        <v>2923.63</v>
      </c>
      <c r="E461" s="125">
        <v>2939.34</v>
      </c>
      <c r="F461" s="125">
        <v>2929.39</v>
      </c>
      <c r="G461" s="125">
        <v>2933.65</v>
      </c>
      <c r="H461" s="125">
        <v>2971.11</v>
      </c>
      <c r="I461" s="125">
        <v>3083.62</v>
      </c>
      <c r="J461" s="125">
        <v>3171</v>
      </c>
      <c r="K461" s="125">
        <v>3236.98</v>
      </c>
      <c r="L461" s="125">
        <v>3213.61</v>
      </c>
      <c r="M461" s="125">
        <v>3189.67</v>
      </c>
      <c r="N461" s="125">
        <v>3163.53</v>
      </c>
      <c r="O461" s="125">
        <v>3181.49</v>
      </c>
      <c r="P461" s="125">
        <v>3189.9</v>
      </c>
      <c r="Q461" s="125">
        <v>3237.05</v>
      </c>
      <c r="R461" s="125">
        <v>3268.19</v>
      </c>
      <c r="S461" s="125">
        <v>3244.15</v>
      </c>
      <c r="T461" s="125">
        <v>3286.76</v>
      </c>
      <c r="U461" s="125">
        <v>3353.26</v>
      </c>
      <c r="V461" s="125">
        <v>3216.45</v>
      </c>
      <c r="W461" s="125">
        <v>3150.68</v>
      </c>
      <c r="X461" s="125">
        <v>3028.36</v>
      </c>
      <c r="Y461" s="125">
        <v>2955.96</v>
      </c>
      <c r="Z461" s="125">
        <v>2925.41</v>
      </c>
    </row>
    <row r="462" spans="2:26" x14ac:dyDescent="0.25">
      <c r="B462" s="124">
        <v>28</v>
      </c>
      <c r="C462" s="125">
        <v>2850.97</v>
      </c>
      <c r="D462" s="125">
        <v>2851.75</v>
      </c>
      <c r="E462" s="125">
        <v>2860.41</v>
      </c>
      <c r="F462" s="125">
        <v>2850.52</v>
      </c>
      <c r="G462" s="125">
        <v>2856.03</v>
      </c>
      <c r="H462" s="125">
        <v>2886.99</v>
      </c>
      <c r="I462" s="125">
        <v>2911.03</v>
      </c>
      <c r="J462" s="125">
        <v>2929.64</v>
      </c>
      <c r="K462" s="125">
        <v>3032.99</v>
      </c>
      <c r="L462" s="125">
        <v>2976.54</v>
      </c>
      <c r="M462" s="125">
        <v>2947.61</v>
      </c>
      <c r="N462" s="125">
        <v>2938.12</v>
      </c>
      <c r="O462" s="125">
        <v>2942.66</v>
      </c>
      <c r="P462" s="125">
        <v>2948</v>
      </c>
      <c r="Q462" s="125">
        <v>3091.7</v>
      </c>
      <c r="R462" s="125">
        <v>3098.89</v>
      </c>
      <c r="S462" s="125">
        <v>3096.4</v>
      </c>
      <c r="T462" s="125">
        <v>3107.75</v>
      </c>
      <c r="U462" s="125">
        <v>3158.66</v>
      </c>
      <c r="V462" s="125">
        <v>3043.38</v>
      </c>
      <c r="W462" s="125">
        <v>2935.1</v>
      </c>
      <c r="X462" s="125">
        <v>2910.64</v>
      </c>
      <c r="Y462" s="125">
        <v>2888.34</v>
      </c>
      <c r="Z462" s="125">
        <v>2853.84</v>
      </c>
    </row>
    <row r="463" spans="2:26" hidden="1" x14ac:dyDescent="0.25">
      <c r="B463" s="124">
        <v>29</v>
      </c>
      <c r="C463" s="125" t="e">
        <v>#N/A</v>
      </c>
      <c r="D463" s="125" t="e">
        <v>#N/A</v>
      </c>
      <c r="E463" s="125" t="e">
        <v>#N/A</v>
      </c>
      <c r="F463" s="125" t="e">
        <v>#N/A</v>
      </c>
      <c r="G463" s="125" t="e">
        <v>#N/A</v>
      </c>
      <c r="H463" s="125" t="e">
        <v>#N/A</v>
      </c>
      <c r="I463" s="125" t="e">
        <v>#N/A</v>
      </c>
      <c r="J463" s="125" t="e">
        <v>#N/A</v>
      </c>
      <c r="K463" s="125" t="e">
        <v>#N/A</v>
      </c>
      <c r="L463" s="125" t="e">
        <v>#N/A</v>
      </c>
      <c r="M463" s="125" t="e">
        <v>#N/A</v>
      </c>
      <c r="N463" s="125" t="e">
        <v>#N/A</v>
      </c>
      <c r="O463" s="125" t="e">
        <v>#N/A</v>
      </c>
      <c r="P463" s="125" t="e">
        <v>#N/A</v>
      </c>
      <c r="Q463" s="125" t="e">
        <v>#N/A</v>
      </c>
      <c r="R463" s="125" t="e">
        <v>#N/A</v>
      </c>
      <c r="S463" s="125" t="e">
        <v>#N/A</v>
      </c>
      <c r="T463" s="125" t="e">
        <v>#N/A</v>
      </c>
      <c r="U463" s="125" t="e">
        <v>#N/A</v>
      </c>
      <c r="V463" s="125" t="e">
        <v>#N/A</v>
      </c>
      <c r="W463" s="125" t="e">
        <v>#N/A</v>
      </c>
      <c r="X463" s="125" t="e">
        <v>#N/A</v>
      </c>
      <c r="Y463" s="125" t="e">
        <v>#N/A</v>
      </c>
      <c r="Z463" s="125" t="e">
        <v>#N/A</v>
      </c>
    </row>
    <row r="464" spans="2:26" hidden="1" x14ac:dyDescent="0.25">
      <c r="B464" s="124">
        <v>30</v>
      </c>
      <c r="C464" s="125" t="e">
        <v>#N/A</v>
      </c>
      <c r="D464" s="125" t="e">
        <v>#N/A</v>
      </c>
      <c r="E464" s="125" t="e">
        <v>#N/A</v>
      </c>
      <c r="F464" s="125" t="e">
        <v>#N/A</v>
      </c>
      <c r="G464" s="125" t="e">
        <v>#N/A</v>
      </c>
      <c r="H464" s="125" t="e">
        <v>#N/A</v>
      </c>
      <c r="I464" s="125" t="e">
        <v>#N/A</v>
      </c>
      <c r="J464" s="125" t="e">
        <v>#N/A</v>
      </c>
      <c r="K464" s="125" t="e">
        <v>#N/A</v>
      </c>
      <c r="L464" s="125" t="e">
        <v>#N/A</v>
      </c>
      <c r="M464" s="125" t="e">
        <v>#N/A</v>
      </c>
      <c r="N464" s="125" t="e">
        <v>#N/A</v>
      </c>
      <c r="O464" s="125" t="e">
        <v>#N/A</v>
      </c>
      <c r="P464" s="125" t="e">
        <v>#N/A</v>
      </c>
      <c r="Q464" s="125" t="e">
        <v>#N/A</v>
      </c>
      <c r="R464" s="125" t="e">
        <v>#N/A</v>
      </c>
      <c r="S464" s="125" t="e">
        <v>#N/A</v>
      </c>
      <c r="T464" s="125" t="e">
        <v>#N/A</v>
      </c>
      <c r="U464" s="125" t="e">
        <v>#N/A</v>
      </c>
      <c r="V464" s="125" t="e">
        <v>#N/A</v>
      </c>
      <c r="W464" s="125" t="e">
        <v>#N/A</v>
      </c>
      <c r="X464" s="125" t="e">
        <v>#N/A</v>
      </c>
      <c r="Y464" s="125" t="e">
        <v>#N/A</v>
      </c>
      <c r="Z464" s="125" t="e">
        <v>#N/A</v>
      </c>
    </row>
    <row r="465" spans="2:26" hidden="1" x14ac:dyDescent="0.25">
      <c r="B465" s="124">
        <v>31</v>
      </c>
      <c r="C465" s="125" t="e">
        <v>#N/A</v>
      </c>
      <c r="D465" s="125" t="e">
        <v>#N/A</v>
      </c>
      <c r="E465" s="125" t="e">
        <v>#N/A</v>
      </c>
      <c r="F465" s="125" t="e">
        <v>#N/A</v>
      </c>
      <c r="G465" s="125" t="e">
        <v>#N/A</v>
      </c>
      <c r="H465" s="125" t="e">
        <v>#N/A</v>
      </c>
      <c r="I465" s="125" t="e">
        <v>#N/A</v>
      </c>
      <c r="J465" s="125" t="e">
        <v>#N/A</v>
      </c>
      <c r="K465" s="125" t="e">
        <v>#N/A</v>
      </c>
      <c r="L465" s="125" t="e">
        <v>#N/A</v>
      </c>
      <c r="M465" s="125" t="e">
        <v>#N/A</v>
      </c>
      <c r="N465" s="125" t="e">
        <v>#N/A</v>
      </c>
      <c r="O465" s="125" t="e">
        <v>#N/A</v>
      </c>
      <c r="P465" s="125" t="e">
        <v>#N/A</v>
      </c>
      <c r="Q465" s="125" t="e">
        <v>#N/A</v>
      </c>
      <c r="R465" s="125" t="e">
        <v>#N/A</v>
      </c>
      <c r="S465" s="125" t="e">
        <v>#N/A</v>
      </c>
      <c r="T465" s="125" t="e">
        <v>#N/A</v>
      </c>
      <c r="U465" s="125" t="e">
        <v>#N/A</v>
      </c>
      <c r="V465" s="125" t="e">
        <v>#N/A</v>
      </c>
      <c r="W465" s="125" t="e">
        <v>#N/A</v>
      </c>
      <c r="X465" s="125" t="e">
        <v>#N/A</v>
      </c>
      <c r="Y465" s="125" t="e">
        <v>#N/A</v>
      </c>
      <c r="Z465" s="125" t="e">
        <v>#N/A</v>
      </c>
    </row>
    <row r="467" spans="2:26" x14ac:dyDescent="0.25">
      <c r="B467" s="138" t="s">
        <v>8</v>
      </c>
      <c r="C467" s="139" t="s">
        <v>70</v>
      </c>
      <c r="D467" s="139"/>
      <c r="E467" s="139"/>
      <c r="F467" s="139"/>
      <c r="G467" s="139"/>
      <c r="H467" s="139"/>
      <c r="I467" s="139"/>
      <c r="J467" s="139"/>
      <c r="K467" s="139"/>
      <c r="L467" s="139"/>
      <c r="M467" s="139"/>
      <c r="N467" s="139"/>
      <c r="O467" s="139"/>
      <c r="P467" s="139"/>
      <c r="Q467" s="139"/>
      <c r="R467" s="139"/>
      <c r="S467" s="139"/>
      <c r="T467" s="139"/>
      <c r="U467" s="139"/>
      <c r="V467" s="139"/>
      <c r="W467" s="139"/>
      <c r="X467" s="139"/>
      <c r="Y467" s="139"/>
      <c r="Z467" s="139"/>
    </row>
    <row r="468" spans="2:26" x14ac:dyDescent="0.25">
      <c r="B468" s="135" t="s">
        <v>63</v>
      </c>
      <c r="C468" s="85">
        <v>0</v>
      </c>
      <c r="D468" s="85">
        <v>4.1666666666666664E-2</v>
      </c>
      <c r="E468" s="85">
        <v>8.3333333333333329E-2</v>
      </c>
      <c r="F468" s="85">
        <v>0.125</v>
      </c>
      <c r="G468" s="85">
        <v>0.16666666666666666</v>
      </c>
      <c r="H468" s="85">
        <v>0.20833333333333334</v>
      </c>
      <c r="I468" s="85">
        <v>0.25</v>
      </c>
      <c r="J468" s="85">
        <v>0.29166666666666669</v>
      </c>
      <c r="K468" s="85">
        <v>0.33333333333333331</v>
      </c>
      <c r="L468" s="85">
        <v>0.375</v>
      </c>
      <c r="M468" s="85">
        <v>0.41666666666666669</v>
      </c>
      <c r="N468" s="85">
        <v>0.45833333333333331</v>
      </c>
      <c r="O468" s="85">
        <v>0.5</v>
      </c>
      <c r="P468" s="85">
        <v>0.54166666666666663</v>
      </c>
      <c r="Q468" s="85">
        <v>0.58333333333333337</v>
      </c>
      <c r="R468" s="85">
        <v>0.625</v>
      </c>
      <c r="S468" s="85">
        <v>0.66666666666666663</v>
      </c>
      <c r="T468" s="85">
        <v>0.70833333333333337</v>
      </c>
      <c r="U468" s="85">
        <v>0.75</v>
      </c>
      <c r="V468" s="85">
        <v>0.79166666666666663</v>
      </c>
      <c r="W468" s="85">
        <v>0.83333333333333337</v>
      </c>
      <c r="X468" s="85">
        <v>0.875</v>
      </c>
      <c r="Y468" s="85">
        <v>0.91666666666666663</v>
      </c>
      <c r="Z468" s="85">
        <v>0.95833333333333337</v>
      </c>
    </row>
    <row r="469" spans="2:26" x14ac:dyDescent="0.25">
      <c r="B469" s="136"/>
      <c r="C469" s="86" t="s">
        <v>64</v>
      </c>
      <c r="D469" s="86" t="s">
        <v>64</v>
      </c>
      <c r="E469" s="86" t="s">
        <v>64</v>
      </c>
      <c r="F469" s="86" t="s">
        <v>64</v>
      </c>
      <c r="G469" s="86" t="s">
        <v>64</v>
      </c>
      <c r="H469" s="86" t="s">
        <v>64</v>
      </c>
      <c r="I469" s="86" t="s">
        <v>64</v>
      </c>
      <c r="J469" s="86" t="s">
        <v>64</v>
      </c>
      <c r="K469" s="86" t="s">
        <v>64</v>
      </c>
      <c r="L469" s="86" t="s">
        <v>64</v>
      </c>
      <c r="M469" s="86" t="s">
        <v>64</v>
      </c>
      <c r="N469" s="86" t="s">
        <v>64</v>
      </c>
      <c r="O469" s="86" t="s">
        <v>64</v>
      </c>
      <c r="P469" s="86" t="s">
        <v>64</v>
      </c>
      <c r="Q469" s="86" t="s">
        <v>64</v>
      </c>
      <c r="R469" s="86" t="s">
        <v>64</v>
      </c>
      <c r="S469" s="86" t="s">
        <v>64</v>
      </c>
      <c r="T469" s="86" t="s">
        <v>64</v>
      </c>
      <c r="U469" s="86" t="s">
        <v>64</v>
      </c>
      <c r="V469" s="86" t="s">
        <v>64</v>
      </c>
      <c r="W469" s="86" t="s">
        <v>64</v>
      </c>
      <c r="X469" s="86" t="s">
        <v>64</v>
      </c>
      <c r="Y469" s="86" t="s">
        <v>64</v>
      </c>
      <c r="Z469" s="86" t="s">
        <v>65</v>
      </c>
    </row>
    <row r="470" spans="2:26" x14ac:dyDescent="0.25">
      <c r="B470" s="137"/>
      <c r="C470" s="87">
        <v>4.1666666666666664E-2</v>
      </c>
      <c r="D470" s="87">
        <v>8.3333333333333329E-2</v>
      </c>
      <c r="E470" s="87">
        <v>0.125</v>
      </c>
      <c r="F470" s="87">
        <v>0.16666666666666666</v>
      </c>
      <c r="G470" s="87">
        <v>0.20833333333333334</v>
      </c>
      <c r="H470" s="87">
        <v>0.25</v>
      </c>
      <c r="I470" s="87">
        <v>0.29166666666666669</v>
      </c>
      <c r="J470" s="87">
        <v>0.33333333333333331</v>
      </c>
      <c r="K470" s="87">
        <v>0.375</v>
      </c>
      <c r="L470" s="87">
        <v>0.41666666666666669</v>
      </c>
      <c r="M470" s="87">
        <v>0.45833333333333331</v>
      </c>
      <c r="N470" s="87">
        <v>0.5</v>
      </c>
      <c r="O470" s="87">
        <v>0.54166666666666663</v>
      </c>
      <c r="P470" s="87">
        <v>0.58333333333333337</v>
      </c>
      <c r="Q470" s="87">
        <v>0.625</v>
      </c>
      <c r="R470" s="87">
        <v>0.66666666666666663</v>
      </c>
      <c r="S470" s="87">
        <v>0.70833333333333337</v>
      </c>
      <c r="T470" s="87">
        <v>0.75</v>
      </c>
      <c r="U470" s="87">
        <v>0.79166666666666663</v>
      </c>
      <c r="V470" s="87">
        <v>0.83333333333333337</v>
      </c>
      <c r="W470" s="87">
        <v>0.875</v>
      </c>
      <c r="X470" s="87">
        <v>0.91666666666666663</v>
      </c>
      <c r="Y470" s="87">
        <v>0.95833333333333337</v>
      </c>
      <c r="Z470" s="87">
        <v>0</v>
      </c>
    </row>
    <row r="471" spans="2:26" x14ac:dyDescent="0.25">
      <c r="B471" s="124">
        <v>1</v>
      </c>
      <c r="C471" s="125">
        <v>3127.36</v>
      </c>
      <c r="D471" s="125">
        <v>3130.72</v>
      </c>
      <c r="E471" s="125">
        <v>3156.77</v>
      </c>
      <c r="F471" s="125">
        <v>3211.37</v>
      </c>
      <c r="G471" s="125">
        <v>3236.39</v>
      </c>
      <c r="H471" s="125">
        <v>3354.04</v>
      </c>
      <c r="I471" s="125">
        <v>3489.88</v>
      </c>
      <c r="J471" s="125">
        <v>3452.69</v>
      </c>
      <c r="K471" s="125">
        <v>3425.83</v>
      </c>
      <c r="L471" s="125">
        <v>3424.57</v>
      </c>
      <c r="M471" s="125">
        <v>3428.86</v>
      </c>
      <c r="N471" s="125">
        <v>3422.82</v>
      </c>
      <c r="O471" s="125">
        <v>3422.04</v>
      </c>
      <c r="P471" s="125">
        <v>3434.14</v>
      </c>
      <c r="Q471" s="125">
        <v>3503.53</v>
      </c>
      <c r="R471" s="125">
        <v>3428.77</v>
      </c>
      <c r="S471" s="125">
        <v>3447.16</v>
      </c>
      <c r="T471" s="125">
        <v>3427.17</v>
      </c>
      <c r="U471" s="125">
        <v>3383.87</v>
      </c>
      <c r="V471" s="125">
        <v>3328.54</v>
      </c>
      <c r="W471" s="125">
        <v>3197.15</v>
      </c>
      <c r="X471" s="125">
        <v>3170.05</v>
      </c>
      <c r="Y471" s="125">
        <v>3152.33</v>
      </c>
      <c r="Z471" s="125">
        <v>3124.06</v>
      </c>
    </row>
    <row r="472" spans="2:26" x14ac:dyDescent="0.25">
      <c r="B472" s="124">
        <v>2</v>
      </c>
      <c r="C472" s="125">
        <v>3178.08</v>
      </c>
      <c r="D472" s="125">
        <v>3181.75</v>
      </c>
      <c r="E472" s="125">
        <v>3199.53</v>
      </c>
      <c r="F472" s="125">
        <v>3222.23</v>
      </c>
      <c r="G472" s="125">
        <v>3244.09</v>
      </c>
      <c r="H472" s="125">
        <v>3277.88</v>
      </c>
      <c r="I472" s="125">
        <v>3413.44</v>
      </c>
      <c r="J472" s="125">
        <v>3413.69</v>
      </c>
      <c r="K472" s="125">
        <v>3385.29</v>
      </c>
      <c r="L472" s="125">
        <v>3385.3</v>
      </c>
      <c r="M472" s="125">
        <v>3375.82</v>
      </c>
      <c r="N472" s="125">
        <v>3373.27</v>
      </c>
      <c r="O472" s="125">
        <v>3380.4</v>
      </c>
      <c r="P472" s="125">
        <v>3438.67</v>
      </c>
      <c r="Q472" s="125">
        <v>3501.73</v>
      </c>
      <c r="R472" s="125">
        <v>3496.63</v>
      </c>
      <c r="S472" s="125">
        <v>3526.41</v>
      </c>
      <c r="T472" s="125">
        <v>3496.59</v>
      </c>
      <c r="U472" s="125">
        <v>3411.66</v>
      </c>
      <c r="V472" s="125">
        <v>3350.27</v>
      </c>
      <c r="W472" s="125">
        <v>3280.14</v>
      </c>
      <c r="X472" s="125">
        <v>3239.61</v>
      </c>
      <c r="Y472" s="125">
        <v>3218.04</v>
      </c>
      <c r="Z472" s="125">
        <v>3191.35</v>
      </c>
    </row>
    <row r="473" spans="2:26" x14ac:dyDescent="0.25">
      <c r="B473" s="124">
        <v>3</v>
      </c>
      <c r="C473" s="125">
        <v>3206.41</v>
      </c>
      <c r="D473" s="125">
        <v>3207.14</v>
      </c>
      <c r="E473" s="125">
        <v>3229.39</v>
      </c>
      <c r="F473" s="125">
        <v>3263.34</v>
      </c>
      <c r="G473" s="125">
        <v>3285.03</v>
      </c>
      <c r="H473" s="125">
        <v>3341.64</v>
      </c>
      <c r="I473" s="125">
        <v>3451.94</v>
      </c>
      <c r="J473" s="125">
        <v>3474.43</v>
      </c>
      <c r="K473" s="125">
        <v>3436.78</v>
      </c>
      <c r="L473" s="125">
        <v>3432.21</v>
      </c>
      <c r="M473" s="125">
        <v>3428.54</v>
      </c>
      <c r="N473" s="125">
        <v>3427.05</v>
      </c>
      <c r="O473" s="125">
        <v>3428.94</v>
      </c>
      <c r="P473" s="125">
        <v>3430.35</v>
      </c>
      <c r="Q473" s="125">
        <v>3459.1</v>
      </c>
      <c r="R473" s="125">
        <v>3434</v>
      </c>
      <c r="S473" s="125">
        <v>3472.96</v>
      </c>
      <c r="T473" s="125">
        <v>3433.14</v>
      </c>
      <c r="U473" s="125">
        <v>3378.56</v>
      </c>
      <c r="V473" s="125">
        <v>3348.19</v>
      </c>
      <c r="W473" s="125">
        <v>3309.81</v>
      </c>
      <c r="X473" s="125">
        <v>3277.03</v>
      </c>
      <c r="Y473" s="125">
        <v>3243.54</v>
      </c>
      <c r="Z473" s="125">
        <v>3208.66</v>
      </c>
    </row>
    <row r="474" spans="2:26" x14ac:dyDescent="0.25">
      <c r="B474" s="124">
        <v>4</v>
      </c>
      <c r="C474" s="125">
        <v>3204.56</v>
      </c>
      <c r="D474" s="125">
        <v>3206.23</v>
      </c>
      <c r="E474" s="125">
        <v>3233.36</v>
      </c>
      <c r="F474" s="125">
        <v>3271.67</v>
      </c>
      <c r="G474" s="125">
        <v>3291.63</v>
      </c>
      <c r="H474" s="125">
        <v>3345.64</v>
      </c>
      <c r="I474" s="125">
        <v>3428.97</v>
      </c>
      <c r="J474" s="125">
        <v>3427.33</v>
      </c>
      <c r="K474" s="125">
        <v>3421.22</v>
      </c>
      <c r="L474" s="125">
        <v>3412.08</v>
      </c>
      <c r="M474" s="125">
        <v>3402.11</v>
      </c>
      <c r="N474" s="125">
        <v>3405.24</v>
      </c>
      <c r="O474" s="125">
        <v>3425.01</v>
      </c>
      <c r="P474" s="125">
        <v>3429.15</v>
      </c>
      <c r="Q474" s="125">
        <v>3511.2</v>
      </c>
      <c r="R474" s="125">
        <v>3487.53</v>
      </c>
      <c r="S474" s="125">
        <v>3533.79</v>
      </c>
      <c r="T474" s="125">
        <v>3457.11</v>
      </c>
      <c r="U474" s="125">
        <v>3426.36</v>
      </c>
      <c r="V474" s="125">
        <v>3377.72</v>
      </c>
      <c r="W474" s="125">
        <v>3336.22</v>
      </c>
      <c r="X474" s="125">
        <v>3304.02</v>
      </c>
      <c r="Y474" s="125">
        <v>3273.69</v>
      </c>
      <c r="Z474" s="125">
        <v>3231.01</v>
      </c>
    </row>
    <row r="475" spans="2:26" x14ac:dyDescent="0.25">
      <c r="B475" s="124">
        <v>5</v>
      </c>
      <c r="C475" s="125">
        <v>3227.96</v>
      </c>
      <c r="D475" s="125">
        <v>3230.02</v>
      </c>
      <c r="E475" s="125">
        <v>3235.4</v>
      </c>
      <c r="F475" s="125">
        <v>3260.08</v>
      </c>
      <c r="G475" s="125">
        <v>3317.26</v>
      </c>
      <c r="H475" s="125">
        <v>3357.71</v>
      </c>
      <c r="I475" s="125">
        <v>3452.99</v>
      </c>
      <c r="J475" s="125">
        <v>3503.91</v>
      </c>
      <c r="K475" s="125">
        <v>3475.54</v>
      </c>
      <c r="L475" s="125">
        <v>3491.8</v>
      </c>
      <c r="M475" s="125">
        <v>3477.78</v>
      </c>
      <c r="N475" s="125">
        <v>3478.14</v>
      </c>
      <c r="O475" s="125">
        <v>3458.29</v>
      </c>
      <c r="P475" s="125">
        <v>3477.87</v>
      </c>
      <c r="Q475" s="125">
        <v>3518.33</v>
      </c>
      <c r="R475" s="125">
        <v>3488.29</v>
      </c>
      <c r="S475" s="125">
        <v>3523.99</v>
      </c>
      <c r="T475" s="125">
        <v>3491.05</v>
      </c>
      <c r="U475" s="125">
        <v>3421.41</v>
      </c>
      <c r="V475" s="125">
        <v>3387.24</v>
      </c>
      <c r="W475" s="125">
        <v>3349.31</v>
      </c>
      <c r="X475" s="125">
        <v>3324.12</v>
      </c>
      <c r="Y475" s="125">
        <v>3291.59</v>
      </c>
      <c r="Z475" s="125">
        <v>3247.39</v>
      </c>
    </row>
    <row r="476" spans="2:26" x14ac:dyDescent="0.25">
      <c r="B476" s="124">
        <v>6</v>
      </c>
      <c r="C476" s="125">
        <v>3191.36</v>
      </c>
      <c r="D476" s="125">
        <v>3190.16</v>
      </c>
      <c r="E476" s="125">
        <v>3183.86</v>
      </c>
      <c r="F476" s="125">
        <v>3195.15</v>
      </c>
      <c r="G476" s="125">
        <v>3195.73</v>
      </c>
      <c r="H476" s="125">
        <v>3227.09</v>
      </c>
      <c r="I476" s="125">
        <v>3267.71</v>
      </c>
      <c r="J476" s="125">
        <v>3312.94</v>
      </c>
      <c r="K476" s="125">
        <v>3386.82</v>
      </c>
      <c r="L476" s="125">
        <v>3405.39</v>
      </c>
      <c r="M476" s="125">
        <v>3383.3</v>
      </c>
      <c r="N476" s="125">
        <v>3388.15</v>
      </c>
      <c r="O476" s="125">
        <v>3380.62</v>
      </c>
      <c r="P476" s="125">
        <v>3383.86</v>
      </c>
      <c r="Q476" s="125">
        <v>3416.28</v>
      </c>
      <c r="R476" s="125">
        <v>3387.21</v>
      </c>
      <c r="S476" s="125">
        <v>3432.62</v>
      </c>
      <c r="T476" s="125">
        <v>3431.43</v>
      </c>
      <c r="U476" s="125">
        <v>3408.94</v>
      </c>
      <c r="V476" s="125">
        <v>3321.15</v>
      </c>
      <c r="W476" s="125">
        <v>3299.03</v>
      </c>
      <c r="X476" s="125">
        <v>3268.09</v>
      </c>
      <c r="Y476" s="125">
        <v>3220.43</v>
      </c>
      <c r="Z476" s="125">
        <v>3176.05</v>
      </c>
    </row>
    <row r="477" spans="2:26" x14ac:dyDescent="0.25">
      <c r="B477" s="124">
        <v>7</v>
      </c>
      <c r="C477" s="125">
        <v>3108.93</v>
      </c>
      <c r="D477" s="125">
        <v>3105.62</v>
      </c>
      <c r="E477" s="125">
        <v>3097.61</v>
      </c>
      <c r="F477" s="125">
        <v>3107.03</v>
      </c>
      <c r="G477" s="125">
        <v>3106.11</v>
      </c>
      <c r="H477" s="125">
        <v>3129.82</v>
      </c>
      <c r="I477" s="125">
        <v>3156.78</v>
      </c>
      <c r="J477" s="125">
        <v>3181.85</v>
      </c>
      <c r="K477" s="125">
        <v>3221.66</v>
      </c>
      <c r="L477" s="125">
        <v>3340.45</v>
      </c>
      <c r="M477" s="125">
        <v>3338.05</v>
      </c>
      <c r="N477" s="125">
        <v>3333.21</v>
      </c>
      <c r="O477" s="125">
        <v>3334.11</v>
      </c>
      <c r="P477" s="125">
        <v>3353.94</v>
      </c>
      <c r="Q477" s="125">
        <v>3413.14</v>
      </c>
      <c r="R477" s="125">
        <v>3465.74</v>
      </c>
      <c r="S477" s="125">
        <v>3514.86</v>
      </c>
      <c r="T477" s="125">
        <v>3486.02</v>
      </c>
      <c r="U477" s="125">
        <v>3440.85</v>
      </c>
      <c r="V477" s="125">
        <v>3351.25</v>
      </c>
      <c r="W477" s="125">
        <v>3273.13</v>
      </c>
      <c r="X477" s="125">
        <v>3182.52</v>
      </c>
      <c r="Y477" s="125">
        <v>3170.65</v>
      </c>
      <c r="Z477" s="125">
        <v>3099.97</v>
      </c>
    </row>
    <row r="478" spans="2:26" x14ac:dyDescent="0.25">
      <c r="B478" s="124">
        <v>8</v>
      </c>
      <c r="C478" s="125">
        <v>3054.73</v>
      </c>
      <c r="D478" s="125">
        <v>3077.62</v>
      </c>
      <c r="E478" s="125">
        <v>3049.6</v>
      </c>
      <c r="F478" s="125">
        <v>3193.42</v>
      </c>
      <c r="G478" s="125">
        <v>3228.3</v>
      </c>
      <c r="H478" s="125">
        <v>3309.48</v>
      </c>
      <c r="I478" s="125">
        <v>3374.28</v>
      </c>
      <c r="J478" s="125">
        <v>3423.52</v>
      </c>
      <c r="K478" s="125">
        <v>3417.85</v>
      </c>
      <c r="L478" s="125">
        <v>3395.32</v>
      </c>
      <c r="M478" s="125">
        <v>3391.11</v>
      </c>
      <c r="N478" s="125">
        <v>3378.56</v>
      </c>
      <c r="O478" s="125">
        <v>3374.5</v>
      </c>
      <c r="P478" s="125">
        <v>3383.84</v>
      </c>
      <c r="Q478" s="125">
        <v>3400.96</v>
      </c>
      <c r="R478" s="125">
        <v>3410.07</v>
      </c>
      <c r="S478" s="125">
        <v>3441.37</v>
      </c>
      <c r="T478" s="125">
        <v>3418.3</v>
      </c>
      <c r="U478" s="125">
        <v>3371.5</v>
      </c>
      <c r="V478" s="125">
        <v>3335.21</v>
      </c>
      <c r="W478" s="125">
        <v>3216.79</v>
      </c>
      <c r="X478" s="125">
        <v>3133.24</v>
      </c>
      <c r="Y478" s="125">
        <v>3127.5</v>
      </c>
      <c r="Z478" s="125">
        <v>2936.83</v>
      </c>
    </row>
    <row r="479" spans="2:26" x14ac:dyDescent="0.25">
      <c r="B479" s="124">
        <v>9</v>
      </c>
      <c r="C479" s="125">
        <v>3055.03</v>
      </c>
      <c r="D479" s="125">
        <v>3056.6</v>
      </c>
      <c r="E479" s="125">
        <v>3057.65</v>
      </c>
      <c r="F479" s="125">
        <v>3213.76</v>
      </c>
      <c r="G479" s="125">
        <v>3235.3</v>
      </c>
      <c r="H479" s="125">
        <v>3334.58</v>
      </c>
      <c r="I479" s="125">
        <v>3442.49</v>
      </c>
      <c r="J479" s="125">
        <v>3436.21</v>
      </c>
      <c r="K479" s="125">
        <v>3504.76</v>
      </c>
      <c r="L479" s="125">
        <v>3499.7</v>
      </c>
      <c r="M479" s="125">
        <v>3486.87</v>
      </c>
      <c r="N479" s="125">
        <v>3483.56</v>
      </c>
      <c r="O479" s="125">
        <v>3466.42</v>
      </c>
      <c r="P479" s="125">
        <v>3376.38</v>
      </c>
      <c r="Q479" s="125">
        <v>3414.12</v>
      </c>
      <c r="R479" s="125">
        <v>3407.67</v>
      </c>
      <c r="S479" s="125">
        <v>3382.53</v>
      </c>
      <c r="T479" s="125">
        <v>3368.04</v>
      </c>
      <c r="U479" s="125">
        <v>3367.69</v>
      </c>
      <c r="V479" s="125">
        <v>3331.93</v>
      </c>
      <c r="W479" s="125">
        <v>3263.42</v>
      </c>
      <c r="X479" s="125">
        <v>3214.44</v>
      </c>
      <c r="Y479" s="125">
        <v>3198.86</v>
      </c>
      <c r="Z479" s="125">
        <v>3163.42</v>
      </c>
    </row>
    <row r="480" spans="2:26" x14ac:dyDescent="0.25">
      <c r="B480" s="124">
        <v>10</v>
      </c>
      <c r="C480" s="125">
        <v>2986.6</v>
      </c>
      <c r="D480" s="125">
        <v>2987.53</v>
      </c>
      <c r="E480" s="125">
        <v>3151.54</v>
      </c>
      <c r="F480" s="125">
        <v>3156.64</v>
      </c>
      <c r="G480" s="125">
        <v>3201.6</v>
      </c>
      <c r="H480" s="125">
        <v>3257.36</v>
      </c>
      <c r="I480" s="125">
        <v>3368.08</v>
      </c>
      <c r="J480" s="125">
        <v>3359.98</v>
      </c>
      <c r="K480" s="125">
        <v>3361.28</v>
      </c>
      <c r="L480" s="125">
        <v>3359.56</v>
      </c>
      <c r="M480" s="125">
        <v>3341.8</v>
      </c>
      <c r="N480" s="125">
        <v>3341.07</v>
      </c>
      <c r="O480" s="125">
        <v>3323</v>
      </c>
      <c r="P480" s="125">
        <v>3339.7</v>
      </c>
      <c r="Q480" s="125">
        <v>3368.09</v>
      </c>
      <c r="R480" s="125">
        <v>3362.44</v>
      </c>
      <c r="S480" s="125">
        <v>3337.17</v>
      </c>
      <c r="T480" s="125">
        <v>3340.61</v>
      </c>
      <c r="U480" s="125">
        <v>3242.18</v>
      </c>
      <c r="V480" s="125">
        <v>3150.94</v>
      </c>
      <c r="W480" s="125">
        <v>2793.75</v>
      </c>
      <c r="X480" s="125">
        <v>2813.08</v>
      </c>
      <c r="Y480" s="125">
        <v>2806.12</v>
      </c>
      <c r="Z480" s="125">
        <v>2803.01</v>
      </c>
    </row>
    <row r="481" spans="2:26" x14ac:dyDescent="0.25">
      <c r="B481" s="124">
        <v>11</v>
      </c>
      <c r="C481" s="125">
        <v>3122.86</v>
      </c>
      <c r="D481" s="125">
        <v>3063.66</v>
      </c>
      <c r="E481" s="125">
        <v>3127.08</v>
      </c>
      <c r="F481" s="125">
        <v>3139.32</v>
      </c>
      <c r="G481" s="125">
        <v>3179.49</v>
      </c>
      <c r="H481" s="125">
        <v>3265.53</v>
      </c>
      <c r="I481" s="125">
        <v>3363.21</v>
      </c>
      <c r="J481" s="125">
        <v>3368.83</v>
      </c>
      <c r="K481" s="125">
        <v>3318.39</v>
      </c>
      <c r="L481" s="125">
        <v>3308.89</v>
      </c>
      <c r="M481" s="125">
        <v>3278.02</v>
      </c>
      <c r="N481" s="125">
        <v>3152.89</v>
      </c>
      <c r="O481" s="125">
        <v>2921.24</v>
      </c>
      <c r="P481" s="125">
        <v>2970.24</v>
      </c>
      <c r="Q481" s="125">
        <v>3163.29</v>
      </c>
      <c r="R481" s="125">
        <v>2954.28</v>
      </c>
      <c r="S481" s="125">
        <v>3247.07</v>
      </c>
      <c r="T481" s="125">
        <v>3228.15</v>
      </c>
      <c r="U481" s="125">
        <v>3228.16</v>
      </c>
      <c r="V481" s="125">
        <v>3163.16</v>
      </c>
      <c r="W481" s="125">
        <v>2915.36</v>
      </c>
      <c r="X481" s="125">
        <v>2892.36</v>
      </c>
      <c r="Y481" s="125">
        <v>2885.54</v>
      </c>
      <c r="Z481" s="125">
        <v>2881.1</v>
      </c>
    </row>
    <row r="482" spans="2:26" x14ac:dyDescent="0.25">
      <c r="B482" s="124">
        <v>12</v>
      </c>
      <c r="C482" s="125">
        <v>2326.98</v>
      </c>
      <c r="D482" s="125">
        <v>2327.12</v>
      </c>
      <c r="E482" s="125">
        <v>3057.72</v>
      </c>
      <c r="F482" s="125">
        <v>3140.71</v>
      </c>
      <c r="G482" s="125">
        <v>3165.27</v>
      </c>
      <c r="H482" s="125">
        <v>3297.61</v>
      </c>
      <c r="I482" s="125">
        <v>3445.97</v>
      </c>
      <c r="J482" s="125">
        <v>3445.91</v>
      </c>
      <c r="K482" s="125">
        <v>3239.33</v>
      </c>
      <c r="L482" s="125">
        <v>3207.45</v>
      </c>
      <c r="M482" s="125">
        <v>3059.17</v>
      </c>
      <c r="N482" s="125">
        <v>2991.89</v>
      </c>
      <c r="O482" s="125">
        <v>2343.44</v>
      </c>
      <c r="P482" s="125">
        <v>2347.09</v>
      </c>
      <c r="Q482" s="125">
        <v>3182.68</v>
      </c>
      <c r="R482" s="125">
        <v>3171.02</v>
      </c>
      <c r="S482" s="125">
        <v>3270.51</v>
      </c>
      <c r="T482" s="125">
        <v>3222</v>
      </c>
      <c r="U482" s="125">
        <v>2333.92</v>
      </c>
      <c r="V482" s="125">
        <v>2329.61</v>
      </c>
      <c r="W482" s="125">
        <v>2328.7600000000002</v>
      </c>
      <c r="X482" s="125">
        <v>2328.3000000000002</v>
      </c>
      <c r="Y482" s="125">
        <v>2328.1</v>
      </c>
      <c r="Z482" s="125">
        <v>2327.9499999999998</v>
      </c>
    </row>
    <row r="483" spans="2:26" x14ac:dyDescent="0.25">
      <c r="B483" s="124">
        <v>13</v>
      </c>
      <c r="C483" s="125">
        <v>3051.82</v>
      </c>
      <c r="D483" s="125">
        <v>3059.01</v>
      </c>
      <c r="E483" s="125">
        <v>3080.18</v>
      </c>
      <c r="F483" s="125">
        <v>3107.95</v>
      </c>
      <c r="G483" s="125">
        <v>3193.9</v>
      </c>
      <c r="H483" s="125">
        <v>3284.98</v>
      </c>
      <c r="I483" s="125">
        <v>3366.44</v>
      </c>
      <c r="J483" s="125">
        <v>3406.08</v>
      </c>
      <c r="K483" s="125">
        <v>3448.61</v>
      </c>
      <c r="L483" s="125">
        <v>3368.93</v>
      </c>
      <c r="M483" s="125">
        <v>3215.37</v>
      </c>
      <c r="N483" s="125">
        <v>3231.07</v>
      </c>
      <c r="O483" s="125">
        <v>3301.98</v>
      </c>
      <c r="P483" s="125">
        <v>3357.59</v>
      </c>
      <c r="Q483" s="125">
        <v>3447.05</v>
      </c>
      <c r="R483" s="125">
        <v>3518.19</v>
      </c>
      <c r="S483" s="125">
        <v>3491.78</v>
      </c>
      <c r="T483" s="125">
        <v>3429.88</v>
      </c>
      <c r="U483" s="125">
        <v>3211.84</v>
      </c>
      <c r="V483" s="125">
        <v>3131.87</v>
      </c>
      <c r="W483" s="125">
        <v>3086.49</v>
      </c>
      <c r="X483" s="125">
        <v>3057.4</v>
      </c>
      <c r="Y483" s="125">
        <v>3046.68</v>
      </c>
      <c r="Z483" s="125">
        <v>3037.63</v>
      </c>
    </row>
    <row r="484" spans="2:26" x14ac:dyDescent="0.25">
      <c r="B484" s="124">
        <v>14</v>
      </c>
      <c r="C484" s="125">
        <v>3079.95</v>
      </c>
      <c r="D484" s="125">
        <v>3078.21</v>
      </c>
      <c r="E484" s="125">
        <v>3085.28</v>
      </c>
      <c r="F484" s="125">
        <v>3114.63</v>
      </c>
      <c r="G484" s="125">
        <v>3132.57</v>
      </c>
      <c r="H484" s="125">
        <v>3144.28</v>
      </c>
      <c r="I484" s="125">
        <v>3165.12</v>
      </c>
      <c r="J484" s="125">
        <v>3178.4</v>
      </c>
      <c r="K484" s="125">
        <v>3249.45</v>
      </c>
      <c r="L484" s="125">
        <v>3248.27</v>
      </c>
      <c r="M484" s="125">
        <v>3206.29</v>
      </c>
      <c r="N484" s="125">
        <v>3192.71</v>
      </c>
      <c r="O484" s="125">
        <v>3209.01</v>
      </c>
      <c r="P484" s="125">
        <v>3319.19</v>
      </c>
      <c r="Q484" s="125">
        <v>3356.05</v>
      </c>
      <c r="R484" s="125">
        <v>3420.33</v>
      </c>
      <c r="S484" s="125">
        <v>3402.64</v>
      </c>
      <c r="T484" s="125">
        <v>3414.59</v>
      </c>
      <c r="U484" s="125">
        <v>3322.09</v>
      </c>
      <c r="V484" s="125">
        <v>3184.64</v>
      </c>
      <c r="W484" s="125">
        <v>3142.57</v>
      </c>
      <c r="X484" s="125">
        <v>3121.19</v>
      </c>
      <c r="Y484" s="125">
        <v>3117.22</v>
      </c>
      <c r="Z484" s="125">
        <v>3094.63</v>
      </c>
    </row>
    <row r="485" spans="2:26" x14ac:dyDescent="0.25">
      <c r="B485" s="124">
        <v>15</v>
      </c>
      <c r="C485" s="125">
        <v>3076.96</v>
      </c>
      <c r="D485" s="125">
        <v>3079.86</v>
      </c>
      <c r="E485" s="125">
        <v>3103.82</v>
      </c>
      <c r="F485" s="125">
        <v>3137.22</v>
      </c>
      <c r="G485" s="125">
        <v>3194.58</v>
      </c>
      <c r="H485" s="125">
        <v>3226.97</v>
      </c>
      <c r="I485" s="125">
        <v>3323.1</v>
      </c>
      <c r="J485" s="125">
        <v>3353.27</v>
      </c>
      <c r="K485" s="125">
        <v>3337.22</v>
      </c>
      <c r="L485" s="125">
        <v>3297.93</v>
      </c>
      <c r="M485" s="125">
        <v>3285.69</v>
      </c>
      <c r="N485" s="125">
        <v>3281.28</v>
      </c>
      <c r="O485" s="125">
        <v>3201.46</v>
      </c>
      <c r="P485" s="125">
        <v>3289.76</v>
      </c>
      <c r="Q485" s="125">
        <v>3351.56</v>
      </c>
      <c r="R485" s="125">
        <v>3389.46</v>
      </c>
      <c r="S485" s="125">
        <v>3373</v>
      </c>
      <c r="T485" s="125">
        <v>3348.55</v>
      </c>
      <c r="U485" s="125">
        <v>3305.07</v>
      </c>
      <c r="V485" s="125">
        <v>3183.53</v>
      </c>
      <c r="W485" s="125">
        <v>3120.66</v>
      </c>
      <c r="X485" s="125">
        <v>3093.71</v>
      </c>
      <c r="Y485" s="125">
        <v>3083.66</v>
      </c>
      <c r="Z485" s="125">
        <v>3082.28</v>
      </c>
    </row>
    <row r="486" spans="2:26" x14ac:dyDescent="0.25">
      <c r="B486" s="124">
        <v>16</v>
      </c>
      <c r="C486" s="125">
        <v>2770.42</v>
      </c>
      <c r="D486" s="125">
        <v>2826.06</v>
      </c>
      <c r="E486" s="125">
        <v>3030.34</v>
      </c>
      <c r="F486" s="125">
        <v>3095.27</v>
      </c>
      <c r="G486" s="125">
        <v>3171.92</v>
      </c>
      <c r="H486" s="125">
        <v>3224.25</v>
      </c>
      <c r="I486" s="125">
        <v>3354.98</v>
      </c>
      <c r="J486" s="125">
        <v>3358.31</v>
      </c>
      <c r="K486" s="125">
        <v>3350.99</v>
      </c>
      <c r="L486" s="125">
        <v>3350.11</v>
      </c>
      <c r="M486" s="125">
        <v>3347.83</v>
      </c>
      <c r="N486" s="125">
        <v>3325.76</v>
      </c>
      <c r="O486" s="125">
        <v>3291.08</v>
      </c>
      <c r="P486" s="125">
        <v>3172.81</v>
      </c>
      <c r="Q486" s="125">
        <v>3338.17</v>
      </c>
      <c r="R486" s="125">
        <v>3368.02</v>
      </c>
      <c r="S486" s="125">
        <v>3359.36</v>
      </c>
      <c r="T486" s="125">
        <v>3343.72</v>
      </c>
      <c r="U486" s="125">
        <v>3306.78</v>
      </c>
      <c r="V486" s="125">
        <v>3212.3</v>
      </c>
      <c r="W486" s="125">
        <v>3119.24</v>
      </c>
      <c r="X486" s="125">
        <v>2822.67</v>
      </c>
      <c r="Y486" s="125">
        <v>2821.7</v>
      </c>
      <c r="Z486" s="125">
        <v>2754.41</v>
      </c>
    </row>
    <row r="487" spans="2:26" x14ac:dyDescent="0.25">
      <c r="B487" s="124">
        <v>17</v>
      </c>
      <c r="C487" s="125">
        <v>2991.6</v>
      </c>
      <c r="D487" s="125">
        <v>2825.32</v>
      </c>
      <c r="E487" s="125">
        <v>3058.7</v>
      </c>
      <c r="F487" s="125">
        <v>3072.4</v>
      </c>
      <c r="G487" s="125">
        <v>3222.78</v>
      </c>
      <c r="H487" s="125">
        <v>3269.62</v>
      </c>
      <c r="I487" s="125">
        <v>3350.58</v>
      </c>
      <c r="J487" s="125">
        <v>3381.44</v>
      </c>
      <c r="K487" s="125">
        <v>3374.49</v>
      </c>
      <c r="L487" s="125">
        <v>3369.69</v>
      </c>
      <c r="M487" s="125">
        <v>3359.33</v>
      </c>
      <c r="N487" s="125">
        <v>3350.16</v>
      </c>
      <c r="O487" s="125">
        <v>3372.78</v>
      </c>
      <c r="P487" s="125">
        <v>3349.56</v>
      </c>
      <c r="Q487" s="125">
        <v>3378.51</v>
      </c>
      <c r="R487" s="125">
        <v>3496.88</v>
      </c>
      <c r="S487" s="125">
        <v>3477.66</v>
      </c>
      <c r="T487" s="125">
        <v>3435.92</v>
      </c>
      <c r="U487" s="125">
        <v>3361.39</v>
      </c>
      <c r="V487" s="125">
        <v>3318.18</v>
      </c>
      <c r="W487" s="125">
        <v>3218.09</v>
      </c>
      <c r="X487" s="125">
        <v>3149.93</v>
      </c>
      <c r="Y487" s="125">
        <v>3127.38</v>
      </c>
      <c r="Z487" s="125">
        <v>3114.93</v>
      </c>
    </row>
    <row r="488" spans="2:26" x14ac:dyDescent="0.25">
      <c r="B488" s="124">
        <v>18</v>
      </c>
      <c r="C488" s="125">
        <v>3107.56</v>
      </c>
      <c r="D488" s="125">
        <v>3106.86</v>
      </c>
      <c r="E488" s="125">
        <v>3132.23</v>
      </c>
      <c r="F488" s="125">
        <v>3169.18</v>
      </c>
      <c r="G488" s="125">
        <v>3232.67</v>
      </c>
      <c r="H488" s="125">
        <v>3309.47</v>
      </c>
      <c r="I488" s="125">
        <v>3432.32</v>
      </c>
      <c r="J488" s="125">
        <v>3435.45</v>
      </c>
      <c r="K488" s="125">
        <v>3435.08</v>
      </c>
      <c r="L488" s="125">
        <v>3435.14</v>
      </c>
      <c r="M488" s="125">
        <v>3423.01</v>
      </c>
      <c r="N488" s="125">
        <v>3423.38</v>
      </c>
      <c r="O488" s="125">
        <v>3376.25</v>
      </c>
      <c r="P488" s="125">
        <v>3395.85</v>
      </c>
      <c r="Q488" s="125">
        <v>3414.12</v>
      </c>
      <c r="R488" s="125">
        <v>3523.32</v>
      </c>
      <c r="S488" s="125">
        <v>3508.52</v>
      </c>
      <c r="T488" s="125">
        <v>3453.42</v>
      </c>
      <c r="U488" s="125">
        <v>3381.23</v>
      </c>
      <c r="V488" s="125">
        <v>3316.52</v>
      </c>
      <c r="W488" s="125">
        <v>3170.14</v>
      </c>
      <c r="X488" s="125">
        <v>3148.06</v>
      </c>
      <c r="Y488" s="125">
        <v>3138.67</v>
      </c>
      <c r="Z488" s="125">
        <v>3124.08</v>
      </c>
    </row>
    <row r="489" spans="2:26" x14ac:dyDescent="0.25">
      <c r="B489" s="124">
        <v>19</v>
      </c>
      <c r="C489" s="125">
        <v>3106.84</v>
      </c>
      <c r="D489" s="125">
        <v>3102.49</v>
      </c>
      <c r="E489" s="125">
        <v>3133.81</v>
      </c>
      <c r="F489" s="125">
        <v>3169.65</v>
      </c>
      <c r="G489" s="125">
        <v>3224.51</v>
      </c>
      <c r="H489" s="125">
        <v>3263.29</v>
      </c>
      <c r="I489" s="125">
        <v>3416.34</v>
      </c>
      <c r="J489" s="125">
        <v>3435.05</v>
      </c>
      <c r="K489" s="125">
        <v>3433.17</v>
      </c>
      <c r="L489" s="125">
        <v>3431.2</v>
      </c>
      <c r="M489" s="125">
        <v>3421.41</v>
      </c>
      <c r="N489" s="125">
        <v>3421.13</v>
      </c>
      <c r="O489" s="125">
        <v>3420.22</v>
      </c>
      <c r="P489" s="125">
        <v>3419.89</v>
      </c>
      <c r="Q489" s="125">
        <v>3421.53</v>
      </c>
      <c r="R489" s="125">
        <v>3468.95</v>
      </c>
      <c r="S489" s="125">
        <v>3456.51</v>
      </c>
      <c r="T489" s="125">
        <v>3420.78</v>
      </c>
      <c r="U489" s="125">
        <v>3321.35</v>
      </c>
      <c r="V489" s="125">
        <v>3314.64</v>
      </c>
      <c r="W489" s="125">
        <v>3190.14</v>
      </c>
      <c r="X489" s="125">
        <v>3153.74</v>
      </c>
      <c r="Y489" s="125">
        <v>3144.62</v>
      </c>
      <c r="Z489" s="125">
        <v>3143.3</v>
      </c>
    </row>
    <row r="490" spans="2:26" x14ac:dyDescent="0.25">
      <c r="B490" s="124">
        <v>20</v>
      </c>
      <c r="C490" s="125">
        <v>3086.24</v>
      </c>
      <c r="D490" s="125">
        <v>3088.45</v>
      </c>
      <c r="E490" s="125">
        <v>3114.7</v>
      </c>
      <c r="F490" s="125">
        <v>3146.41</v>
      </c>
      <c r="G490" s="125">
        <v>3215.83</v>
      </c>
      <c r="H490" s="125">
        <v>3256.95</v>
      </c>
      <c r="I490" s="125">
        <v>3350.72</v>
      </c>
      <c r="J490" s="125">
        <v>3370.59</v>
      </c>
      <c r="K490" s="125">
        <v>3386.15</v>
      </c>
      <c r="L490" s="125">
        <v>3377.39</v>
      </c>
      <c r="M490" s="125">
        <v>3386.24</v>
      </c>
      <c r="N490" s="125">
        <v>3364.78</v>
      </c>
      <c r="O490" s="125">
        <v>3350.54</v>
      </c>
      <c r="P490" s="125">
        <v>3349.96</v>
      </c>
      <c r="Q490" s="125">
        <v>3351.2</v>
      </c>
      <c r="R490" s="125">
        <v>3455.14</v>
      </c>
      <c r="S490" s="125">
        <v>3440.32</v>
      </c>
      <c r="T490" s="125">
        <v>3420.47</v>
      </c>
      <c r="U490" s="125">
        <v>3347.43</v>
      </c>
      <c r="V490" s="125">
        <v>3300.35</v>
      </c>
      <c r="W490" s="125">
        <v>3137.64</v>
      </c>
      <c r="X490" s="125">
        <v>3114.22</v>
      </c>
      <c r="Y490" s="125">
        <v>3098.9</v>
      </c>
      <c r="Z490" s="125">
        <v>3092.8</v>
      </c>
    </row>
    <row r="491" spans="2:26" x14ac:dyDescent="0.25">
      <c r="B491" s="124">
        <v>21</v>
      </c>
      <c r="C491" s="125">
        <v>3032.4</v>
      </c>
      <c r="D491" s="125">
        <v>3111.83</v>
      </c>
      <c r="E491" s="125">
        <v>3067.47</v>
      </c>
      <c r="F491" s="125">
        <v>2906.31</v>
      </c>
      <c r="G491" s="125">
        <v>3128.81</v>
      </c>
      <c r="H491" s="125">
        <v>3226.56</v>
      </c>
      <c r="I491" s="125">
        <v>3276.61</v>
      </c>
      <c r="J491" s="125">
        <v>3337.52</v>
      </c>
      <c r="K491" s="125">
        <v>3363.49</v>
      </c>
      <c r="L491" s="125">
        <v>3358.61</v>
      </c>
      <c r="M491" s="125">
        <v>3343.2</v>
      </c>
      <c r="N491" s="125">
        <v>3337.03</v>
      </c>
      <c r="O491" s="125">
        <v>3286.15</v>
      </c>
      <c r="P491" s="125">
        <v>3334.56</v>
      </c>
      <c r="Q491" s="125">
        <v>3340.36</v>
      </c>
      <c r="R491" s="125">
        <v>3381.19</v>
      </c>
      <c r="S491" s="125">
        <v>3376.42</v>
      </c>
      <c r="T491" s="125">
        <v>3349.33</v>
      </c>
      <c r="U491" s="125">
        <v>3346.89</v>
      </c>
      <c r="V491" s="125">
        <v>3257.45</v>
      </c>
      <c r="W491" s="125">
        <v>3114.46</v>
      </c>
      <c r="X491" s="125">
        <v>2920.41</v>
      </c>
      <c r="Y491" s="125">
        <v>2907.97</v>
      </c>
      <c r="Z491" s="125">
        <v>2902.48</v>
      </c>
    </row>
    <row r="492" spans="2:26" x14ac:dyDescent="0.25">
      <c r="B492" s="124">
        <v>22</v>
      </c>
      <c r="C492" s="125">
        <v>3139.11</v>
      </c>
      <c r="D492" s="125">
        <v>3130.52</v>
      </c>
      <c r="E492" s="125">
        <v>3140.69</v>
      </c>
      <c r="F492" s="125">
        <v>3121.73</v>
      </c>
      <c r="G492" s="125">
        <v>3132.88</v>
      </c>
      <c r="H492" s="125">
        <v>3155.85</v>
      </c>
      <c r="I492" s="125">
        <v>3218.51</v>
      </c>
      <c r="J492" s="125">
        <v>3212.62</v>
      </c>
      <c r="K492" s="125">
        <v>3351.78</v>
      </c>
      <c r="L492" s="125">
        <v>3350.28</v>
      </c>
      <c r="M492" s="125">
        <v>3349.76</v>
      </c>
      <c r="N492" s="125">
        <v>3312.98</v>
      </c>
      <c r="O492" s="125">
        <v>3316.26</v>
      </c>
      <c r="P492" s="125">
        <v>3320.39</v>
      </c>
      <c r="Q492" s="125">
        <v>3349.71</v>
      </c>
      <c r="R492" s="125">
        <v>3385.55</v>
      </c>
      <c r="S492" s="125">
        <v>3383.17</v>
      </c>
      <c r="T492" s="125">
        <v>3420.27</v>
      </c>
      <c r="U492" s="125">
        <v>3399.62</v>
      </c>
      <c r="V492" s="125">
        <v>3348.85</v>
      </c>
      <c r="W492" s="125">
        <v>3207.93</v>
      </c>
      <c r="X492" s="125">
        <v>3171.49</v>
      </c>
      <c r="Y492" s="125">
        <v>3149.05</v>
      </c>
      <c r="Z492" s="125">
        <v>3139.87</v>
      </c>
    </row>
    <row r="493" spans="2:26" x14ac:dyDescent="0.25">
      <c r="B493" s="124">
        <v>23</v>
      </c>
      <c r="C493" s="125">
        <v>3053.1</v>
      </c>
      <c r="D493" s="125">
        <v>3114.9</v>
      </c>
      <c r="E493" s="125">
        <v>3129.42</v>
      </c>
      <c r="F493" s="125">
        <v>3102.92</v>
      </c>
      <c r="G493" s="125">
        <v>3100.02</v>
      </c>
      <c r="H493" s="125">
        <v>3157.53</v>
      </c>
      <c r="I493" s="125">
        <v>3194.13</v>
      </c>
      <c r="J493" s="125">
        <v>3207.25</v>
      </c>
      <c r="K493" s="125">
        <v>3321.89</v>
      </c>
      <c r="L493" s="125">
        <v>3316.27</v>
      </c>
      <c r="M493" s="125">
        <v>3302.66</v>
      </c>
      <c r="N493" s="125">
        <v>3286.85</v>
      </c>
      <c r="O493" s="125">
        <v>3070.16</v>
      </c>
      <c r="P493" s="125">
        <v>3218.49</v>
      </c>
      <c r="Q493" s="125">
        <v>3350.17</v>
      </c>
      <c r="R493" s="125">
        <v>3386.73</v>
      </c>
      <c r="S493" s="125">
        <v>3382.11</v>
      </c>
      <c r="T493" s="125">
        <v>3396.91</v>
      </c>
      <c r="U493" s="125">
        <v>3383.82</v>
      </c>
      <c r="V493" s="125">
        <v>3325.03</v>
      </c>
      <c r="W493" s="125">
        <v>3228.78</v>
      </c>
      <c r="X493" s="125">
        <v>3175.72</v>
      </c>
      <c r="Y493" s="125">
        <v>3141.47</v>
      </c>
      <c r="Z493" s="125">
        <v>3136.31</v>
      </c>
    </row>
    <row r="494" spans="2:26" x14ac:dyDescent="0.25">
      <c r="B494" s="124">
        <v>24</v>
      </c>
      <c r="C494" s="125">
        <v>3122.93</v>
      </c>
      <c r="D494" s="125">
        <v>3130.1</v>
      </c>
      <c r="E494" s="125">
        <v>3161.31</v>
      </c>
      <c r="F494" s="125">
        <v>3167.11</v>
      </c>
      <c r="G494" s="125">
        <v>3189.79</v>
      </c>
      <c r="H494" s="125">
        <v>3248.29</v>
      </c>
      <c r="I494" s="125">
        <v>3352.84</v>
      </c>
      <c r="J494" s="125">
        <v>3434.34</v>
      </c>
      <c r="K494" s="125">
        <v>3433.56</v>
      </c>
      <c r="L494" s="125">
        <v>3430.36</v>
      </c>
      <c r="M494" s="125">
        <v>3428.3</v>
      </c>
      <c r="N494" s="125">
        <v>3428.51</v>
      </c>
      <c r="O494" s="125">
        <v>3432.9</v>
      </c>
      <c r="P494" s="125">
        <v>3384.9</v>
      </c>
      <c r="Q494" s="125">
        <v>3395.96</v>
      </c>
      <c r="R494" s="125">
        <v>3430.51</v>
      </c>
      <c r="S494" s="125">
        <v>3423.34</v>
      </c>
      <c r="T494" s="125">
        <v>3430.7</v>
      </c>
      <c r="U494" s="125">
        <v>3430.79</v>
      </c>
      <c r="V494" s="125">
        <v>3398.6</v>
      </c>
      <c r="W494" s="125">
        <v>3219.42</v>
      </c>
      <c r="X494" s="125">
        <v>3180.38</v>
      </c>
      <c r="Y494" s="125">
        <v>3159.49</v>
      </c>
      <c r="Z494" s="125">
        <v>3141.06</v>
      </c>
    </row>
    <row r="495" spans="2:26" x14ac:dyDescent="0.25">
      <c r="B495" s="124">
        <v>25</v>
      </c>
      <c r="C495" s="125">
        <v>3134.17</v>
      </c>
      <c r="D495" s="125">
        <v>3137.4</v>
      </c>
      <c r="E495" s="125">
        <v>3171.4</v>
      </c>
      <c r="F495" s="125">
        <v>3172.32</v>
      </c>
      <c r="G495" s="125">
        <v>3193.33</v>
      </c>
      <c r="H495" s="125">
        <v>3246.73</v>
      </c>
      <c r="I495" s="125">
        <v>3386.73</v>
      </c>
      <c r="J495" s="125">
        <v>3397.63</v>
      </c>
      <c r="K495" s="125">
        <v>3339.38</v>
      </c>
      <c r="L495" s="125">
        <v>3323.8</v>
      </c>
      <c r="M495" s="125">
        <v>3287.48</v>
      </c>
      <c r="N495" s="125">
        <v>3311.63</v>
      </c>
      <c r="O495" s="125">
        <v>3251.72</v>
      </c>
      <c r="P495" s="125">
        <v>3246.86</v>
      </c>
      <c r="Q495" s="125">
        <v>3316.36</v>
      </c>
      <c r="R495" s="125">
        <v>3352.39</v>
      </c>
      <c r="S495" s="125">
        <v>3351.97</v>
      </c>
      <c r="T495" s="125">
        <v>3404.23</v>
      </c>
      <c r="U495" s="125">
        <v>3432.58</v>
      </c>
      <c r="V495" s="125">
        <v>3373.94</v>
      </c>
      <c r="W495" s="125">
        <v>3198.58</v>
      </c>
      <c r="X495" s="125">
        <v>3160.57</v>
      </c>
      <c r="Y495" s="125">
        <v>3138.43</v>
      </c>
      <c r="Z495" s="125">
        <v>3123.1</v>
      </c>
    </row>
    <row r="496" spans="2:26" x14ac:dyDescent="0.25">
      <c r="B496" s="124">
        <v>26</v>
      </c>
      <c r="C496" s="125">
        <v>3184.46</v>
      </c>
      <c r="D496" s="125">
        <v>3191.51</v>
      </c>
      <c r="E496" s="125">
        <v>3221.79</v>
      </c>
      <c r="F496" s="125">
        <v>3231.72</v>
      </c>
      <c r="G496" s="125">
        <v>3250.53</v>
      </c>
      <c r="H496" s="125">
        <v>3338.72</v>
      </c>
      <c r="I496" s="125">
        <v>3535.91</v>
      </c>
      <c r="J496" s="125">
        <v>3546.58</v>
      </c>
      <c r="K496" s="125">
        <v>3471.41</v>
      </c>
      <c r="L496" s="125">
        <v>3462.66</v>
      </c>
      <c r="M496" s="125">
        <v>3441.64</v>
      </c>
      <c r="N496" s="125">
        <v>3434.34</v>
      </c>
      <c r="O496" s="125">
        <v>3434.04</v>
      </c>
      <c r="P496" s="125">
        <v>3437.4</v>
      </c>
      <c r="Q496" s="125">
        <v>3482.9</v>
      </c>
      <c r="R496" s="125">
        <v>3509.9</v>
      </c>
      <c r="S496" s="125">
        <v>3479.8</v>
      </c>
      <c r="T496" s="125">
        <v>3569.23</v>
      </c>
      <c r="U496" s="125">
        <v>3560.75</v>
      </c>
      <c r="V496" s="125">
        <v>3450.58</v>
      </c>
      <c r="W496" s="125">
        <v>3396.48</v>
      </c>
      <c r="X496" s="125">
        <v>3242.5</v>
      </c>
      <c r="Y496" s="125">
        <v>3220.8</v>
      </c>
      <c r="Z496" s="125">
        <v>3192.48</v>
      </c>
    </row>
    <row r="497" spans="2:26" x14ac:dyDescent="0.25">
      <c r="B497" s="124">
        <v>27</v>
      </c>
      <c r="C497" s="125">
        <v>3205.85</v>
      </c>
      <c r="D497" s="125">
        <v>3193.08</v>
      </c>
      <c r="E497" s="125">
        <v>3208.79</v>
      </c>
      <c r="F497" s="125">
        <v>3198.84</v>
      </c>
      <c r="G497" s="125">
        <v>3203.1</v>
      </c>
      <c r="H497" s="125">
        <v>3240.56</v>
      </c>
      <c r="I497" s="125">
        <v>3353.07</v>
      </c>
      <c r="J497" s="125">
        <v>3440.45</v>
      </c>
      <c r="K497" s="125">
        <v>3506.43</v>
      </c>
      <c r="L497" s="125">
        <v>3483.06</v>
      </c>
      <c r="M497" s="125">
        <v>3459.12</v>
      </c>
      <c r="N497" s="125">
        <v>3432.98</v>
      </c>
      <c r="O497" s="125">
        <v>3450.94</v>
      </c>
      <c r="P497" s="125">
        <v>3459.35</v>
      </c>
      <c r="Q497" s="125">
        <v>3506.5</v>
      </c>
      <c r="R497" s="125">
        <v>3537.64</v>
      </c>
      <c r="S497" s="125">
        <v>3513.6</v>
      </c>
      <c r="T497" s="125">
        <v>3556.21</v>
      </c>
      <c r="U497" s="125">
        <v>3622.71</v>
      </c>
      <c r="V497" s="125">
        <v>3485.9</v>
      </c>
      <c r="W497" s="125">
        <v>3420.13</v>
      </c>
      <c r="X497" s="125">
        <v>3297.81</v>
      </c>
      <c r="Y497" s="125">
        <v>3225.41</v>
      </c>
      <c r="Z497" s="125">
        <v>3194.86</v>
      </c>
    </row>
    <row r="498" spans="2:26" x14ac:dyDescent="0.25">
      <c r="B498" s="124">
        <v>28</v>
      </c>
      <c r="C498" s="125">
        <v>3120.42</v>
      </c>
      <c r="D498" s="125">
        <v>3121.2</v>
      </c>
      <c r="E498" s="125">
        <v>3129.86</v>
      </c>
      <c r="F498" s="125">
        <v>3119.97</v>
      </c>
      <c r="G498" s="125">
        <v>3125.48</v>
      </c>
      <c r="H498" s="125">
        <v>3156.44</v>
      </c>
      <c r="I498" s="125">
        <v>3180.48</v>
      </c>
      <c r="J498" s="125">
        <v>3199.09</v>
      </c>
      <c r="K498" s="125">
        <v>3302.44</v>
      </c>
      <c r="L498" s="125">
        <v>3245.99</v>
      </c>
      <c r="M498" s="125">
        <v>3217.06</v>
      </c>
      <c r="N498" s="125">
        <v>3207.57</v>
      </c>
      <c r="O498" s="125">
        <v>3212.11</v>
      </c>
      <c r="P498" s="125">
        <v>3217.45</v>
      </c>
      <c r="Q498" s="125">
        <v>3361.15</v>
      </c>
      <c r="R498" s="125">
        <v>3368.34</v>
      </c>
      <c r="S498" s="125">
        <v>3365.85</v>
      </c>
      <c r="T498" s="125">
        <v>3377.2</v>
      </c>
      <c r="U498" s="125">
        <v>3428.11</v>
      </c>
      <c r="V498" s="125">
        <v>3312.83</v>
      </c>
      <c r="W498" s="125">
        <v>3204.55</v>
      </c>
      <c r="X498" s="125">
        <v>3180.09</v>
      </c>
      <c r="Y498" s="125">
        <v>3157.79</v>
      </c>
      <c r="Z498" s="125">
        <v>3123.29</v>
      </c>
    </row>
    <row r="499" spans="2:26" hidden="1" x14ac:dyDescent="0.25">
      <c r="B499" s="124">
        <v>29</v>
      </c>
      <c r="C499" s="125" t="e">
        <v>#N/A</v>
      </c>
      <c r="D499" s="125" t="e">
        <v>#N/A</v>
      </c>
      <c r="E499" s="125" t="e">
        <v>#N/A</v>
      </c>
      <c r="F499" s="125" t="e">
        <v>#N/A</v>
      </c>
      <c r="G499" s="125" t="e">
        <v>#N/A</v>
      </c>
      <c r="H499" s="125" t="e">
        <v>#N/A</v>
      </c>
      <c r="I499" s="125" t="e">
        <v>#N/A</v>
      </c>
      <c r="J499" s="125" t="e">
        <v>#N/A</v>
      </c>
      <c r="K499" s="125" t="e">
        <v>#N/A</v>
      </c>
      <c r="L499" s="125" t="e">
        <v>#N/A</v>
      </c>
      <c r="M499" s="125" t="e">
        <v>#N/A</v>
      </c>
      <c r="N499" s="125" t="e">
        <v>#N/A</v>
      </c>
      <c r="O499" s="125" t="e">
        <v>#N/A</v>
      </c>
      <c r="P499" s="125" t="e">
        <v>#N/A</v>
      </c>
      <c r="Q499" s="125" t="e">
        <v>#N/A</v>
      </c>
      <c r="R499" s="125" t="e">
        <v>#N/A</v>
      </c>
      <c r="S499" s="125" t="e">
        <v>#N/A</v>
      </c>
      <c r="T499" s="125" t="e">
        <v>#N/A</v>
      </c>
      <c r="U499" s="125" t="e">
        <v>#N/A</v>
      </c>
      <c r="V499" s="125" t="e">
        <v>#N/A</v>
      </c>
      <c r="W499" s="125" t="e">
        <v>#N/A</v>
      </c>
      <c r="X499" s="125" t="e">
        <v>#N/A</v>
      </c>
      <c r="Y499" s="125" t="e">
        <v>#N/A</v>
      </c>
      <c r="Z499" s="125" t="e">
        <v>#N/A</v>
      </c>
    </row>
    <row r="500" spans="2:26" hidden="1" x14ac:dyDescent="0.25">
      <c r="B500" s="124">
        <v>30</v>
      </c>
      <c r="C500" s="125" t="e">
        <v>#N/A</v>
      </c>
      <c r="D500" s="125" t="e">
        <v>#N/A</v>
      </c>
      <c r="E500" s="125" t="e">
        <v>#N/A</v>
      </c>
      <c r="F500" s="125" t="e">
        <v>#N/A</v>
      </c>
      <c r="G500" s="125" t="e">
        <v>#N/A</v>
      </c>
      <c r="H500" s="125" t="e">
        <v>#N/A</v>
      </c>
      <c r="I500" s="125" t="e">
        <v>#N/A</v>
      </c>
      <c r="J500" s="125" t="e">
        <v>#N/A</v>
      </c>
      <c r="K500" s="125" t="e">
        <v>#N/A</v>
      </c>
      <c r="L500" s="125" t="e">
        <v>#N/A</v>
      </c>
      <c r="M500" s="125" t="e">
        <v>#N/A</v>
      </c>
      <c r="N500" s="125" t="e">
        <v>#N/A</v>
      </c>
      <c r="O500" s="125" t="e">
        <v>#N/A</v>
      </c>
      <c r="P500" s="125" t="e">
        <v>#N/A</v>
      </c>
      <c r="Q500" s="125" t="e">
        <v>#N/A</v>
      </c>
      <c r="R500" s="125" t="e">
        <v>#N/A</v>
      </c>
      <c r="S500" s="125" t="e">
        <v>#N/A</v>
      </c>
      <c r="T500" s="125" t="e">
        <v>#N/A</v>
      </c>
      <c r="U500" s="125" t="e">
        <v>#N/A</v>
      </c>
      <c r="V500" s="125" t="e">
        <v>#N/A</v>
      </c>
      <c r="W500" s="125" t="e">
        <v>#N/A</v>
      </c>
      <c r="X500" s="125" t="e">
        <v>#N/A</v>
      </c>
      <c r="Y500" s="125" t="e">
        <v>#N/A</v>
      </c>
      <c r="Z500" s="125" t="e">
        <v>#N/A</v>
      </c>
    </row>
    <row r="501" spans="2:26" hidden="1" x14ac:dyDescent="0.25">
      <c r="B501" s="124">
        <v>31</v>
      </c>
      <c r="C501" s="125" t="e">
        <v>#N/A</v>
      </c>
      <c r="D501" s="125" t="e">
        <v>#N/A</v>
      </c>
      <c r="E501" s="125" t="e">
        <v>#N/A</v>
      </c>
      <c r="F501" s="125" t="e">
        <v>#N/A</v>
      </c>
      <c r="G501" s="125" t="e">
        <v>#N/A</v>
      </c>
      <c r="H501" s="125" t="e">
        <v>#N/A</v>
      </c>
      <c r="I501" s="125" t="e">
        <v>#N/A</v>
      </c>
      <c r="J501" s="125" t="e">
        <v>#N/A</v>
      </c>
      <c r="K501" s="125" t="e">
        <v>#N/A</v>
      </c>
      <c r="L501" s="125" t="e">
        <v>#N/A</v>
      </c>
      <c r="M501" s="125" t="e">
        <v>#N/A</v>
      </c>
      <c r="N501" s="125" t="e">
        <v>#N/A</v>
      </c>
      <c r="O501" s="125" t="e">
        <v>#N/A</v>
      </c>
      <c r="P501" s="125" t="e">
        <v>#N/A</v>
      </c>
      <c r="Q501" s="125" t="e">
        <v>#N/A</v>
      </c>
      <c r="R501" s="125" t="e">
        <v>#N/A</v>
      </c>
      <c r="S501" s="125" t="e">
        <v>#N/A</v>
      </c>
      <c r="T501" s="125" t="e">
        <v>#N/A</v>
      </c>
      <c r="U501" s="125" t="e">
        <v>#N/A</v>
      </c>
      <c r="V501" s="125" t="e">
        <v>#N/A</v>
      </c>
      <c r="W501" s="125" t="e">
        <v>#N/A</v>
      </c>
      <c r="X501" s="125" t="e">
        <v>#N/A</v>
      </c>
      <c r="Y501" s="125" t="e">
        <v>#N/A</v>
      </c>
      <c r="Z501" s="125" t="e">
        <v>#N/A</v>
      </c>
    </row>
    <row r="503" spans="2:26" ht="15" customHeight="1" x14ac:dyDescent="0.25">
      <c r="B503" s="97" t="s">
        <v>63</v>
      </c>
      <c r="C503" s="140" t="s">
        <v>79</v>
      </c>
      <c r="D503" s="140"/>
      <c r="E503" s="140"/>
      <c r="F503" s="140"/>
      <c r="G503" s="140"/>
      <c r="H503" s="140"/>
      <c r="I503" s="140"/>
      <c r="J503" s="140"/>
      <c r="K503" s="140"/>
      <c r="L503" s="140"/>
      <c r="M503" s="140"/>
      <c r="N503" s="140"/>
      <c r="O503" s="140"/>
      <c r="P503" s="140"/>
      <c r="Q503" s="140"/>
      <c r="R503" s="140"/>
      <c r="S503" s="140"/>
      <c r="T503" s="140"/>
      <c r="U503" s="140"/>
      <c r="V503" s="140"/>
      <c r="W503" s="140"/>
      <c r="X503" s="140"/>
      <c r="Y503" s="140"/>
      <c r="Z503" s="140"/>
    </row>
    <row r="504" spans="2:26" x14ac:dyDescent="0.25">
      <c r="B504" s="99"/>
      <c r="C504" s="141">
        <v>0</v>
      </c>
      <c r="D504" s="141">
        <v>4.1666666666666664E-2</v>
      </c>
      <c r="E504" s="141">
        <v>8.3333333333333329E-2</v>
      </c>
      <c r="F504" s="141">
        <v>0.125</v>
      </c>
      <c r="G504" s="141">
        <v>0.16666666666666666</v>
      </c>
      <c r="H504" s="141">
        <v>0.20833333333333334</v>
      </c>
      <c r="I504" s="141">
        <v>0.25</v>
      </c>
      <c r="J504" s="141">
        <v>0.29166666666666669</v>
      </c>
      <c r="K504" s="141">
        <v>0.33333333333333331</v>
      </c>
      <c r="L504" s="141">
        <v>0.375</v>
      </c>
      <c r="M504" s="141">
        <v>0.41666666666666669</v>
      </c>
      <c r="N504" s="141">
        <v>0.45833333333333331</v>
      </c>
      <c r="O504" s="141">
        <v>0.5</v>
      </c>
      <c r="P504" s="141">
        <v>0.54166666666666663</v>
      </c>
      <c r="Q504" s="141">
        <v>0.58333333333333337</v>
      </c>
      <c r="R504" s="141">
        <v>0.625</v>
      </c>
      <c r="S504" s="141">
        <v>0.66666666666666663</v>
      </c>
      <c r="T504" s="141">
        <v>0.70833333333333337</v>
      </c>
      <c r="U504" s="141">
        <v>0.75</v>
      </c>
      <c r="V504" s="141">
        <v>0.79166666666666663</v>
      </c>
      <c r="W504" s="141">
        <v>0.83333333333333337</v>
      </c>
      <c r="X504" s="141">
        <v>0.875</v>
      </c>
      <c r="Y504" s="141">
        <v>0.91666666666666663</v>
      </c>
      <c r="Z504" s="141">
        <v>0.95833333333333337</v>
      </c>
    </row>
    <row r="505" spans="2:26" x14ac:dyDescent="0.25">
      <c r="B505" s="99"/>
      <c r="C505" s="142" t="s">
        <v>64</v>
      </c>
      <c r="D505" s="142" t="s">
        <v>64</v>
      </c>
      <c r="E505" s="142" t="s">
        <v>64</v>
      </c>
      <c r="F505" s="142" t="s">
        <v>64</v>
      </c>
      <c r="G505" s="142" t="s">
        <v>64</v>
      </c>
      <c r="H505" s="142" t="s">
        <v>64</v>
      </c>
      <c r="I505" s="142" t="s">
        <v>64</v>
      </c>
      <c r="J505" s="142" t="s">
        <v>64</v>
      </c>
      <c r="K505" s="142" t="s">
        <v>64</v>
      </c>
      <c r="L505" s="142" t="s">
        <v>64</v>
      </c>
      <c r="M505" s="142" t="s">
        <v>64</v>
      </c>
      <c r="N505" s="142" t="s">
        <v>64</v>
      </c>
      <c r="O505" s="142" t="s">
        <v>64</v>
      </c>
      <c r="P505" s="142" t="s">
        <v>64</v>
      </c>
      <c r="Q505" s="142" t="s">
        <v>64</v>
      </c>
      <c r="R505" s="142" t="s">
        <v>64</v>
      </c>
      <c r="S505" s="142" t="s">
        <v>64</v>
      </c>
      <c r="T505" s="142" t="s">
        <v>64</v>
      </c>
      <c r="U505" s="142" t="s">
        <v>64</v>
      </c>
      <c r="V505" s="142" t="s">
        <v>64</v>
      </c>
      <c r="W505" s="142" t="s">
        <v>64</v>
      </c>
      <c r="X505" s="142" t="s">
        <v>64</v>
      </c>
      <c r="Y505" s="142" t="s">
        <v>64</v>
      </c>
      <c r="Z505" s="142" t="s">
        <v>65</v>
      </c>
    </row>
    <row r="506" spans="2:26" x14ac:dyDescent="0.25">
      <c r="B506" s="101"/>
      <c r="C506" s="143">
        <v>4.1666666666666664E-2</v>
      </c>
      <c r="D506" s="143">
        <v>8.3333333333333329E-2</v>
      </c>
      <c r="E506" s="143">
        <v>0.125</v>
      </c>
      <c r="F506" s="143">
        <v>0.16666666666666666</v>
      </c>
      <c r="G506" s="143">
        <v>0.20833333333333334</v>
      </c>
      <c r="H506" s="143">
        <v>0.25</v>
      </c>
      <c r="I506" s="143">
        <v>0.29166666666666669</v>
      </c>
      <c r="J506" s="143">
        <v>0.33333333333333331</v>
      </c>
      <c r="K506" s="143">
        <v>0.375</v>
      </c>
      <c r="L506" s="143">
        <v>0.41666666666666669</v>
      </c>
      <c r="M506" s="143">
        <v>0.45833333333333331</v>
      </c>
      <c r="N506" s="143">
        <v>0.5</v>
      </c>
      <c r="O506" s="143">
        <v>0.54166666666666663</v>
      </c>
      <c r="P506" s="143">
        <v>0.58333333333333337</v>
      </c>
      <c r="Q506" s="143">
        <v>0.625</v>
      </c>
      <c r="R506" s="143">
        <v>0.66666666666666663</v>
      </c>
      <c r="S506" s="143">
        <v>0.70833333333333337</v>
      </c>
      <c r="T506" s="143">
        <v>0.75</v>
      </c>
      <c r="U506" s="143">
        <v>0.79166666666666663</v>
      </c>
      <c r="V506" s="143">
        <v>0.83333333333333337</v>
      </c>
      <c r="W506" s="143">
        <v>0.875</v>
      </c>
      <c r="X506" s="143">
        <v>0.91666666666666663</v>
      </c>
      <c r="Y506" s="143">
        <v>0.95833333333333337</v>
      </c>
      <c r="Z506" s="143">
        <v>0</v>
      </c>
    </row>
    <row r="507" spans="2:26" x14ac:dyDescent="0.25">
      <c r="B507" s="124">
        <v>1</v>
      </c>
      <c r="C507" s="144">
        <v>0</v>
      </c>
      <c r="D507" s="144">
        <v>0</v>
      </c>
      <c r="E507" s="144">
        <v>21.35</v>
      </c>
      <c r="F507" s="144">
        <v>52.47</v>
      </c>
      <c r="G507" s="144">
        <v>68.83</v>
      </c>
      <c r="H507" s="144">
        <v>157.94999999999999</v>
      </c>
      <c r="I507" s="144">
        <v>127.54</v>
      </c>
      <c r="J507" s="144">
        <v>140.83000000000001</v>
      </c>
      <c r="K507" s="144">
        <v>119.9</v>
      </c>
      <c r="L507" s="144">
        <v>95.39</v>
      </c>
      <c r="M507" s="144">
        <v>49.84</v>
      </c>
      <c r="N507" s="144">
        <v>117.16</v>
      </c>
      <c r="O507" s="144">
        <v>129.22</v>
      </c>
      <c r="P507" s="144">
        <v>102.22</v>
      </c>
      <c r="Q507" s="144">
        <v>31.89</v>
      </c>
      <c r="R507" s="144">
        <v>12.6</v>
      </c>
      <c r="S507" s="144">
        <v>24.85</v>
      </c>
      <c r="T507" s="144">
        <v>0</v>
      </c>
      <c r="U507" s="144">
        <v>0</v>
      </c>
      <c r="V507" s="144">
        <v>0</v>
      </c>
      <c r="W507" s="144">
        <v>0</v>
      </c>
      <c r="X507" s="144">
        <v>0</v>
      </c>
      <c r="Y507" s="144">
        <v>0</v>
      </c>
      <c r="Z507" s="144">
        <v>0</v>
      </c>
    </row>
    <row r="508" spans="2:26" x14ac:dyDescent="0.25">
      <c r="B508" s="124">
        <v>2</v>
      </c>
      <c r="C508" s="144">
        <v>0</v>
      </c>
      <c r="D508" s="144">
        <v>0</v>
      </c>
      <c r="E508" s="144">
        <v>0.08</v>
      </c>
      <c r="F508" s="144">
        <v>4.51</v>
      </c>
      <c r="G508" s="144">
        <v>0.17</v>
      </c>
      <c r="H508" s="144">
        <v>152.99</v>
      </c>
      <c r="I508" s="144">
        <v>107.26</v>
      </c>
      <c r="J508" s="144">
        <v>67.069999999999993</v>
      </c>
      <c r="K508" s="144">
        <v>63.84</v>
      </c>
      <c r="L508" s="144">
        <v>101.76</v>
      </c>
      <c r="M508" s="144">
        <v>92.7</v>
      </c>
      <c r="N508" s="144">
        <v>178.76</v>
      </c>
      <c r="O508" s="144">
        <v>192.37</v>
      </c>
      <c r="P508" s="144">
        <v>55.86</v>
      </c>
      <c r="Q508" s="144">
        <v>0.49</v>
      </c>
      <c r="R508" s="144">
        <v>0.1</v>
      </c>
      <c r="S508" s="144">
        <v>0</v>
      </c>
      <c r="T508" s="144">
        <v>0</v>
      </c>
      <c r="U508" s="144">
        <v>0</v>
      </c>
      <c r="V508" s="144">
        <v>0</v>
      </c>
      <c r="W508" s="144">
        <v>0</v>
      </c>
      <c r="X508" s="144">
        <v>0</v>
      </c>
      <c r="Y508" s="144">
        <v>0</v>
      </c>
      <c r="Z508" s="144">
        <v>0</v>
      </c>
    </row>
    <row r="509" spans="2:26" x14ac:dyDescent="0.25">
      <c r="B509" s="124">
        <v>3</v>
      </c>
      <c r="C509" s="144">
        <v>0</v>
      </c>
      <c r="D509" s="144">
        <v>0</v>
      </c>
      <c r="E509" s="144">
        <v>0</v>
      </c>
      <c r="F509" s="144">
        <v>0.66</v>
      </c>
      <c r="G509" s="144">
        <v>12.92</v>
      </c>
      <c r="H509" s="144">
        <v>248.34</v>
      </c>
      <c r="I509" s="144">
        <v>183.29</v>
      </c>
      <c r="J509" s="144">
        <v>128.34</v>
      </c>
      <c r="K509" s="144">
        <v>148.82</v>
      </c>
      <c r="L509" s="144">
        <v>13.21</v>
      </c>
      <c r="M509" s="144">
        <v>0</v>
      </c>
      <c r="N509" s="144">
        <v>17.93</v>
      </c>
      <c r="O509" s="144">
        <v>23.31</v>
      </c>
      <c r="P509" s="144">
        <v>20.170000000000002</v>
      </c>
      <c r="Q509" s="144">
        <v>3.16</v>
      </c>
      <c r="R509" s="144">
        <v>0</v>
      </c>
      <c r="S509" s="144">
        <v>0</v>
      </c>
      <c r="T509" s="144">
        <v>0</v>
      </c>
      <c r="U509" s="144">
        <v>0</v>
      </c>
      <c r="V509" s="144">
        <v>0</v>
      </c>
      <c r="W509" s="144">
        <v>0</v>
      </c>
      <c r="X509" s="144">
        <v>0</v>
      </c>
      <c r="Y509" s="144">
        <v>0</v>
      </c>
      <c r="Z509" s="144">
        <v>0</v>
      </c>
    </row>
    <row r="510" spans="2:26" x14ac:dyDescent="0.25">
      <c r="B510" s="124">
        <v>4</v>
      </c>
      <c r="C510" s="144">
        <v>0</v>
      </c>
      <c r="D510" s="144">
        <v>0</v>
      </c>
      <c r="E510" s="144">
        <v>0</v>
      </c>
      <c r="F510" s="144">
        <v>0</v>
      </c>
      <c r="G510" s="144">
        <v>44.04</v>
      </c>
      <c r="H510" s="144">
        <v>54.78</v>
      </c>
      <c r="I510" s="144">
        <v>36.11</v>
      </c>
      <c r="J510" s="144">
        <v>1.82</v>
      </c>
      <c r="K510" s="144">
        <v>0</v>
      </c>
      <c r="L510" s="144">
        <v>0</v>
      </c>
      <c r="M510" s="144">
        <v>0</v>
      </c>
      <c r="N510" s="144">
        <v>27.42</v>
      </c>
      <c r="O510" s="144">
        <v>49.94</v>
      </c>
      <c r="P510" s="144">
        <v>0</v>
      </c>
      <c r="Q510" s="144">
        <v>0</v>
      </c>
      <c r="R510" s="144">
        <v>0</v>
      </c>
      <c r="S510" s="144">
        <v>0</v>
      </c>
      <c r="T510" s="144">
        <v>0</v>
      </c>
      <c r="U510" s="144">
        <v>0</v>
      </c>
      <c r="V510" s="144">
        <v>0</v>
      </c>
      <c r="W510" s="144">
        <v>0</v>
      </c>
      <c r="X510" s="144">
        <v>0</v>
      </c>
      <c r="Y510" s="144">
        <v>0</v>
      </c>
      <c r="Z510" s="144">
        <v>0</v>
      </c>
    </row>
    <row r="511" spans="2:26" ht="15" customHeight="1" x14ac:dyDescent="0.25">
      <c r="B511" s="124">
        <v>5</v>
      </c>
      <c r="C511" s="144">
        <v>18.600000000000001</v>
      </c>
      <c r="D511" s="144">
        <v>19.63</v>
      </c>
      <c r="E511" s="144">
        <v>63.53</v>
      </c>
      <c r="F511" s="144">
        <v>74.36</v>
      </c>
      <c r="G511" s="144">
        <v>55.16</v>
      </c>
      <c r="H511" s="144">
        <v>114.21</v>
      </c>
      <c r="I511" s="144">
        <v>121.82</v>
      </c>
      <c r="J511" s="144">
        <v>81.400000000000006</v>
      </c>
      <c r="K511" s="144">
        <v>87.42</v>
      </c>
      <c r="L511" s="144">
        <v>52.16</v>
      </c>
      <c r="M511" s="144">
        <v>1.01</v>
      </c>
      <c r="N511" s="144">
        <v>1.53</v>
      </c>
      <c r="O511" s="144">
        <v>0</v>
      </c>
      <c r="P511" s="144">
        <v>53.2</v>
      </c>
      <c r="Q511" s="144">
        <v>78.09</v>
      </c>
      <c r="R511" s="144">
        <v>8.1199999999999992</v>
      </c>
      <c r="S511" s="144">
        <v>0</v>
      </c>
      <c r="T511" s="144">
        <v>0</v>
      </c>
      <c r="U511" s="144">
        <v>0</v>
      </c>
      <c r="V511" s="144">
        <v>0</v>
      </c>
      <c r="W511" s="144">
        <v>0</v>
      </c>
      <c r="X511" s="144">
        <v>0</v>
      </c>
      <c r="Y511" s="144">
        <v>0</v>
      </c>
      <c r="Z511" s="144">
        <v>0</v>
      </c>
    </row>
    <row r="512" spans="2:26" x14ac:dyDescent="0.25">
      <c r="B512" s="124">
        <v>6</v>
      </c>
      <c r="C512" s="144">
        <v>0</v>
      </c>
      <c r="D512" s="144">
        <v>0</v>
      </c>
      <c r="E512" s="144">
        <v>0</v>
      </c>
      <c r="F512" s="144">
        <v>0</v>
      </c>
      <c r="G512" s="144">
        <v>3.67</v>
      </c>
      <c r="H512" s="144">
        <v>55.16</v>
      </c>
      <c r="I512" s="144">
        <v>57.06</v>
      </c>
      <c r="J512" s="144">
        <v>57.74</v>
      </c>
      <c r="K512" s="144">
        <v>0</v>
      </c>
      <c r="L512" s="144">
        <v>0</v>
      </c>
      <c r="M512" s="144">
        <v>0</v>
      </c>
      <c r="N512" s="144">
        <v>0</v>
      </c>
      <c r="O512" s="144">
        <v>0</v>
      </c>
      <c r="P512" s="144">
        <v>21.9</v>
      </c>
      <c r="Q512" s="144">
        <v>11.8</v>
      </c>
      <c r="R512" s="144">
        <v>10.51</v>
      </c>
      <c r="S512" s="144">
        <v>45.53</v>
      </c>
      <c r="T512" s="144">
        <v>44.58</v>
      </c>
      <c r="U512" s="144">
        <v>0</v>
      </c>
      <c r="V512" s="144">
        <v>10.6</v>
      </c>
      <c r="W512" s="144">
        <v>0</v>
      </c>
      <c r="X512" s="144">
        <v>7.89</v>
      </c>
      <c r="Y512" s="144">
        <v>19.03</v>
      </c>
      <c r="Z512" s="144">
        <v>22.77</v>
      </c>
    </row>
    <row r="513" spans="2:26" x14ac:dyDescent="0.25">
      <c r="B513" s="124">
        <v>7</v>
      </c>
      <c r="C513" s="144">
        <v>23.17</v>
      </c>
      <c r="D513" s="144">
        <v>27.06</v>
      </c>
      <c r="E513" s="144">
        <v>30.11</v>
      </c>
      <c r="F513" s="144">
        <v>19.68</v>
      </c>
      <c r="G513" s="144">
        <v>23.45</v>
      </c>
      <c r="H513" s="144">
        <v>74.040000000000006</v>
      </c>
      <c r="I513" s="144">
        <v>66.2</v>
      </c>
      <c r="J513" s="144">
        <v>50.34</v>
      </c>
      <c r="K513" s="144">
        <v>107.69</v>
      </c>
      <c r="L513" s="144">
        <v>0</v>
      </c>
      <c r="M513" s="144">
        <v>0</v>
      </c>
      <c r="N513" s="144">
        <v>0</v>
      </c>
      <c r="O513" s="144">
        <v>0</v>
      </c>
      <c r="P513" s="144">
        <v>12.69</v>
      </c>
      <c r="Q513" s="144">
        <v>0</v>
      </c>
      <c r="R513" s="144">
        <v>0</v>
      </c>
      <c r="S513" s="144">
        <v>0</v>
      </c>
      <c r="T513" s="144">
        <v>0</v>
      </c>
      <c r="U513" s="144">
        <v>0</v>
      </c>
      <c r="V513" s="144">
        <v>0</v>
      </c>
      <c r="W513" s="144">
        <v>0</v>
      </c>
      <c r="X513" s="144">
        <v>0</v>
      </c>
      <c r="Y513" s="144">
        <v>0</v>
      </c>
      <c r="Z513" s="144">
        <v>0</v>
      </c>
    </row>
    <row r="514" spans="2:26" x14ac:dyDescent="0.25">
      <c r="B514" s="124">
        <v>8</v>
      </c>
      <c r="C514" s="144">
        <v>73.86</v>
      </c>
      <c r="D514" s="144">
        <v>68.41</v>
      </c>
      <c r="E514" s="144">
        <v>114.82</v>
      </c>
      <c r="F514" s="144">
        <v>0</v>
      </c>
      <c r="G514" s="144">
        <v>1.77</v>
      </c>
      <c r="H514" s="144">
        <v>115.18</v>
      </c>
      <c r="I514" s="144">
        <v>183.17</v>
      </c>
      <c r="J514" s="144">
        <v>77.709999999999994</v>
      </c>
      <c r="K514" s="144">
        <v>14.84</v>
      </c>
      <c r="L514" s="144">
        <v>0</v>
      </c>
      <c r="M514" s="144">
        <v>0</v>
      </c>
      <c r="N514" s="144">
        <v>0</v>
      </c>
      <c r="O514" s="144">
        <v>0</v>
      </c>
      <c r="P514" s="144">
        <v>59.97</v>
      </c>
      <c r="Q514" s="144">
        <v>114.85</v>
      </c>
      <c r="R514" s="144">
        <v>58.33</v>
      </c>
      <c r="S514" s="144">
        <v>75.92</v>
      </c>
      <c r="T514" s="144">
        <v>9.8000000000000007</v>
      </c>
      <c r="U514" s="144">
        <v>0</v>
      </c>
      <c r="V514" s="144">
        <v>0</v>
      </c>
      <c r="W514" s="144">
        <v>0</v>
      </c>
      <c r="X514" s="144">
        <v>0</v>
      </c>
      <c r="Y514" s="144">
        <v>0</v>
      </c>
      <c r="Z514" s="144">
        <v>0</v>
      </c>
    </row>
    <row r="515" spans="2:26" x14ac:dyDescent="0.25">
      <c r="B515" s="124">
        <v>9</v>
      </c>
      <c r="C515" s="144">
        <v>13.23</v>
      </c>
      <c r="D515" s="144">
        <v>27.08</v>
      </c>
      <c r="E515" s="144">
        <v>43.83</v>
      </c>
      <c r="F515" s="144">
        <v>0</v>
      </c>
      <c r="G515" s="144">
        <v>11.43</v>
      </c>
      <c r="H515" s="144">
        <v>183.28</v>
      </c>
      <c r="I515" s="144">
        <v>203.27</v>
      </c>
      <c r="J515" s="144">
        <v>212.72</v>
      </c>
      <c r="K515" s="144">
        <v>136.87</v>
      </c>
      <c r="L515" s="144">
        <v>130.79</v>
      </c>
      <c r="M515" s="144">
        <v>114.28</v>
      </c>
      <c r="N515" s="144">
        <v>99.78</v>
      </c>
      <c r="O515" s="144">
        <v>0.91</v>
      </c>
      <c r="P515" s="144">
        <v>127.66</v>
      </c>
      <c r="Q515" s="144">
        <v>153.81</v>
      </c>
      <c r="R515" s="144">
        <v>118.36</v>
      </c>
      <c r="S515" s="144">
        <v>96.39</v>
      </c>
      <c r="T515" s="144">
        <v>54.12</v>
      </c>
      <c r="U515" s="144">
        <v>28.7</v>
      </c>
      <c r="V515" s="144">
        <v>0</v>
      </c>
      <c r="W515" s="144">
        <v>0</v>
      </c>
      <c r="X515" s="144">
        <v>0</v>
      </c>
      <c r="Y515" s="144">
        <v>0</v>
      </c>
      <c r="Z515" s="144">
        <v>0</v>
      </c>
    </row>
    <row r="516" spans="2:26" x14ac:dyDescent="0.25">
      <c r="B516" s="124">
        <v>10</v>
      </c>
      <c r="C516" s="144">
        <v>75.33</v>
      </c>
      <c r="D516" s="144">
        <v>49.71</v>
      </c>
      <c r="E516" s="144">
        <v>0</v>
      </c>
      <c r="F516" s="144">
        <v>0</v>
      </c>
      <c r="G516" s="144">
        <v>41.71</v>
      </c>
      <c r="H516" s="144">
        <v>135.53</v>
      </c>
      <c r="I516" s="144">
        <v>96.95</v>
      </c>
      <c r="J516" s="144">
        <v>81.97</v>
      </c>
      <c r="K516" s="144">
        <v>62.47</v>
      </c>
      <c r="L516" s="144">
        <v>66.48</v>
      </c>
      <c r="M516" s="144">
        <v>47.43</v>
      </c>
      <c r="N516" s="144">
        <v>122.42</v>
      </c>
      <c r="O516" s="144">
        <v>130.87</v>
      </c>
      <c r="P516" s="144">
        <v>71.67</v>
      </c>
      <c r="Q516" s="144">
        <v>103.53</v>
      </c>
      <c r="R516" s="144">
        <v>17.899999999999999</v>
      </c>
      <c r="S516" s="144">
        <v>0</v>
      </c>
      <c r="T516" s="144">
        <v>0</v>
      </c>
      <c r="U516" s="144">
        <v>0</v>
      </c>
      <c r="V516" s="144">
        <v>0</v>
      </c>
      <c r="W516" s="144">
        <v>93.14</v>
      </c>
      <c r="X516" s="144">
        <v>126.02</v>
      </c>
      <c r="Y516" s="144">
        <v>0</v>
      </c>
      <c r="Z516" s="144">
        <v>0</v>
      </c>
    </row>
    <row r="517" spans="2:26" x14ac:dyDescent="0.25">
      <c r="B517" s="124">
        <v>11</v>
      </c>
      <c r="C517" s="144">
        <v>0</v>
      </c>
      <c r="D517" s="144">
        <v>0</v>
      </c>
      <c r="E517" s="144">
        <v>4.6399999999999997</v>
      </c>
      <c r="F517" s="144">
        <v>0</v>
      </c>
      <c r="G517" s="144">
        <v>62.99</v>
      </c>
      <c r="H517" s="144">
        <v>101.64</v>
      </c>
      <c r="I517" s="144">
        <v>105.4</v>
      </c>
      <c r="J517" s="144">
        <v>39.72</v>
      </c>
      <c r="K517" s="144">
        <v>0</v>
      </c>
      <c r="L517" s="144">
        <v>0</v>
      </c>
      <c r="M517" s="144">
        <v>0</v>
      </c>
      <c r="N517" s="144">
        <v>0</v>
      </c>
      <c r="O517" s="144">
        <v>0</v>
      </c>
      <c r="P517" s="144">
        <v>383.69</v>
      </c>
      <c r="Q517" s="144">
        <v>119.67</v>
      </c>
      <c r="R517" s="144">
        <v>0</v>
      </c>
      <c r="S517" s="144">
        <v>0</v>
      </c>
      <c r="T517" s="144">
        <v>0</v>
      </c>
      <c r="U517" s="144">
        <v>0</v>
      </c>
      <c r="V517" s="144">
        <v>0</v>
      </c>
      <c r="W517" s="144">
        <v>0</v>
      </c>
      <c r="X517" s="144">
        <v>0</v>
      </c>
      <c r="Y517" s="144">
        <v>0</v>
      </c>
      <c r="Z517" s="144">
        <v>0</v>
      </c>
    </row>
    <row r="518" spans="2:26" x14ac:dyDescent="0.25">
      <c r="B518" s="124">
        <v>12</v>
      </c>
      <c r="C518" s="144">
        <v>0</v>
      </c>
      <c r="D518" s="144">
        <v>0</v>
      </c>
      <c r="E518" s="144">
        <v>4.84</v>
      </c>
      <c r="F518" s="144">
        <v>28.46</v>
      </c>
      <c r="G518" s="144">
        <v>142.25</v>
      </c>
      <c r="H518" s="144">
        <v>130.52000000000001</v>
      </c>
      <c r="I518" s="144">
        <v>113.71</v>
      </c>
      <c r="J518" s="144">
        <v>107.73</v>
      </c>
      <c r="K518" s="144">
        <v>0</v>
      </c>
      <c r="L518" s="144">
        <v>0</v>
      </c>
      <c r="M518" s="144">
        <v>0</v>
      </c>
      <c r="N518" s="144">
        <v>359.77</v>
      </c>
      <c r="O518" s="144">
        <v>955.15</v>
      </c>
      <c r="P518" s="144">
        <v>242.06</v>
      </c>
      <c r="Q518" s="144">
        <v>0</v>
      </c>
      <c r="R518" s="144">
        <v>0</v>
      </c>
      <c r="S518" s="144">
        <v>0</v>
      </c>
      <c r="T518" s="144">
        <v>0</v>
      </c>
      <c r="U518" s="144">
        <v>0</v>
      </c>
      <c r="V518" s="144">
        <v>0</v>
      </c>
      <c r="W518" s="144">
        <v>0</v>
      </c>
      <c r="X518" s="144">
        <v>0</v>
      </c>
      <c r="Y518" s="144">
        <v>0</v>
      </c>
      <c r="Z518" s="144">
        <v>0</v>
      </c>
    </row>
    <row r="519" spans="2:26" x14ac:dyDescent="0.25">
      <c r="B519" s="124">
        <v>13</v>
      </c>
      <c r="C519" s="144">
        <v>0</v>
      </c>
      <c r="D519" s="144">
        <v>0</v>
      </c>
      <c r="E519" s="144">
        <v>0</v>
      </c>
      <c r="F519" s="144">
        <v>38.270000000000003</v>
      </c>
      <c r="G519" s="144">
        <v>26.45</v>
      </c>
      <c r="H519" s="144">
        <v>0.65</v>
      </c>
      <c r="I519" s="144">
        <v>0</v>
      </c>
      <c r="J519" s="144">
        <v>0</v>
      </c>
      <c r="K519" s="144">
        <v>0</v>
      </c>
      <c r="L519" s="144">
        <v>0</v>
      </c>
      <c r="M519" s="144">
        <v>0</v>
      </c>
      <c r="N519" s="144">
        <v>0</v>
      </c>
      <c r="O519" s="144">
        <v>0</v>
      </c>
      <c r="P519" s="144">
        <v>0</v>
      </c>
      <c r="Q519" s="144">
        <v>0</v>
      </c>
      <c r="R519" s="144">
        <v>0</v>
      </c>
      <c r="S519" s="144">
        <v>0</v>
      </c>
      <c r="T519" s="144">
        <v>0</v>
      </c>
      <c r="U519" s="144">
        <v>0</v>
      </c>
      <c r="V519" s="144">
        <v>0</v>
      </c>
      <c r="W519" s="144">
        <v>0</v>
      </c>
      <c r="X519" s="144">
        <v>0</v>
      </c>
      <c r="Y519" s="144">
        <v>0</v>
      </c>
      <c r="Z519" s="144">
        <v>0</v>
      </c>
    </row>
    <row r="520" spans="2:26" x14ac:dyDescent="0.25">
      <c r="B520" s="124">
        <v>14</v>
      </c>
      <c r="C520" s="144">
        <v>0</v>
      </c>
      <c r="D520" s="144">
        <v>0</v>
      </c>
      <c r="E520" s="144">
        <v>0</v>
      </c>
      <c r="F520" s="144">
        <v>0</v>
      </c>
      <c r="G520" s="144">
        <v>5.96</v>
      </c>
      <c r="H520" s="144">
        <v>6.46</v>
      </c>
      <c r="I520" s="144">
        <v>34.72</v>
      </c>
      <c r="J520" s="144">
        <v>59.29</v>
      </c>
      <c r="K520" s="144">
        <v>108.17</v>
      </c>
      <c r="L520" s="144">
        <v>122.42</v>
      </c>
      <c r="M520" s="144">
        <v>124.57</v>
      </c>
      <c r="N520" s="144">
        <v>145.63</v>
      </c>
      <c r="O520" s="144">
        <v>147.6</v>
      </c>
      <c r="P520" s="144">
        <v>30.71</v>
      </c>
      <c r="Q520" s="144">
        <v>42.95</v>
      </c>
      <c r="R520" s="144">
        <v>58.1</v>
      </c>
      <c r="S520" s="144">
        <v>74.400000000000006</v>
      </c>
      <c r="T520" s="144">
        <v>0</v>
      </c>
      <c r="U520" s="144">
        <v>0</v>
      </c>
      <c r="V520" s="144">
        <v>0</v>
      </c>
      <c r="W520" s="144">
        <v>2.61</v>
      </c>
      <c r="X520" s="144">
        <v>0</v>
      </c>
      <c r="Y520" s="144">
        <v>0</v>
      </c>
      <c r="Z520" s="144">
        <v>0</v>
      </c>
    </row>
    <row r="521" spans="2:26" x14ac:dyDescent="0.25">
      <c r="B521" s="124">
        <v>15</v>
      </c>
      <c r="C521" s="144">
        <v>42.71</v>
      </c>
      <c r="D521" s="144">
        <v>31.53</v>
      </c>
      <c r="E521" s="144">
        <v>38.58</v>
      </c>
      <c r="F521" s="144">
        <v>95.8</v>
      </c>
      <c r="G521" s="144">
        <v>144.46</v>
      </c>
      <c r="H521" s="144">
        <v>215.88</v>
      </c>
      <c r="I521" s="144">
        <v>104.89</v>
      </c>
      <c r="J521" s="144">
        <v>0</v>
      </c>
      <c r="K521" s="144">
        <v>19.440000000000001</v>
      </c>
      <c r="L521" s="144">
        <v>0</v>
      </c>
      <c r="M521" s="144">
        <v>0</v>
      </c>
      <c r="N521" s="144">
        <v>13.82</v>
      </c>
      <c r="O521" s="144">
        <v>214.9</v>
      </c>
      <c r="P521" s="144">
        <v>46.47</v>
      </c>
      <c r="Q521" s="144">
        <v>22.12</v>
      </c>
      <c r="R521" s="144">
        <v>36.71</v>
      </c>
      <c r="S521" s="144">
        <v>27.6</v>
      </c>
      <c r="T521" s="144">
        <v>0</v>
      </c>
      <c r="U521" s="144">
        <v>0</v>
      </c>
      <c r="V521" s="144">
        <v>0</v>
      </c>
      <c r="W521" s="144">
        <v>0</v>
      </c>
      <c r="X521" s="144">
        <v>0</v>
      </c>
      <c r="Y521" s="144">
        <v>0</v>
      </c>
      <c r="Z521" s="144">
        <v>0</v>
      </c>
    </row>
    <row r="522" spans="2:26" x14ac:dyDescent="0.25">
      <c r="B522" s="124">
        <v>16</v>
      </c>
      <c r="C522" s="144">
        <v>298.39</v>
      </c>
      <c r="D522" s="144">
        <v>258.07</v>
      </c>
      <c r="E522" s="144">
        <v>112.25</v>
      </c>
      <c r="F522" s="144">
        <v>138.12</v>
      </c>
      <c r="G522" s="144">
        <v>111.65</v>
      </c>
      <c r="H522" s="144">
        <v>139.22</v>
      </c>
      <c r="I522" s="144">
        <v>77.67</v>
      </c>
      <c r="J522" s="144">
        <v>27.02</v>
      </c>
      <c r="K522" s="144">
        <v>33.35</v>
      </c>
      <c r="L522" s="144">
        <v>0.43</v>
      </c>
      <c r="M522" s="144">
        <v>0</v>
      </c>
      <c r="N522" s="144">
        <v>105.16</v>
      </c>
      <c r="O522" s="144">
        <v>136.11000000000001</v>
      </c>
      <c r="P522" s="144">
        <v>146.16999999999999</v>
      </c>
      <c r="Q522" s="144">
        <v>16.690000000000001</v>
      </c>
      <c r="R522" s="144">
        <v>24.62</v>
      </c>
      <c r="S522" s="144">
        <v>40.369999999999997</v>
      </c>
      <c r="T522" s="144">
        <v>31.52</v>
      </c>
      <c r="U522" s="144">
        <v>6.76</v>
      </c>
      <c r="V522" s="144">
        <v>31.08</v>
      </c>
      <c r="W522" s="144">
        <v>0</v>
      </c>
      <c r="X522" s="144">
        <v>0</v>
      </c>
      <c r="Y522" s="144">
        <v>0</v>
      </c>
      <c r="Z522" s="144">
        <v>0</v>
      </c>
    </row>
    <row r="523" spans="2:26" x14ac:dyDescent="0.25">
      <c r="B523" s="124">
        <v>17</v>
      </c>
      <c r="C523" s="144">
        <v>0</v>
      </c>
      <c r="D523" s="144">
        <v>0.41</v>
      </c>
      <c r="E523" s="144">
        <v>0</v>
      </c>
      <c r="F523" s="144">
        <v>16.43</v>
      </c>
      <c r="G523" s="144">
        <v>11.63</v>
      </c>
      <c r="H523" s="144">
        <v>120.02</v>
      </c>
      <c r="I523" s="144">
        <v>86.39</v>
      </c>
      <c r="J523" s="144">
        <v>0</v>
      </c>
      <c r="K523" s="144">
        <v>0</v>
      </c>
      <c r="L523" s="144">
        <v>0</v>
      </c>
      <c r="M523" s="144">
        <v>0</v>
      </c>
      <c r="N523" s="144">
        <v>6.46</v>
      </c>
      <c r="O523" s="144">
        <v>10.48</v>
      </c>
      <c r="P523" s="144">
        <v>0</v>
      </c>
      <c r="Q523" s="144">
        <v>49.82</v>
      </c>
      <c r="R523" s="144">
        <v>32.78</v>
      </c>
      <c r="S523" s="144">
        <v>4.0599999999999996</v>
      </c>
      <c r="T523" s="144">
        <v>3.16</v>
      </c>
      <c r="U523" s="144">
        <v>0</v>
      </c>
      <c r="V523" s="144">
        <v>0</v>
      </c>
      <c r="W523" s="144">
        <v>0</v>
      </c>
      <c r="X523" s="144">
        <v>0</v>
      </c>
      <c r="Y523" s="144">
        <v>0</v>
      </c>
      <c r="Z523" s="144">
        <v>0</v>
      </c>
    </row>
    <row r="524" spans="2:26" x14ac:dyDescent="0.25">
      <c r="B524" s="124">
        <v>18</v>
      </c>
      <c r="C524" s="144">
        <v>0</v>
      </c>
      <c r="D524" s="144">
        <v>0</v>
      </c>
      <c r="E524" s="144">
        <v>0</v>
      </c>
      <c r="F524" s="144">
        <v>79.87</v>
      </c>
      <c r="G524" s="144">
        <v>190.08</v>
      </c>
      <c r="H524" s="144">
        <v>104.2</v>
      </c>
      <c r="I524" s="144">
        <v>26.95</v>
      </c>
      <c r="J524" s="144">
        <v>31.85</v>
      </c>
      <c r="K524" s="144">
        <v>3.58</v>
      </c>
      <c r="L524" s="144">
        <v>2.29</v>
      </c>
      <c r="M524" s="144">
        <v>2.64</v>
      </c>
      <c r="N524" s="144">
        <v>128.61000000000001</v>
      </c>
      <c r="O524" s="144">
        <v>182.26</v>
      </c>
      <c r="P524" s="144">
        <v>0.33</v>
      </c>
      <c r="Q524" s="144">
        <v>47</v>
      </c>
      <c r="R524" s="144">
        <v>22.14</v>
      </c>
      <c r="S524" s="144">
        <v>0</v>
      </c>
      <c r="T524" s="144">
        <v>0</v>
      </c>
      <c r="U524" s="144">
        <v>0</v>
      </c>
      <c r="V524" s="144">
        <v>0</v>
      </c>
      <c r="W524" s="144">
        <v>0</v>
      </c>
      <c r="X524" s="144">
        <v>0</v>
      </c>
      <c r="Y524" s="144">
        <v>0</v>
      </c>
      <c r="Z524" s="144">
        <v>0</v>
      </c>
    </row>
    <row r="525" spans="2:26" x14ac:dyDescent="0.25">
      <c r="B525" s="124">
        <v>19</v>
      </c>
      <c r="C525" s="144">
        <v>0</v>
      </c>
      <c r="D525" s="144">
        <v>0</v>
      </c>
      <c r="E525" s="144">
        <v>2.04</v>
      </c>
      <c r="F525" s="144">
        <v>63.24</v>
      </c>
      <c r="G525" s="144">
        <v>201.75</v>
      </c>
      <c r="H525" s="144">
        <v>128.58000000000001</v>
      </c>
      <c r="I525" s="144">
        <v>66.87</v>
      </c>
      <c r="J525" s="144">
        <v>2.13</v>
      </c>
      <c r="K525" s="144">
        <v>0</v>
      </c>
      <c r="L525" s="144">
        <v>0</v>
      </c>
      <c r="M525" s="144">
        <v>0</v>
      </c>
      <c r="N525" s="144">
        <v>0</v>
      </c>
      <c r="O525" s="144">
        <v>0</v>
      </c>
      <c r="P525" s="144">
        <v>2.82</v>
      </c>
      <c r="Q525" s="144">
        <v>26.69</v>
      </c>
      <c r="R525" s="144">
        <v>44.71</v>
      </c>
      <c r="S525" s="144">
        <v>34.76</v>
      </c>
      <c r="T525" s="144">
        <v>0</v>
      </c>
      <c r="U525" s="144">
        <v>0</v>
      </c>
      <c r="V525" s="144">
        <v>0</v>
      </c>
      <c r="W525" s="144">
        <v>0</v>
      </c>
      <c r="X525" s="144">
        <v>0</v>
      </c>
      <c r="Y525" s="144">
        <v>0</v>
      </c>
      <c r="Z525" s="144">
        <v>0</v>
      </c>
    </row>
    <row r="526" spans="2:26" x14ac:dyDescent="0.25">
      <c r="B526" s="124">
        <v>20</v>
      </c>
      <c r="C526" s="144">
        <v>0</v>
      </c>
      <c r="D526" s="144">
        <v>0</v>
      </c>
      <c r="E526" s="144">
        <v>1.34</v>
      </c>
      <c r="F526" s="144">
        <v>22.07</v>
      </c>
      <c r="G526" s="144">
        <v>90.95</v>
      </c>
      <c r="H526" s="144">
        <v>50.66</v>
      </c>
      <c r="I526" s="144">
        <v>0</v>
      </c>
      <c r="J526" s="144">
        <v>0</v>
      </c>
      <c r="K526" s="144">
        <v>0</v>
      </c>
      <c r="L526" s="144">
        <v>0</v>
      </c>
      <c r="M526" s="144">
        <v>0</v>
      </c>
      <c r="N526" s="144">
        <v>0</v>
      </c>
      <c r="O526" s="144">
        <v>0</v>
      </c>
      <c r="P526" s="144">
        <v>0</v>
      </c>
      <c r="Q526" s="144">
        <v>0</v>
      </c>
      <c r="R526" s="144">
        <v>0</v>
      </c>
      <c r="S526" s="144">
        <v>0</v>
      </c>
      <c r="T526" s="144">
        <v>0</v>
      </c>
      <c r="U526" s="144">
        <v>0</v>
      </c>
      <c r="V526" s="144">
        <v>0</v>
      </c>
      <c r="W526" s="144">
        <v>0</v>
      </c>
      <c r="X526" s="144">
        <v>0</v>
      </c>
      <c r="Y526" s="144">
        <v>0</v>
      </c>
      <c r="Z526" s="144">
        <v>0</v>
      </c>
    </row>
    <row r="527" spans="2:26" x14ac:dyDescent="0.25">
      <c r="B527" s="124">
        <v>21</v>
      </c>
      <c r="C527" s="144">
        <v>0</v>
      </c>
      <c r="D527" s="144">
        <v>0</v>
      </c>
      <c r="E527" s="144">
        <v>0</v>
      </c>
      <c r="F527" s="144">
        <v>169.2</v>
      </c>
      <c r="G527" s="144">
        <v>11.89</v>
      </c>
      <c r="H527" s="144">
        <v>0</v>
      </c>
      <c r="I527" s="144">
        <v>0</v>
      </c>
      <c r="J527" s="144">
        <v>0</v>
      </c>
      <c r="K527" s="144">
        <v>0</v>
      </c>
      <c r="L527" s="144">
        <v>0</v>
      </c>
      <c r="M527" s="144">
        <v>0</v>
      </c>
      <c r="N527" s="144">
        <v>0</v>
      </c>
      <c r="O527" s="144">
        <v>0</v>
      </c>
      <c r="P527" s="144">
        <v>0</v>
      </c>
      <c r="Q527" s="144">
        <v>0</v>
      </c>
      <c r="R527" s="144">
        <v>0</v>
      </c>
      <c r="S527" s="144">
        <v>0</v>
      </c>
      <c r="T527" s="144">
        <v>0</v>
      </c>
      <c r="U527" s="144">
        <v>0</v>
      </c>
      <c r="V527" s="144">
        <v>0</v>
      </c>
      <c r="W527" s="144">
        <v>0</v>
      </c>
      <c r="X527" s="144">
        <v>0</v>
      </c>
      <c r="Y527" s="144">
        <v>0</v>
      </c>
      <c r="Z527" s="144">
        <v>0</v>
      </c>
    </row>
    <row r="528" spans="2:26" x14ac:dyDescent="0.25">
      <c r="B528" s="124">
        <v>22</v>
      </c>
      <c r="C528" s="144">
        <v>0</v>
      </c>
      <c r="D528" s="144">
        <v>0</v>
      </c>
      <c r="E528" s="144">
        <v>0</v>
      </c>
      <c r="F528" s="144">
        <v>0</v>
      </c>
      <c r="G528" s="144">
        <v>0</v>
      </c>
      <c r="H528" s="144">
        <v>0</v>
      </c>
      <c r="I528" s="144">
        <v>0</v>
      </c>
      <c r="J528" s="144">
        <v>0</v>
      </c>
      <c r="K528" s="144">
        <v>0</v>
      </c>
      <c r="L528" s="144">
        <v>0</v>
      </c>
      <c r="M528" s="144">
        <v>0</v>
      </c>
      <c r="N528" s="144">
        <v>0</v>
      </c>
      <c r="O528" s="144">
        <v>0</v>
      </c>
      <c r="P528" s="144">
        <v>0</v>
      </c>
      <c r="Q528" s="144">
        <v>0</v>
      </c>
      <c r="R528" s="144">
        <v>0</v>
      </c>
      <c r="S528" s="144">
        <v>0</v>
      </c>
      <c r="T528" s="144">
        <v>0</v>
      </c>
      <c r="U528" s="144">
        <v>0</v>
      </c>
      <c r="V528" s="144">
        <v>0</v>
      </c>
      <c r="W528" s="144">
        <v>0</v>
      </c>
      <c r="X528" s="144">
        <v>0</v>
      </c>
      <c r="Y528" s="144">
        <v>0</v>
      </c>
      <c r="Z528" s="144">
        <v>0</v>
      </c>
    </row>
    <row r="529" spans="2:26" x14ac:dyDescent="0.25">
      <c r="B529" s="124">
        <v>23</v>
      </c>
      <c r="C529" s="144">
        <v>26.99</v>
      </c>
      <c r="D529" s="144">
        <v>0</v>
      </c>
      <c r="E529" s="144">
        <v>0</v>
      </c>
      <c r="F529" s="144">
        <v>0</v>
      </c>
      <c r="G529" s="144">
        <v>0</v>
      </c>
      <c r="H529" s="144">
        <v>0</v>
      </c>
      <c r="I529" s="144">
        <v>8.0299999999999994</v>
      </c>
      <c r="J529" s="144">
        <v>0.35</v>
      </c>
      <c r="K529" s="144">
        <v>0</v>
      </c>
      <c r="L529" s="144">
        <v>0</v>
      </c>
      <c r="M529" s="144">
        <v>0</v>
      </c>
      <c r="N529" s="144">
        <v>0</v>
      </c>
      <c r="O529" s="144">
        <v>96.98</v>
      </c>
      <c r="P529" s="144">
        <v>0</v>
      </c>
      <c r="Q529" s="144">
        <v>0</v>
      </c>
      <c r="R529" s="144">
        <v>0</v>
      </c>
      <c r="S529" s="144">
        <v>0</v>
      </c>
      <c r="T529" s="144">
        <v>0</v>
      </c>
      <c r="U529" s="144">
        <v>0</v>
      </c>
      <c r="V529" s="144">
        <v>0</v>
      </c>
      <c r="W529" s="144">
        <v>0</v>
      </c>
      <c r="X529" s="144">
        <v>0</v>
      </c>
      <c r="Y529" s="144">
        <v>0</v>
      </c>
      <c r="Z529" s="144">
        <v>0</v>
      </c>
    </row>
    <row r="530" spans="2:26" x14ac:dyDescent="0.25">
      <c r="B530" s="124">
        <v>24</v>
      </c>
      <c r="C530" s="144">
        <v>0</v>
      </c>
      <c r="D530" s="144">
        <v>0</v>
      </c>
      <c r="E530" s="144">
        <v>0</v>
      </c>
      <c r="F530" s="144">
        <v>0</v>
      </c>
      <c r="G530" s="144">
        <v>51.55</v>
      </c>
      <c r="H530" s="144">
        <v>100.58</v>
      </c>
      <c r="I530" s="144">
        <v>74.37</v>
      </c>
      <c r="J530" s="144">
        <v>0</v>
      </c>
      <c r="K530" s="144">
        <v>0</v>
      </c>
      <c r="L530" s="144">
        <v>0.55000000000000004</v>
      </c>
      <c r="M530" s="144">
        <v>0</v>
      </c>
      <c r="N530" s="144">
        <v>0.67</v>
      </c>
      <c r="O530" s="144">
        <v>0</v>
      </c>
      <c r="P530" s="144">
        <v>0</v>
      </c>
      <c r="Q530" s="144">
        <v>0</v>
      </c>
      <c r="R530" s="144">
        <v>0</v>
      </c>
      <c r="S530" s="144">
        <v>0</v>
      </c>
      <c r="T530" s="144">
        <v>169.36</v>
      </c>
      <c r="U530" s="144">
        <v>122.06</v>
      </c>
      <c r="V530" s="144">
        <v>12.35</v>
      </c>
      <c r="W530" s="144">
        <v>0</v>
      </c>
      <c r="X530" s="144">
        <v>19.239999999999998</v>
      </c>
      <c r="Y530" s="144">
        <v>0</v>
      </c>
      <c r="Z530" s="144">
        <v>0</v>
      </c>
    </row>
    <row r="531" spans="2:26" x14ac:dyDescent="0.25">
      <c r="B531" s="124">
        <v>25</v>
      </c>
      <c r="C531" s="144">
        <v>67.69</v>
      </c>
      <c r="D531" s="144">
        <v>91.68</v>
      </c>
      <c r="E531" s="144">
        <v>102.88</v>
      </c>
      <c r="F531" s="144">
        <v>139.30000000000001</v>
      </c>
      <c r="G531" s="144">
        <v>160.43</v>
      </c>
      <c r="H531" s="144">
        <v>198.85</v>
      </c>
      <c r="I531" s="144">
        <v>85.36</v>
      </c>
      <c r="J531" s="144">
        <v>84.8</v>
      </c>
      <c r="K531" s="144">
        <v>95.51</v>
      </c>
      <c r="L531" s="144">
        <v>73.099999999999994</v>
      </c>
      <c r="M531" s="144">
        <v>36.93</v>
      </c>
      <c r="N531" s="144">
        <v>173.38</v>
      </c>
      <c r="O531" s="144">
        <v>249.29</v>
      </c>
      <c r="P531" s="144">
        <v>198.14</v>
      </c>
      <c r="Q531" s="144">
        <v>213.23</v>
      </c>
      <c r="R531" s="144">
        <v>158.85</v>
      </c>
      <c r="S531" s="144">
        <v>99.96</v>
      </c>
      <c r="T531" s="144">
        <v>0</v>
      </c>
      <c r="U531" s="144">
        <v>6.33</v>
      </c>
      <c r="V531" s="144">
        <v>37.049999999999997</v>
      </c>
      <c r="W531" s="144">
        <v>175.3</v>
      </c>
      <c r="X531" s="144">
        <v>24.94</v>
      </c>
      <c r="Y531" s="144">
        <v>64.290000000000006</v>
      </c>
      <c r="Z531" s="144">
        <v>0</v>
      </c>
    </row>
    <row r="532" spans="2:26" x14ac:dyDescent="0.25">
      <c r="B532" s="124">
        <v>26</v>
      </c>
      <c r="C532" s="144">
        <v>0</v>
      </c>
      <c r="D532" s="144">
        <v>0</v>
      </c>
      <c r="E532" s="144">
        <v>0</v>
      </c>
      <c r="F532" s="144">
        <v>0</v>
      </c>
      <c r="G532" s="144">
        <v>0</v>
      </c>
      <c r="H532" s="144">
        <v>81.16</v>
      </c>
      <c r="I532" s="144">
        <v>0</v>
      </c>
      <c r="J532" s="144">
        <v>0</v>
      </c>
      <c r="K532" s="144">
        <v>0</v>
      </c>
      <c r="L532" s="144">
        <v>0</v>
      </c>
      <c r="M532" s="144">
        <v>0</v>
      </c>
      <c r="N532" s="144">
        <v>0</v>
      </c>
      <c r="O532" s="144">
        <v>0</v>
      </c>
      <c r="P532" s="144">
        <v>52.23</v>
      </c>
      <c r="Q532" s="144">
        <v>0</v>
      </c>
      <c r="R532" s="144">
        <v>0</v>
      </c>
      <c r="S532" s="144">
        <v>0</v>
      </c>
      <c r="T532" s="144">
        <v>0</v>
      </c>
      <c r="U532" s="144">
        <v>0</v>
      </c>
      <c r="V532" s="144">
        <v>0</v>
      </c>
      <c r="W532" s="144">
        <v>0</v>
      </c>
      <c r="X532" s="144">
        <v>0</v>
      </c>
      <c r="Y532" s="144">
        <v>0</v>
      </c>
      <c r="Z532" s="144">
        <v>0</v>
      </c>
    </row>
    <row r="533" spans="2:26" x14ac:dyDescent="0.25">
      <c r="B533" s="124">
        <v>27</v>
      </c>
      <c r="C533" s="144">
        <v>0</v>
      </c>
      <c r="D533" s="144">
        <v>0</v>
      </c>
      <c r="E533" s="144">
        <v>0</v>
      </c>
      <c r="F533" s="144">
        <v>0</v>
      </c>
      <c r="G533" s="144">
        <v>0</v>
      </c>
      <c r="H533" s="144">
        <v>42.68</v>
      </c>
      <c r="I533" s="144">
        <v>0</v>
      </c>
      <c r="J533" s="144">
        <v>0</v>
      </c>
      <c r="K533" s="144">
        <v>0</v>
      </c>
      <c r="L533" s="144">
        <v>0</v>
      </c>
      <c r="M533" s="144">
        <v>0</v>
      </c>
      <c r="N533" s="144">
        <v>0</v>
      </c>
      <c r="O533" s="144">
        <v>0</v>
      </c>
      <c r="P533" s="144">
        <v>0</v>
      </c>
      <c r="Q533" s="144">
        <v>0</v>
      </c>
      <c r="R533" s="144">
        <v>0</v>
      </c>
      <c r="S533" s="144">
        <v>0</v>
      </c>
      <c r="T533" s="144">
        <v>0</v>
      </c>
      <c r="U533" s="144">
        <v>0</v>
      </c>
      <c r="V533" s="144">
        <v>0</v>
      </c>
      <c r="W533" s="144">
        <v>0</v>
      </c>
      <c r="X533" s="144">
        <v>0</v>
      </c>
      <c r="Y533" s="144">
        <v>0</v>
      </c>
      <c r="Z533" s="144">
        <v>0</v>
      </c>
    </row>
    <row r="534" spans="2:26" x14ac:dyDescent="0.25">
      <c r="B534" s="124">
        <v>28</v>
      </c>
      <c r="C534" s="144">
        <v>0</v>
      </c>
      <c r="D534" s="144">
        <v>0</v>
      </c>
      <c r="E534" s="144">
        <v>0</v>
      </c>
      <c r="F534" s="144">
        <v>0</v>
      </c>
      <c r="G534" s="144">
        <v>0</v>
      </c>
      <c r="H534" s="144">
        <v>0.21</v>
      </c>
      <c r="I534" s="144">
        <v>0</v>
      </c>
      <c r="J534" s="144">
        <v>3.96</v>
      </c>
      <c r="K534" s="144">
        <v>0</v>
      </c>
      <c r="L534" s="144">
        <v>0</v>
      </c>
      <c r="M534" s="144">
        <v>0</v>
      </c>
      <c r="N534" s="144">
        <v>0</v>
      </c>
      <c r="O534" s="144">
        <v>0</v>
      </c>
      <c r="P534" s="144">
        <v>0</v>
      </c>
      <c r="Q534" s="144">
        <v>0</v>
      </c>
      <c r="R534" s="144">
        <v>0</v>
      </c>
      <c r="S534" s="144">
        <v>0</v>
      </c>
      <c r="T534" s="144">
        <v>0</v>
      </c>
      <c r="U534" s="144">
        <v>0</v>
      </c>
      <c r="V534" s="144">
        <v>0</v>
      </c>
      <c r="W534" s="144">
        <v>0</v>
      </c>
      <c r="X534" s="144">
        <v>0</v>
      </c>
      <c r="Y534" s="144">
        <v>0</v>
      </c>
      <c r="Z534" s="144">
        <v>0</v>
      </c>
    </row>
    <row r="535" spans="2:26" hidden="1" x14ac:dyDescent="0.25">
      <c r="B535" s="124">
        <v>29</v>
      </c>
      <c r="C535" s="144">
        <v>0</v>
      </c>
      <c r="D535" s="144">
        <v>0</v>
      </c>
      <c r="E535" s="144">
        <v>0</v>
      </c>
      <c r="F535" s="144">
        <v>0</v>
      </c>
      <c r="G535" s="144">
        <v>0</v>
      </c>
      <c r="H535" s="144">
        <v>0</v>
      </c>
      <c r="I535" s="144">
        <v>0</v>
      </c>
      <c r="J535" s="144">
        <v>0</v>
      </c>
      <c r="K535" s="144">
        <v>0</v>
      </c>
      <c r="L535" s="144">
        <v>0</v>
      </c>
      <c r="M535" s="144">
        <v>0</v>
      </c>
      <c r="N535" s="144">
        <v>0</v>
      </c>
      <c r="O535" s="144">
        <v>0</v>
      </c>
      <c r="P535" s="144">
        <v>0</v>
      </c>
      <c r="Q535" s="144">
        <v>0</v>
      </c>
      <c r="R535" s="144">
        <v>0</v>
      </c>
      <c r="S535" s="144">
        <v>0</v>
      </c>
      <c r="T535" s="144">
        <v>0</v>
      </c>
      <c r="U535" s="144">
        <v>0</v>
      </c>
      <c r="V535" s="144">
        <v>0</v>
      </c>
      <c r="W535" s="144">
        <v>0</v>
      </c>
      <c r="X535" s="144">
        <v>0</v>
      </c>
      <c r="Y535" s="144">
        <v>0</v>
      </c>
      <c r="Z535" s="144">
        <v>0</v>
      </c>
    </row>
    <row r="536" spans="2:26" ht="15.75" hidden="1" customHeight="1" x14ac:dyDescent="0.25">
      <c r="B536" s="124">
        <v>30</v>
      </c>
      <c r="C536" s="144" t="e">
        <v>#N/A</v>
      </c>
      <c r="D536" s="144" t="e">
        <v>#N/A</v>
      </c>
      <c r="E536" s="144" t="e">
        <v>#N/A</v>
      </c>
      <c r="F536" s="144" t="e">
        <v>#N/A</v>
      </c>
      <c r="G536" s="144" t="e">
        <v>#N/A</v>
      </c>
      <c r="H536" s="144" t="e">
        <v>#N/A</v>
      </c>
      <c r="I536" s="144" t="e">
        <v>#N/A</v>
      </c>
      <c r="J536" s="144" t="e">
        <v>#N/A</v>
      </c>
      <c r="K536" s="144" t="e">
        <v>#N/A</v>
      </c>
      <c r="L536" s="144" t="e">
        <v>#N/A</v>
      </c>
      <c r="M536" s="144" t="e">
        <v>#N/A</v>
      </c>
      <c r="N536" s="144" t="e">
        <v>#N/A</v>
      </c>
      <c r="O536" s="144" t="e">
        <v>#N/A</v>
      </c>
      <c r="P536" s="144" t="e">
        <v>#N/A</v>
      </c>
      <c r="Q536" s="144" t="e">
        <v>#N/A</v>
      </c>
      <c r="R536" s="144" t="e">
        <v>#N/A</v>
      </c>
      <c r="S536" s="144" t="e">
        <v>#N/A</v>
      </c>
      <c r="T536" s="144" t="e">
        <v>#N/A</v>
      </c>
      <c r="U536" s="144" t="e">
        <v>#N/A</v>
      </c>
      <c r="V536" s="144" t="e">
        <v>#N/A</v>
      </c>
      <c r="W536" s="144" t="e">
        <v>#N/A</v>
      </c>
      <c r="X536" s="144" t="e">
        <v>#N/A</v>
      </c>
      <c r="Y536" s="144" t="e">
        <v>#N/A</v>
      </c>
      <c r="Z536" s="144" t="e">
        <v>#N/A</v>
      </c>
    </row>
    <row r="537" spans="2:26" hidden="1" x14ac:dyDescent="0.25">
      <c r="B537" s="124">
        <v>31</v>
      </c>
      <c r="C537" s="144" t="e">
        <v>#N/A</v>
      </c>
      <c r="D537" s="144" t="e">
        <v>#N/A</v>
      </c>
      <c r="E537" s="144" t="e">
        <v>#N/A</v>
      </c>
      <c r="F537" s="144" t="e">
        <v>#N/A</v>
      </c>
      <c r="G537" s="144" t="e">
        <v>#N/A</v>
      </c>
      <c r="H537" s="144" t="e">
        <v>#N/A</v>
      </c>
      <c r="I537" s="144" t="e">
        <v>#N/A</v>
      </c>
      <c r="J537" s="144" t="e">
        <v>#N/A</v>
      </c>
      <c r="K537" s="144" t="e">
        <v>#N/A</v>
      </c>
      <c r="L537" s="144" t="e">
        <v>#N/A</v>
      </c>
      <c r="M537" s="144" t="e">
        <v>#N/A</v>
      </c>
      <c r="N537" s="144" t="e">
        <v>#N/A</v>
      </c>
      <c r="O537" s="144" t="e">
        <v>#N/A</v>
      </c>
      <c r="P537" s="144" t="e">
        <v>#N/A</v>
      </c>
      <c r="Q537" s="144" t="e">
        <v>#N/A</v>
      </c>
      <c r="R537" s="144" t="e">
        <v>#N/A</v>
      </c>
      <c r="S537" s="144" t="e">
        <v>#N/A</v>
      </c>
      <c r="T537" s="144" t="e">
        <v>#N/A</v>
      </c>
      <c r="U537" s="144" t="e">
        <v>#N/A</v>
      </c>
      <c r="V537" s="144" t="e">
        <v>#N/A</v>
      </c>
      <c r="W537" s="144" t="e">
        <v>#N/A</v>
      </c>
      <c r="X537" s="144" t="e">
        <v>#N/A</v>
      </c>
      <c r="Y537" s="144" t="e">
        <v>#N/A</v>
      </c>
      <c r="Z537" s="144" t="e">
        <v>#N/A</v>
      </c>
    </row>
    <row r="539" spans="2:26" ht="15" customHeight="1" x14ac:dyDescent="0.25">
      <c r="B539" s="97" t="s">
        <v>63</v>
      </c>
      <c r="C539" s="140" t="s">
        <v>80</v>
      </c>
      <c r="D539" s="140"/>
      <c r="E539" s="140"/>
      <c r="F539" s="140"/>
      <c r="G539" s="140"/>
      <c r="H539" s="140"/>
      <c r="I539" s="140"/>
      <c r="J539" s="140"/>
      <c r="K539" s="140"/>
      <c r="L539" s="140"/>
      <c r="M539" s="140"/>
      <c r="N539" s="140"/>
      <c r="O539" s="140"/>
      <c r="P539" s="140"/>
      <c r="Q539" s="140"/>
      <c r="R539" s="140"/>
      <c r="S539" s="140"/>
      <c r="T539" s="140"/>
      <c r="U539" s="140"/>
      <c r="V539" s="140"/>
      <c r="W539" s="140"/>
      <c r="X539" s="140"/>
      <c r="Y539" s="140"/>
      <c r="Z539" s="140"/>
    </row>
    <row r="540" spans="2:26" x14ac:dyDescent="0.25">
      <c r="B540" s="128"/>
      <c r="C540" s="85">
        <v>0</v>
      </c>
      <c r="D540" s="85">
        <v>4.1666666666666664E-2</v>
      </c>
      <c r="E540" s="85">
        <v>8.3333333333333329E-2</v>
      </c>
      <c r="F540" s="85">
        <v>0.125</v>
      </c>
      <c r="G540" s="85">
        <v>0.16666666666666666</v>
      </c>
      <c r="H540" s="85">
        <v>0.20833333333333334</v>
      </c>
      <c r="I540" s="85">
        <v>0.25</v>
      </c>
      <c r="J540" s="85">
        <v>0.29166666666666669</v>
      </c>
      <c r="K540" s="85">
        <v>0.33333333333333331</v>
      </c>
      <c r="L540" s="85">
        <v>0.375</v>
      </c>
      <c r="M540" s="85">
        <v>0.41666666666666669</v>
      </c>
      <c r="N540" s="85">
        <v>0.45833333333333331</v>
      </c>
      <c r="O540" s="85">
        <v>0.5</v>
      </c>
      <c r="P540" s="85">
        <v>0.54166666666666663</v>
      </c>
      <c r="Q540" s="85">
        <v>0.58333333333333337</v>
      </c>
      <c r="R540" s="85">
        <v>0.625</v>
      </c>
      <c r="S540" s="85">
        <v>0.66666666666666663</v>
      </c>
      <c r="T540" s="85">
        <v>0.70833333333333337</v>
      </c>
      <c r="U540" s="85">
        <v>0.75</v>
      </c>
      <c r="V540" s="85">
        <v>0.79166666666666663</v>
      </c>
      <c r="W540" s="85">
        <v>0.83333333333333337</v>
      </c>
      <c r="X540" s="85">
        <v>0.875</v>
      </c>
      <c r="Y540" s="85">
        <v>0.91666666666666663</v>
      </c>
      <c r="Z540" s="85">
        <v>0.95833333333333337</v>
      </c>
    </row>
    <row r="541" spans="2:26" x14ac:dyDescent="0.25">
      <c r="B541" s="128"/>
      <c r="C541" s="86" t="s">
        <v>64</v>
      </c>
      <c r="D541" s="86" t="s">
        <v>64</v>
      </c>
      <c r="E541" s="86" t="s">
        <v>64</v>
      </c>
      <c r="F541" s="86" t="s">
        <v>64</v>
      </c>
      <c r="G541" s="86" t="s">
        <v>64</v>
      </c>
      <c r="H541" s="86" t="s">
        <v>64</v>
      </c>
      <c r="I541" s="86" t="s">
        <v>64</v>
      </c>
      <c r="J541" s="86" t="s">
        <v>64</v>
      </c>
      <c r="K541" s="86" t="s">
        <v>64</v>
      </c>
      <c r="L541" s="86" t="s">
        <v>64</v>
      </c>
      <c r="M541" s="86" t="s">
        <v>64</v>
      </c>
      <c r="N541" s="86" t="s">
        <v>64</v>
      </c>
      <c r="O541" s="86" t="s">
        <v>64</v>
      </c>
      <c r="P541" s="86" t="s">
        <v>64</v>
      </c>
      <c r="Q541" s="86" t="s">
        <v>64</v>
      </c>
      <c r="R541" s="86" t="s">
        <v>64</v>
      </c>
      <c r="S541" s="86" t="s">
        <v>64</v>
      </c>
      <c r="T541" s="86" t="s">
        <v>64</v>
      </c>
      <c r="U541" s="86" t="s">
        <v>64</v>
      </c>
      <c r="V541" s="86" t="s">
        <v>64</v>
      </c>
      <c r="W541" s="86" t="s">
        <v>64</v>
      </c>
      <c r="X541" s="86" t="s">
        <v>64</v>
      </c>
      <c r="Y541" s="86" t="s">
        <v>64</v>
      </c>
      <c r="Z541" s="86" t="s">
        <v>65</v>
      </c>
    </row>
    <row r="542" spans="2:26" x14ac:dyDescent="0.25">
      <c r="B542" s="145"/>
      <c r="C542" s="87">
        <v>4.1666666666666664E-2</v>
      </c>
      <c r="D542" s="87">
        <v>8.3333333333333329E-2</v>
      </c>
      <c r="E542" s="87">
        <v>0.125</v>
      </c>
      <c r="F542" s="87">
        <v>0.16666666666666666</v>
      </c>
      <c r="G542" s="87">
        <v>0.20833333333333334</v>
      </c>
      <c r="H542" s="87">
        <v>0.25</v>
      </c>
      <c r="I542" s="87">
        <v>0.29166666666666669</v>
      </c>
      <c r="J542" s="87">
        <v>0.33333333333333331</v>
      </c>
      <c r="K542" s="87">
        <v>0.375</v>
      </c>
      <c r="L542" s="87">
        <v>0.41666666666666669</v>
      </c>
      <c r="M542" s="87">
        <v>0.45833333333333331</v>
      </c>
      <c r="N542" s="87">
        <v>0.5</v>
      </c>
      <c r="O542" s="87">
        <v>0.54166666666666663</v>
      </c>
      <c r="P542" s="87">
        <v>0.58333333333333337</v>
      </c>
      <c r="Q542" s="87">
        <v>0.625</v>
      </c>
      <c r="R542" s="87">
        <v>0.66666666666666663</v>
      </c>
      <c r="S542" s="87">
        <v>0.70833333333333337</v>
      </c>
      <c r="T542" s="87">
        <v>0.75</v>
      </c>
      <c r="U542" s="87">
        <v>0.79166666666666663</v>
      </c>
      <c r="V542" s="87">
        <v>0.83333333333333337</v>
      </c>
      <c r="W542" s="87">
        <v>0.875</v>
      </c>
      <c r="X542" s="87">
        <v>0.91666666666666663</v>
      </c>
      <c r="Y542" s="87">
        <v>0.95833333333333337</v>
      </c>
      <c r="Z542" s="87">
        <v>0</v>
      </c>
    </row>
    <row r="543" spans="2:26" x14ac:dyDescent="0.25">
      <c r="B543" s="124">
        <v>1</v>
      </c>
      <c r="C543" s="144">
        <v>11.67</v>
      </c>
      <c r="D543" s="144">
        <v>14.82</v>
      </c>
      <c r="E543" s="144">
        <v>0</v>
      </c>
      <c r="F543" s="144">
        <v>0</v>
      </c>
      <c r="G543" s="144">
        <v>0</v>
      </c>
      <c r="H543" s="144">
        <v>0</v>
      </c>
      <c r="I543" s="144">
        <v>0</v>
      </c>
      <c r="J543" s="144">
        <v>0</v>
      </c>
      <c r="K543" s="144">
        <v>0</v>
      </c>
      <c r="L543" s="144">
        <v>0</v>
      </c>
      <c r="M543" s="144">
        <v>0</v>
      </c>
      <c r="N543" s="144">
        <v>0</v>
      </c>
      <c r="O543" s="144">
        <v>0</v>
      </c>
      <c r="P543" s="144">
        <v>0</v>
      </c>
      <c r="Q543" s="144">
        <v>0</v>
      </c>
      <c r="R543" s="144">
        <v>0.01</v>
      </c>
      <c r="S543" s="144">
        <v>0</v>
      </c>
      <c r="T543" s="144">
        <v>63.22</v>
      </c>
      <c r="U543" s="144">
        <v>158.55000000000001</v>
      </c>
      <c r="V543" s="144">
        <v>170.74</v>
      </c>
      <c r="W543" s="144">
        <v>362.59</v>
      </c>
      <c r="X543" s="144">
        <v>197.13</v>
      </c>
      <c r="Y543" s="144">
        <v>509.43</v>
      </c>
      <c r="Z543" s="144">
        <v>275.56</v>
      </c>
    </row>
    <row r="544" spans="2:26" x14ac:dyDescent="0.25">
      <c r="B544" s="124">
        <v>2</v>
      </c>
      <c r="C544" s="144">
        <v>29.69</v>
      </c>
      <c r="D544" s="144">
        <v>66.599999999999994</v>
      </c>
      <c r="E544" s="144">
        <v>20.78</v>
      </c>
      <c r="F544" s="144">
        <v>0.46</v>
      </c>
      <c r="G544" s="144">
        <v>12.87</v>
      </c>
      <c r="H544" s="144">
        <v>0</v>
      </c>
      <c r="I544" s="144">
        <v>0</v>
      </c>
      <c r="J544" s="144">
        <v>0</v>
      </c>
      <c r="K544" s="144">
        <v>0</v>
      </c>
      <c r="L544" s="144">
        <v>0</v>
      </c>
      <c r="M544" s="144">
        <v>0</v>
      </c>
      <c r="N544" s="144">
        <v>0</v>
      </c>
      <c r="O544" s="144">
        <v>0</v>
      </c>
      <c r="P544" s="144">
        <v>0</v>
      </c>
      <c r="Q544" s="144">
        <v>2.38</v>
      </c>
      <c r="R544" s="144">
        <v>19.829999999999998</v>
      </c>
      <c r="S544" s="144">
        <v>39.61</v>
      </c>
      <c r="T544" s="144">
        <v>86.57</v>
      </c>
      <c r="U544" s="144">
        <v>194.2</v>
      </c>
      <c r="V544" s="144">
        <v>339.31</v>
      </c>
      <c r="W544" s="144">
        <v>133.44</v>
      </c>
      <c r="X544" s="144">
        <v>29.86</v>
      </c>
      <c r="Y544" s="144">
        <v>147.52000000000001</v>
      </c>
      <c r="Z544" s="144">
        <v>63.52</v>
      </c>
    </row>
    <row r="545" spans="2:26" x14ac:dyDescent="0.25">
      <c r="B545" s="124">
        <v>3</v>
      </c>
      <c r="C545" s="144">
        <v>5.56</v>
      </c>
      <c r="D545" s="144">
        <v>64.709999999999994</v>
      </c>
      <c r="E545" s="144">
        <v>23.18</v>
      </c>
      <c r="F545" s="144">
        <v>3.22</v>
      </c>
      <c r="G545" s="144">
        <v>0</v>
      </c>
      <c r="H545" s="144">
        <v>0</v>
      </c>
      <c r="I545" s="144">
        <v>0</v>
      </c>
      <c r="J545" s="144">
        <v>0</v>
      </c>
      <c r="K545" s="144">
        <v>0</v>
      </c>
      <c r="L545" s="144">
        <v>0</v>
      </c>
      <c r="M545" s="144">
        <v>11.44</v>
      </c>
      <c r="N545" s="144">
        <v>0</v>
      </c>
      <c r="O545" s="144">
        <v>0</v>
      </c>
      <c r="P545" s="144">
        <v>0</v>
      </c>
      <c r="Q545" s="144">
        <v>1.71</v>
      </c>
      <c r="R545" s="144">
        <v>20.66</v>
      </c>
      <c r="S545" s="144">
        <v>27.34</v>
      </c>
      <c r="T545" s="144">
        <v>101.31</v>
      </c>
      <c r="U545" s="144">
        <v>193.78</v>
      </c>
      <c r="V545" s="144">
        <v>176.76</v>
      </c>
      <c r="W545" s="144">
        <v>278.08999999999997</v>
      </c>
      <c r="X545" s="144">
        <v>318.73</v>
      </c>
      <c r="Y545" s="144">
        <v>334.32</v>
      </c>
      <c r="Z545" s="144">
        <v>882.32</v>
      </c>
    </row>
    <row r="546" spans="2:26" x14ac:dyDescent="0.25">
      <c r="B546" s="124">
        <v>4</v>
      </c>
      <c r="C546" s="144">
        <v>38.130000000000003</v>
      </c>
      <c r="D546" s="144">
        <v>28.47</v>
      </c>
      <c r="E546" s="144">
        <v>5.72</v>
      </c>
      <c r="F546" s="144">
        <v>9.3800000000000008</v>
      </c>
      <c r="G546" s="144">
        <v>0</v>
      </c>
      <c r="H546" s="144">
        <v>0</v>
      </c>
      <c r="I546" s="144">
        <v>0</v>
      </c>
      <c r="J546" s="144">
        <v>2.23</v>
      </c>
      <c r="K546" s="144">
        <v>29.62</v>
      </c>
      <c r="L546" s="144">
        <v>26.41</v>
      </c>
      <c r="M546" s="144">
        <v>64.84</v>
      </c>
      <c r="N546" s="144">
        <v>0.91</v>
      </c>
      <c r="O546" s="144">
        <v>0</v>
      </c>
      <c r="P546" s="144">
        <v>12.19</v>
      </c>
      <c r="Q546" s="144">
        <v>44.69</v>
      </c>
      <c r="R546" s="144">
        <v>45.35</v>
      </c>
      <c r="S546" s="144">
        <v>35.08</v>
      </c>
      <c r="T546" s="144">
        <v>83.31</v>
      </c>
      <c r="U546" s="144">
        <v>108.89</v>
      </c>
      <c r="V546" s="144">
        <v>184.15</v>
      </c>
      <c r="W546" s="144">
        <v>399.91</v>
      </c>
      <c r="X546" s="144">
        <v>290.08999999999997</v>
      </c>
      <c r="Y546" s="144">
        <v>210.24</v>
      </c>
      <c r="Z546" s="144">
        <v>157.77000000000001</v>
      </c>
    </row>
    <row r="547" spans="2:26" ht="15" customHeight="1" x14ac:dyDescent="0.25">
      <c r="B547" s="124">
        <v>5</v>
      </c>
      <c r="C547" s="144">
        <v>0</v>
      </c>
      <c r="D547" s="144">
        <v>0</v>
      </c>
      <c r="E547" s="144">
        <v>0</v>
      </c>
      <c r="F547" s="144">
        <v>0</v>
      </c>
      <c r="G547" s="144">
        <v>0</v>
      </c>
      <c r="H547" s="144">
        <v>0</v>
      </c>
      <c r="I547" s="144">
        <v>0</v>
      </c>
      <c r="J547" s="144">
        <v>0</v>
      </c>
      <c r="K547" s="144">
        <v>0</v>
      </c>
      <c r="L547" s="144">
        <v>0</v>
      </c>
      <c r="M547" s="144">
        <v>25.94</v>
      </c>
      <c r="N547" s="144">
        <v>7.5</v>
      </c>
      <c r="O547" s="144">
        <v>12.56</v>
      </c>
      <c r="P547" s="144">
        <v>0</v>
      </c>
      <c r="Q547" s="144">
        <v>0</v>
      </c>
      <c r="R547" s="144">
        <v>1.38</v>
      </c>
      <c r="S547" s="144">
        <v>29.27</v>
      </c>
      <c r="T547" s="144">
        <v>62.57</v>
      </c>
      <c r="U547" s="144">
        <v>63.78</v>
      </c>
      <c r="V547" s="144">
        <v>168.06</v>
      </c>
      <c r="W547" s="144">
        <v>145.57</v>
      </c>
      <c r="X547" s="144">
        <v>100.11</v>
      </c>
      <c r="Y547" s="144">
        <v>169.55</v>
      </c>
      <c r="Z547" s="144">
        <v>131.77000000000001</v>
      </c>
    </row>
    <row r="548" spans="2:26" x14ac:dyDescent="0.25">
      <c r="B548" s="124">
        <v>6</v>
      </c>
      <c r="C548" s="144">
        <v>54.67</v>
      </c>
      <c r="D548" s="144">
        <v>72.680000000000007</v>
      </c>
      <c r="E548" s="144">
        <v>64.760000000000005</v>
      </c>
      <c r="F548" s="144">
        <v>22.43</v>
      </c>
      <c r="G548" s="144">
        <v>0.08</v>
      </c>
      <c r="H548" s="144">
        <v>0</v>
      </c>
      <c r="I548" s="144">
        <v>0</v>
      </c>
      <c r="J548" s="144">
        <v>0</v>
      </c>
      <c r="K548" s="144">
        <v>20.51</v>
      </c>
      <c r="L548" s="144">
        <v>36.82</v>
      </c>
      <c r="M548" s="144">
        <v>19.559999999999999</v>
      </c>
      <c r="N548" s="144">
        <v>24.82</v>
      </c>
      <c r="O548" s="144">
        <v>17.25</v>
      </c>
      <c r="P548" s="144">
        <v>0</v>
      </c>
      <c r="Q548" s="144">
        <v>0</v>
      </c>
      <c r="R548" s="144">
        <v>0</v>
      </c>
      <c r="S548" s="144">
        <v>0</v>
      </c>
      <c r="T548" s="144">
        <v>0</v>
      </c>
      <c r="U548" s="144">
        <v>21.14</v>
      </c>
      <c r="V548" s="144">
        <v>0</v>
      </c>
      <c r="W548" s="144">
        <v>8.41</v>
      </c>
      <c r="X548" s="144">
        <v>0</v>
      </c>
      <c r="Y548" s="144">
        <v>0</v>
      </c>
      <c r="Z548" s="144">
        <v>0</v>
      </c>
    </row>
    <row r="549" spans="2:26" x14ac:dyDescent="0.25">
      <c r="B549" s="124">
        <v>7</v>
      </c>
      <c r="C549" s="144">
        <v>0</v>
      </c>
      <c r="D549" s="144">
        <v>0</v>
      </c>
      <c r="E549" s="144">
        <v>0</v>
      </c>
      <c r="F549" s="144">
        <v>0</v>
      </c>
      <c r="G549" s="144">
        <v>0</v>
      </c>
      <c r="H549" s="144">
        <v>0</v>
      </c>
      <c r="I549" s="144">
        <v>0</v>
      </c>
      <c r="J549" s="144">
        <v>0</v>
      </c>
      <c r="K549" s="144">
        <v>0</v>
      </c>
      <c r="L549" s="144">
        <v>100.32</v>
      </c>
      <c r="M549" s="144">
        <v>57.76</v>
      </c>
      <c r="N549" s="144">
        <v>90.65</v>
      </c>
      <c r="O549" s="144">
        <v>21.76</v>
      </c>
      <c r="P549" s="144">
        <v>0</v>
      </c>
      <c r="Q549" s="144">
        <v>23.12</v>
      </c>
      <c r="R549" s="144">
        <v>65.39</v>
      </c>
      <c r="S549" s="144">
        <v>38.56</v>
      </c>
      <c r="T549" s="144">
        <v>97.12</v>
      </c>
      <c r="U549" s="144">
        <v>190.49</v>
      </c>
      <c r="V549" s="144">
        <v>79.430000000000007</v>
      </c>
      <c r="W549" s="144">
        <v>52.31</v>
      </c>
      <c r="X549" s="144">
        <v>94.16</v>
      </c>
      <c r="Y549" s="144">
        <v>89.12</v>
      </c>
      <c r="Z549" s="144">
        <v>277.27999999999997</v>
      </c>
    </row>
    <row r="550" spans="2:26" x14ac:dyDescent="0.25">
      <c r="B550" s="124">
        <v>8</v>
      </c>
      <c r="C550" s="144">
        <v>0</v>
      </c>
      <c r="D550" s="144">
        <v>0</v>
      </c>
      <c r="E550" s="144">
        <v>0</v>
      </c>
      <c r="F550" s="144">
        <v>8.67</v>
      </c>
      <c r="G550" s="144">
        <v>4.12</v>
      </c>
      <c r="H550" s="144">
        <v>0</v>
      </c>
      <c r="I550" s="144">
        <v>0</v>
      </c>
      <c r="J550" s="144">
        <v>0</v>
      </c>
      <c r="K550" s="144">
        <v>0</v>
      </c>
      <c r="L550" s="144">
        <v>45.05</v>
      </c>
      <c r="M550" s="144">
        <v>98.36</v>
      </c>
      <c r="N550" s="144">
        <v>152.09</v>
      </c>
      <c r="O550" s="144">
        <v>49.67</v>
      </c>
      <c r="P550" s="144">
        <v>0</v>
      </c>
      <c r="Q550" s="144">
        <v>0</v>
      </c>
      <c r="R550" s="144">
        <v>0</v>
      </c>
      <c r="S550" s="144">
        <v>0</v>
      </c>
      <c r="T550" s="144">
        <v>0</v>
      </c>
      <c r="U550" s="144">
        <v>553.41999999999996</v>
      </c>
      <c r="V550" s="144">
        <v>201.62</v>
      </c>
      <c r="W550" s="144">
        <v>401.58</v>
      </c>
      <c r="X550" s="144">
        <v>825.66</v>
      </c>
      <c r="Y550" s="144">
        <v>820.18</v>
      </c>
      <c r="Z550" s="144">
        <v>587.80999999999995</v>
      </c>
    </row>
    <row r="551" spans="2:26" x14ac:dyDescent="0.25">
      <c r="B551" s="124">
        <v>9</v>
      </c>
      <c r="C551" s="144">
        <v>0</v>
      </c>
      <c r="D551" s="144">
        <v>0</v>
      </c>
      <c r="E551" s="144">
        <v>0</v>
      </c>
      <c r="F551" s="144">
        <v>8.7200000000000006</v>
      </c>
      <c r="G551" s="144">
        <v>0</v>
      </c>
      <c r="H551" s="144">
        <v>0</v>
      </c>
      <c r="I551" s="144">
        <v>0</v>
      </c>
      <c r="J551" s="144">
        <v>0</v>
      </c>
      <c r="K551" s="144">
        <v>0</v>
      </c>
      <c r="L551" s="144">
        <v>0</v>
      </c>
      <c r="M551" s="144">
        <v>0</v>
      </c>
      <c r="N551" s="144">
        <v>0</v>
      </c>
      <c r="O551" s="144">
        <v>9.01</v>
      </c>
      <c r="P551" s="144">
        <v>0</v>
      </c>
      <c r="Q551" s="144">
        <v>0</v>
      </c>
      <c r="R551" s="144">
        <v>0</v>
      </c>
      <c r="S551" s="144">
        <v>0</v>
      </c>
      <c r="T551" s="144">
        <v>0</v>
      </c>
      <c r="U551" s="144">
        <v>0</v>
      </c>
      <c r="V551" s="144">
        <v>1023.36</v>
      </c>
      <c r="W551" s="144">
        <v>957.49</v>
      </c>
      <c r="X551" s="144">
        <v>905.95</v>
      </c>
      <c r="Y551" s="144">
        <v>889.23</v>
      </c>
      <c r="Z551" s="144">
        <v>546.65</v>
      </c>
    </row>
    <row r="552" spans="2:26" x14ac:dyDescent="0.25">
      <c r="B552" s="124">
        <v>10</v>
      </c>
      <c r="C552" s="144">
        <v>0</v>
      </c>
      <c r="D552" s="144">
        <v>0</v>
      </c>
      <c r="E552" s="144">
        <v>36.69</v>
      </c>
      <c r="F552" s="144">
        <v>22.52</v>
      </c>
      <c r="G552" s="144">
        <v>0</v>
      </c>
      <c r="H552" s="144">
        <v>0</v>
      </c>
      <c r="I552" s="144">
        <v>0</v>
      </c>
      <c r="J552" s="144">
        <v>0</v>
      </c>
      <c r="K552" s="144">
        <v>0</v>
      </c>
      <c r="L552" s="144">
        <v>0</v>
      </c>
      <c r="M552" s="144">
        <v>0</v>
      </c>
      <c r="N552" s="144">
        <v>0</v>
      </c>
      <c r="O552" s="144">
        <v>0</v>
      </c>
      <c r="P552" s="144">
        <v>0</v>
      </c>
      <c r="Q552" s="144">
        <v>0</v>
      </c>
      <c r="R552" s="144">
        <v>0</v>
      </c>
      <c r="S552" s="144">
        <v>29.25</v>
      </c>
      <c r="T552" s="144">
        <v>104.95</v>
      </c>
      <c r="U552" s="144">
        <v>131.91999999999999</v>
      </c>
      <c r="V552" s="144">
        <v>264.8</v>
      </c>
      <c r="W552" s="144">
        <v>0</v>
      </c>
      <c r="X552" s="144">
        <v>0</v>
      </c>
      <c r="Y552" s="144">
        <v>368.39</v>
      </c>
      <c r="Z552" s="144">
        <v>187.4</v>
      </c>
    </row>
    <row r="553" spans="2:26" x14ac:dyDescent="0.25">
      <c r="B553" s="124">
        <v>11</v>
      </c>
      <c r="C553" s="144">
        <v>254.59</v>
      </c>
      <c r="D553" s="144">
        <v>160.65</v>
      </c>
      <c r="E553" s="144">
        <v>1.1000000000000001</v>
      </c>
      <c r="F553" s="144">
        <v>28.99</v>
      </c>
      <c r="G553" s="144">
        <v>0</v>
      </c>
      <c r="H553" s="144">
        <v>0</v>
      </c>
      <c r="I553" s="144">
        <v>0</v>
      </c>
      <c r="J553" s="144">
        <v>0</v>
      </c>
      <c r="K553" s="144">
        <v>16.3</v>
      </c>
      <c r="L553" s="144">
        <v>8.4600000000000009</v>
      </c>
      <c r="M553" s="144">
        <v>984.82</v>
      </c>
      <c r="N553" s="144">
        <v>841.13</v>
      </c>
      <c r="O553" s="144">
        <v>603.80999999999995</v>
      </c>
      <c r="P553" s="144">
        <v>0</v>
      </c>
      <c r="Q553" s="144">
        <v>0</v>
      </c>
      <c r="R553" s="144">
        <v>328.39</v>
      </c>
      <c r="S553" s="144">
        <v>4.5</v>
      </c>
      <c r="T553" s="144">
        <v>53.72</v>
      </c>
      <c r="U553" s="144">
        <v>68.72</v>
      </c>
      <c r="V553" s="144">
        <v>853.97</v>
      </c>
      <c r="W553" s="144">
        <v>605.37</v>
      </c>
      <c r="X553" s="144">
        <v>581.99</v>
      </c>
      <c r="Y553" s="144">
        <v>574.92999999999995</v>
      </c>
      <c r="Z553" s="144">
        <v>567.80999999999995</v>
      </c>
    </row>
    <row r="554" spans="2:26" x14ac:dyDescent="0.25">
      <c r="B554" s="124">
        <v>12</v>
      </c>
      <c r="C554" s="144">
        <v>10.45</v>
      </c>
      <c r="D554" s="144">
        <v>10.57</v>
      </c>
      <c r="E554" s="144">
        <v>0.99</v>
      </c>
      <c r="F554" s="144">
        <v>0</v>
      </c>
      <c r="G554" s="144">
        <v>0</v>
      </c>
      <c r="H554" s="144">
        <v>0</v>
      </c>
      <c r="I554" s="144">
        <v>0</v>
      </c>
      <c r="J554" s="144">
        <v>0</v>
      </c>
      <c r="K554" s="144">
        <v>23.03</v>
      </c>
      <c r="L554" s="144">
        <v>143.91999999999999</v>
      </c>
      <c r="M554" s="144">
        <v>745.22</v>
      </c>
      <c r="N554" s="144">
        <v>0</v>
      </c>
      <c r="O554" s="144">
        <v>0</v>
      </c>
      <c r="P554" s="144">
        <v>0</v>
      </c>
      <c r="Q554" s="144">
        <v>872.24</v>
      </c>
      <c r="R554" s="144">
        <v>877.18</v>
      </c>
      <c r="S554" s="144">
        <v>979.63</v>
      </c>
      <c r="T554" s="144">
        <v>930.18</v>
      </c>
      <c r="U554" s="144">
        <v>17.53</v>
      </c>
      <c r="V554" s="144">
        <v>13.2</v>
      </c>
      <c r="W554" s="144">
        <v>12.37</v>
      </c>
      <c r="X554" s="144">
        <v>11.94</v>
      </c>
      <c r="Y554" s="144">
        <v>11.74</v>
      </c>
      <c r="Z554" s="144">
        <v>11.6</v>
      </c>
    </row>
    <row r="555" spans="2:26" x14ac:dyDescent="0.25">
      <c r="B555" s="124">
        <v>13</v>
      </c>
      <c r="C555" s="144">
        <v>168.77</v>
      </c>
      <c r="D555" s="144">
        <v>163.5</v>
      </c>
      <c r="E555" s="144">
        <v>158.96</v>
      </c>
      <c r="F555" s="144">
        <v>0</v>
      </c>
      <c r="G555" s="144">
        <v>0</v>
      </c>
      <c r="H555" s="144">
        <v>32.409999999999997</v>
      </c>
      <c r="I555" s="144">
        <v>61.03</v>
      </c>
      <c r="J555" s="144">
        <v>100.8</v>
      </c>
      <c r="K555" s="144">
        <v>216.38</v>
      </c>
      <c r="L555" s="144">
        <v>158.19999999999999</v>
      </c>
      <c r="M555" s="144">
        <v>37.869999999999997</v>
      </c>
      <c r="N555" s="144">
        <v>76.84</v>
      </c>
      <c r="O555" s="144">
        <v>33.11</v>
      </c>
      <c r="P555" s="144">
        <v>44.67</v>
      </c>
      <c r="Q555" s="144">
        <v>26.67</v>
      </c>
      <c r="R555" s="144">
        <v>18.14</v>
      </c>
      <c r="S555" s="144">
        <v>51.2</v>
      </c>
      <c r="T555" s="144">
        <v>141.91999999999999</v>
      </c>
      <c r="U555" s="144">
        <v>596.21</v>
      </c>
      <c r="V555" s="144">
        <v>827.97</v>
      </c>
      <c r="W555" s="144">
        <v>782.07</v>
      </c>
      <c r="X555" s="144">
        <v>750.18</v>
      </c>
      <c r="Y555" s="144">
        <v>737.64</v>
      </c>
      <c r="Z555" s="144">
        <v>437.75</v>
      </c>
    </row>
    <row r="556" spans="2:26" x14ac:dyDescent="0.25">
      <c r="B556" s="124">
        <v>14</v>
      </c>
      <c r="C556" s="144">
        <v>211.76</v>
      </c>
      <c r="D556" s="144">
        <v>53.62</v>
      </c>
      <c r="E556" s="144">
        <v>121.49</v>
      </c>
      <c r="F556" s="144">
        <v>16.89</v>
      </c>
      <c r="G556" s="144">
        <v>0</v>
      </c>
      <c r="H556" s="144">
        <v>0</v>
      </c>
      <c r="I556" s="144">
        <v>0</v>
      </c>
      <c r="J556" s="144">
        <v>0</v>
      </c>
      <c r="K556" s="144">
        <v>0</v>
      </c>
      <c r="L556" s="144">
        <v>0</v>
      </c>
      <c r="M556" s="144">
        <v>0</v>
      </c>
      <c r="N556" s="144">
        <v>0</v>
      </c>
      <c r="O556" s="144">
        <v>0</v>
      </c>
      <c r="P556" s="144">
        <v>0.06</v>
      </c>
      <c r="Q556" s="144">
        <v>0</v>
      </c>
      <c r="R556" s="144">
        <v>0</v>
      </c>
      <c r="S556" s="144">
        <v>0</v>
      </c>
      <c r="T556" s="144">
        <v>207.27</v>
      </c>
      <c r="U556" s="144">
        <v>132.66</v>
      </c>
      <c r="V556" s="144">
        <v>80.5</v>
      </c>
      <c r="W556" s="144">
        <v>0.08</v>
      </c>
      <c r="X556" s="144">
        <v>51.38</v>
      </c>
      <c r="Y556" s="144">
        <v>122.11</v>
      </c>
      <c r="Z556" s="144">
        <v>82.39</v>
      </c>
    </row>
    <row r="557" spans="2:26" x14ac:dyDescent="0.25">
      <c r="B557" s="124">
        <v>15</v>
      </c>
      <c r="C557" s="144">
        <v>0</v>
      </c>
      <c r="D557" s="144">
        <v>0</v>
      </c>
      <c r="E557" s="144">
        <v>0</v>
      </c>
      <c r="F557" s="144">
        <v>0</v>
      </c>
      <c r="G557" s="144">
        <v>0</v>
      </c>
      <c r="H557" s="144">
        <v>0</v>
      </c>
      <c r="I557" s="144">
        <v>0</v>
      </c>
      <c r="J557" s="144">
        <v>12.28</v>
      </c>
      <c r="K557" s="144">
        <v>0.24</v>
      </c>
      <c r="L557" s="144">
        <v>28.52</v>
      </c>
      <c r="M557" s="144">
        <v>132.63999999999999</v>
      </c>
      <c r="N557" s="144">
        <v>5.4</v>
      </c>
      <c r="O557" s="144">
        <v>0</v>
      </c>
      <c r="P557" s="144">
        <v>0</v>
      </c>
      <c r="Q557" s="144">
        <v>0.25</v>
      </c>
      <c r="R557" s="144">
        <v>0</v>
      </c>
      <c r="S557" s="144">
        <v>0.11</v>
      </c>
      <c r="T557" s="144">
        <v>30.18</v>
      </c>
      <c r="U557" s="144">
        <v>295.51</v>
      </c>
      <c r="V557" s="144">
        <v>121.96</v>
      </c>
      <c r="W557" s="144">
        <v>72.97</v>
      </c>
      <c r="X557" s="144">
        <v>83.36</v>
      </c>
      <c r="Y557" s="144">
        <v>181.99</v>
      </c>
      <c r="Z557" s="144">
        <v>768.98</v>
      </c>
    </row>
    <row r="558" spans="2:26" x14ac:dyDescent="0.25">
      <c r="B558" s="124">
        <v>16</v>
      </c>
      <c r="C558" s="144">
        <v>0</v>
      </c>
      <c r="D558" s="144">
        <v>0</v>
      </c>
      <c r="E558" s="144">
        <v>0</v>
      </c>
      <c r="F558" s="144">
        <v>0</v>
      </c>
      <c r="G558" s="144">
        <v>0</v>
      </c>
      <c r="H558" s="144">
        <v>0</v>
      </c>
      <c r="I558" s="144">
        <v>0</v>
      </c>
      <c r="J558" s="144">
        <v>0</v>
      </c>
      <c r="K558" s="144">
        <v>0</v>
      </c>
      <c r="L558" s="144">
        <v>2.63</v>
      </c>
      <c r="M558" s="144">
        <v>16.920000000000002</v>
      </c>
      <c r="N558" s="144">
        <v>0</v>
      </c>
      <c r="O558" s="144">
        <v>0</v>
      </c>
      <c r="P558" s="144">
        <v>0</v>
      </c>
      <c r="Q558" s="144">
        <v>0.32</v>
      </c>
      <c r="R558" s="144">
        <v>0.05</v>
      </c>
      <c r="S558" s="144">
        <v>0</v>
      </c>
      <c r="T558" s="144">
        <v>0</v>
      </c>
      <c r="U558" s="144">
        <v>0.12</v>
      </c>
      <c r="V558" s="144">
        <v>0</v>
      </c>
      <c r="W558" s="144">
        <v>816.4</v>
      </c>
      <c r="X558" s="144">
        <v>519.1</v>
      </c>
      <c r="Y558" s="144">
        <v>517.71</v>
      </c>
      <c r="Z558" s="144">
        <v>284.37</v>
      </c>
    </row>
    <row r="559" spans="2:26" x14ac:dyDescent="0.25">
      <c r="B559" s="124">
        <v>17</v>
      </c>
      <c r="C559" s="144">
        <v>178.51</v>
      </c>
      <c r="D559" s="144">
        <v>0.7</v>
      </c>
      <c r="E559" s="144">
        <v>39.25</v>
      </c>
      <c r="F559" s="144">
        <v>0</v>
      </c>
      <c r="G559" s="144">
        <v>0</v>
      </c>
      <c r="H559" s="144">
        <v>0</v>
      </c>
      <c r="I559" s="144">
        <v>0</v>
      </c>
      <c r="J559" s="144">
        <v>93.11</v>
      </c>
      <c r="K559" s="144">
        <v>542.62</v>
      </c>
      <c r="L559" s="144">
        <v>540.1</v>
      </c>
      <c r="M559" s="144">
        <v>533.25</v>
      </c>
      <c r="N559" s="144">
        <v>4.96</v>
      </c>
      <c r="O559" s="144">
        <v>0.92</v>
      </c>
      <c r="P559" s="144">
        <v>192.14</v>
      </c>
      <c r="Q559" s="144">
        <v>0</v>
      </c>
      <c r="R559" s="144">
        <v>0</v>
      </c>
      <c r="S559" s="144">
        <v>0.01</v>
      </c>
      <c r="T559" s="144">
        <v>0.09</v>
      </c>
      <c r="U559" s="144">
        <v>216.14</v>
      </c>
      <c r="V559" s="144">
        <v>265.75</v>
      </c>
      <c r="W559" s="144">
        <v>823.23</v>
      </c>
      <c r="X559" s="144">
        <v>548.04</v>
      </c>
      <c r="Y559" s="144">
        <v>820.47</v>
      </c>
      <c r="Z559" s="144">
        <v>806.59</v>
      </c>
    </row>
    <row r="560" spans="2:26" x14ac:dyDescent="0.25">
      <c r="B560" s="124">
        <v>18</v>
      </c>
      <c r="C560" s="144">
        <v>176.05</v>
      </c>
      <c r="D560" s="144">
        <v>803.27</v>
      </c>
      <c r="E560" s="144">
        <v>60</v>
      </c>
      <c r="F560" s="144">
        <v>0</v>
      </c>
      <c r="G560" s="144">
        <v>0</v>
      </c>
      <c r="H560" s="144">
        <v>0</v>
      </c>
      <c r="I560" s="144">
        <v>0</v>
      </c>
      <c r="J560" s="144">
        <v>0</v>
      </c>
      <c r="K560" s="144">
        <v>0.03</v>
      </c>
      <c r="L560" s="144">
        <v>5.39</v>
      </c>
      <c r="M560" s="144">
        <v>7.52</v>
      </c>
      <c r="N560" s="144">
        <v>0</v>
      </c>
      <c r="O560" s="144">
        <v>0</v>
      </c>
      <c r="P560" s="144">
        <v>1.1100000000000001</v>
      </c>
      <c r="Q560" s="144">
        <v>0</v>
      </c>
      <c r="R560" s="144">
        <v>0</v>
      </c>
      <c r="S560" s="144">
        <v>51.33</v>
      </c>
      <c r="T560" s="144">
        <v>121.44</v>
      </c>
      <c r="U560" s="144">
        <v>66.260000000000005</v>
      </c>
      <c r="V560" s="144">
        <v>1018.59</v>
      </c>
      <c r="W560" s="144">
        <v>873.69</v>
      </c>
      <c r="X560" s="144">
        <v>850.45</v>
      </c>
      <c r="Y560" s="144">
        <v>840.28</v>
      </c>
      <c r="Z560" s="144">
        <v>824.22</v>
      </c>
    </row>
    <row r="561" spans="2:26" x14ac:dyDescent="0.25">
      <c r="B561" s="124">
        <v>19</v>
      </c>
      <c r="C561" s="144">
        <v>43.94</v>
      </c>
      <c r="D561" s="144">
        <v>24.26</v>
      </c>
      <c r="E561" s="144">
        <v>0.16</v>
      </c>
      <c r="F561" s="144">
        <v>0</v>
      </c>
      <c r="G561" s="144">
        <v>0</v>
      </c>
      <c r="H561" s="144">
        <v>0</v>
      </c>
      <c r="I561" s="144">
        <v>0</v>
      </c>
      <c r="J561" s="144">
        <v>5</v>
      </c>
      <c r="K561" s="144">
        <v>257.83</v>
      </c>
      <c r="L561" s="144">
        <v>385.15</v>
      </c>
      <c r="M561" s="144">
        <v>450.66</v>
      </c>
      <c r="N561" s="144">
        <v>1118.6199999999999</v>
      </c>
      <c r="O561" s="144">
        <v>809.4</v>
      </c>
      <c r="P561" s="144">
        <v>8.83</v>
      </c>
      <c r="Q561" s="144">
        <v>0</v>
      </c>
      <c r="R561" s="144">
        <v>0</v>
      </c>
      <c r="S561" s="144">
        <v>0</v>
      </c>
      <c r="T561" s="144">
        <v>66.28</v>
      </c>
      <c r="U561" s="144">
        <v>1023.65</v>
      </c>
      <c r="V561" s="144">
        <v>108.24</v>
      </c>
      <c r="W561" s="144">
        <v>875.65</v>
      </c>
      <c r="X561" s="144">
        <v>838.45</v>
      </c>
      <c r="Y561" s="144">
        <v>846.74</v>
      </c>
      <c r="Z561" s="144">
        <v>845.12</v>
      </c>
    </row>
    <row r="562" spans="2:26" x14ac:dyDescent="0.25">
      <c r="B562" s="124">
        <v>20</v>
      </c>
      <c r="C562" s="144">
        <v>74.72</v>
      </c>
      <c r="D562" s="144">
        <v>75.62</v>
      </c>
      <c r="E562" s="144">
        <v>0</v>
      </c>
      <c r="F562" s="144">
        <v>0</v>
      </c>
      <c r="G562" s="144">
        <v>0</v>
      </c>
      <c r="H562" s="144">
        <v>0</v>
      </c>
      <c r="I562" s="144">
        <v>31.26</v>
      </c>
      <c r="J562" s="144">
        <v>191.39</v>
      </c>
      <c r="K562" s="144">
        <v>502.07</v>
      </c>
      <c r="L562" s="144">
        <v>544.39</v>
      </c>
      <c r="M562" s="144">
        <v>411.37</v>
      </c>
      <c r="N562" s="144">
        <v>343.33</v>
      </c>
      <c r="O562" s="144">
        <v>525.20000000000005</v>
      </c>
      <c r="P562" s="144">
        <v>521.54999999999995</v>
      </c>
      <c r="Q562" s="144">
        <v>104.04</v>
      </c>
      <c r="R562" s="144">
        <v>159.22</v>
      </c>
      <c r="S562" s="144">
        <v>143.69</v>
      </c>
      <c r="T562" s="144">
        <v>226.11</v>
      </c>
      <c r="U562" s="144">
        <v>531.99</v>
      </c>
      <c r="V562" s="144">
        <v>484</v>
      </c>
      <c r="W562" s="144">
        <v>831.65</v>
      </c>
      <c r="X562" s="144">
        <v>816.36</v>
      </c>
      <c r="Y562" s="144">
        <v>800.39</v>
      </c>
      <c r="Z562" s="144">
        <v>793.91</v>
      </c>
    </row>
    <row r="563" spans="2:26" x14ac:dyDescent="0.25">
      <c r="B563" s="124">
        <v>21</v>
      </c>
      <c r="C563" s="144">
        <v>108.27</v>
      </c>
      <c r="D563" s="144">
        <v>66.52</v>
      </c>
      <c r="E563" s="144">
        <v>24.96</v>
      </c>
      <c r="F563" s="144">
        <v>0</v>
      </c>
      <c r="G563" s="144">
        <v>0</v>
      </c>
      <c r="H563" s="144">
        <v>41.94</v>
      </c>
      <c r="I563" s="144">
        <v>104.19</v>
      </c>
      <c r="J563" s="144">
        <v>120.78</v>
      </c>
      <c r="K563" s="144">
        <v>197.76</v>
      </c>
      <c r="L563" s="144">
        <v>197.07</v>
      </c>
      <c r="M563" s="144">
        <v>411.56</v>
      </c>
      <c r="N563" s="144">
        <v>433.93</v>
      </c>
      <c r="O563" s="144">
        <v>153.61000000000001</v>
      </c>
      <c r="P563" s="144">
        <v>198.33</v>
      </c>
      <c r="Q563" s="144">
        <v>123.9</v>
      </c>
      <c r="R563" s="144">
        <v>162.91999999999999</v>
      </c>
      <c r="S563" s="144">
        <v>215.74</v>
      </c>
      <c r="T563" s="144">
        <v>195.14</v>
      </c>
      <c r="U563" s="144">
        <v>414.61</v>
      </c>
      <c r="V563" s="144">
        <v>355.7</v>
      </c>
      <c r="W563" s="144">
        <v>509.62</v>
      </c>
      <c r="X563" s="144">
        <v>584.66999999999996</v>
      </c>
      <c r="Y563" s="144">
        <v>329.98</v>
      </c>
      <c r="Z563" s="144">
        <v>294.17</v>
      </c>
    </row>
    <row r="564" spans="2:26" x14ac:dyDescent="0.25">
      <c r="B564" s="124">
        <v>22</v>
      </c>
      <c r="C564" s="144">
        <v>89.81</v>
      </c>
      <c r="D564" s="144">
        <v>190.21</v>
      </c>
      <c r="E564" s="144">
        <v>169.22</v>
      </c>
      <c r="F564" s="144">
        <v>153.06</v>
      </c>
      <c r="G564" s="144">
        <v>179.23</v>
      </c>
      <c r="H564" s="144">
        <v>15.01</v>
      </c>
      <c r="I564" s="144">
        <v>54.04</v>
      </c>
      <c r="J564" s="144">
        <v>34.54</v>
      </c>
      <c r="K564" s="144">
        <v>520.04999999999995</v>
      </c>
      <c r="L564" s="144">
        <v>688.4</v>
      </c>
      <c r="M564" s="144">
        <v>1046.71</v>
      </c>
      <c r="N564" s="144">
        <v>1009.32</v>
      </c>
      <c r="O564" s="144">
        <v>1022.55</v>
      </c>
      <c r="P564" s="144">
        <v>48.89</v>
      </c>
      <c r="Q564" s="144">
        <v>28.21</v>
      </c>
      <c r="R564" s="144">
        <v>61.46</v>
      </c>
      <c r="S564" s="144">
        <v>131.75</v>
      </c>
      <c r="T564" s="144">
        <v>228.13</v>
      </c>
      <c r="U564" s="144">
        <v>228.35</v>
      </c>
      <c r="V564" s="144">
        <v>1046.8399999999999</v>
      </c>
      <c r="W564" s="144">
        <v>597.25</v>
      </c>
      <c r="X564" s="144">
        <v>865.73</v>
      </c>
      <c r="Y564" s="144">
        <v>850.4</v>
      </c>
      <c r="Z564" s="144">
        <v>832.77</v>
      </c>
    </row>
    <row r="565" spans="2:26" x14ac:dyDescent="0.25">
      <c r="B565" s="124">
        <v>23</v>
      </c>
      <c r="C565" s="144">
        <v>0</v>
      </c>
      <c r="D565" s="144">
        <v>45.8</v>
      </c>
      <c r="E565" s="144">
        <v>121.13</v>
      </c>
      <c r="F565" s="144">
        <v>43.11</v>
      </c>
      <c r="G565" s="144">
        <v>137.37</v>
      </c>
      <c r="H565" s="144">
        <v>16.62</v>
      </c>
      <c r="I565" s="144">
        <v>0</v>
      </c>
      <c r="J565" s="144">
        <v>6.98</v>
      </c>
      <c r="K565" s="144">
        <v>11.32</v>
      </c>
      <c r="L565" s="144">
        <v>29.95</v>
      </c>
      <c r="M565" s="144">
        <v>333.36</v>
      </c>
      <c r="N565" s="144">
        <v>214.37</v>
      </c>
      <c r="O565" s="144">
        <v>0</v>
      </c>
      <c r="P565" s="144">
        <v>73.67</v>
      </c>
      <c r="Q565" s="144">
        <v>185.97</v>
      </c>
      <c r="R565" s="144">
        <v>362.8</v>
      </c>
      <c r="S565" s="144">
        <v>315.77999999999997</v>
      </c>
      <c r="T565" s="144">
        <v>91.34</v>
      </c>
      <c r="U565" s="144">
        <v>20.6</v>
      </c>
      <c r="V565" s="144">
        <v>211.63</v>
      </c>
      <c r="W565" s="144">
        <v>121.16</v>
      </c>
      <c r="X565" s="144">
        <v>865.74</v>
      </c>
      <c r="Y565" s="144">
        <v>827.33</v>
      </c>
      <c r="Z565" s="144">
        <v>530.9</v>
      </c>
    </row>
    <row r="566" spans="2:26" x14ac:dyDescent="0.25">
      <c r="B566" s="124">
        <v>24</v>
      </c>
      <c r="C566" s="144">
        <v>140.9</v>
      </c>
      <c r="D566" s="144">
        <v>137.53</v>
      </c>
      <c r="E566" s="144">
        <v>75.739999999999995</v>
      </c>
      <c r="F566" s="144">
        <v>3.88</v>
      </c>
      <c r="G566" s="144">
        <v>0</v>
      </c>
      <c r="H566" s="144">
        <v>0</v>
      </c>
      <c r="I566" s="144">
        <v>0</v>
      </c>
      <c r="J566" s="144">
        <v>76.97</v>
      </c>
      <c r="K566" s="144">
        <v>51.56</v>
      </c>
      <c r="L566" s="144">
        <v>41.53</v>
      </c>
      <c r="M566" s="144">
        <v>50.76</v>
      </c>
      <c r="N566" s="144">
        <v>41.48</v>
      </c>
      <c r="O566" s="144">
        <v>51.09</v>
      </c>
      <c r="P566" s="144">
        <v>79.02</v>
      </c>
      <c r="Q566" s="144">
        <v>43.47</v>
      </c>
      <c r="R566" s="144">
        <v>56.86</v>
      </c>
      <c r="S566" s="144">
        <v>54.59</v>
      </c>
      <c r="T566" s="144">
        <v>0</v>
      </c>
      <c r="U566" s="144">
        <v>0</v>
      </c>
      <c r="V566" s="144">
        <v>0.01</v>
      </c>
      <c r="W566" s="144">
        <v>22.96</v>
      </c>
      <c r="X566" s="144">
        <v>0</v>
      </c>
      <c r="Y566" s="144">
        <v>27.33</v>
      </c>
      <c r="Z566" s="144">
        <v>9.7799999999999994</v>
      </c>
    </row>
    <row r="567" spans="2:26" x14ac:dyDescent="0.25">
      <c r="B567" s="124">
        <v>25</v>
      </c>
      <c r="C567" s="144">
        <v>0</v>
      </c>
      <c r="D567" s="144">
        <v>0</v>
      </c>
      <c r="E567" s="144">
        <v>0</v>
      </c>
      <c r="F567" s="144">
        <v>0</v>
      </c>
      <c r="G567" s="144">
        <v>0</v>
      </c>
      <c r="H567" s="144">
        <v>0</v>
      </c>
      <c r="I567" s="144">
        <v>0</v>
      </c>
      <c r="J567" s="144">
        <v>0</v>
      </c>
      <c r="K567" s="144">
        <v>0</v>
      </c>
      <c r="L567" s="144">
        <v>0</v>
      </c>
      <c r="M567" s="144">
        <v>0</v>
      </c>
      <c r="N567" s="144">
        <v>0</v>
      </c>
      <c r="O567" s="144">
        <v>0</v>
      </c>
      <c r="P567" s="144">
        <v>0</v>
      </c>
      <c r="Q567" s="144">
        <v>0</v>
      </c>
      <c r="R567" s="144">
        <v>0</v>
      </c>
      <c r="S567" s="144">
        <v>0</v>
      </c>
      <c r="T567" s="144">
        <v>17.149999999999999</v>
      </c>
      <c r="U567" s="144">
        <v>0.05</v>
      </c>
      <c r="V567" s="144">
        <v>0</v>
      </c>
      <c r="W567" s="144">
        <v>0</v>
      </c>
      <c r="X567" s="144">
        <v>0.01</v>
      </c>
      <c r="Y567" s="144">
        <v>0</v>
      </c>
      <c r="Z567" s="144">
        <v>18.91</v>
      </c>
    </row>
    <row r="568" spans="2:26" x14ac:dyDescent="0.25">
      <c r="B568" s="124">
        <v>26</v>
      </c>
      <c r="C568" s="144">
        <v>20.93</v>
      </c>
      <c r="D568" s="144">
        <v>46.54</v>
      </c>
      <c r="E568" s="144">
        <v>64.63</v>
      </c>
      <c r="F568" s="144">
        <v>69.099999999999994</v>
      </c>
      <c r="G568" s="144">
        <v>40.130000000000003</v>
      </c>
      <c r="H568" s="144">
        <v>0</v>
      </c>
      <c r="I568" s="144">
        <v>35.76</v>
      </c>
      <c r="J568" s="144">
        <v>45.25</v>
      </c>
      <c r="K568" s="144">
        <v>25.05</v>
      </c>
      <c r="L568" s="144">
        <v>67.849999999999994</v>
      </c>
      <c r="M568" s="144">
        <v>65.11</v>
      </c>
      <c r="N568" s="144">
        <v>38.61</v>
      </c>
      <c r="O568" s="144">
        <v>56.49</v>
      </c>
      <c r="P568" s="144">
        <v>0</v>
      </c>
      <c r="Q568" s="144">
        <v>36.200000000000003</v>
      </c>
      <c r="R568" s="144">
        <v>102.53</v>
      </c>
      <c r="S568" s="144">
        <v>110.57</v>
      </c>
      <c r="T568" s="144">
        <v>337.22</v>
      </c>
      <c r="U568" s="144">
        <v>203.03</v>
      </c>
      <c r="V568" s="144">
        <v>345.85</v>
      </c>
      <c r="W568" s="144">
        <v>291.35000000000002</v>
      </c>
      <c r="X568" s="144">
        <v>178.65</v>
      </c>
      <c r="Y568" s="144">
        <v>250.46</v>
      </c>
      <c r="Z568" s="144">
        <v>159.16</v>
      </c>
    </row>
    <row r="569" spans="2:26" x14ac:dyDescent="0.25">
      <c r="B569" s="124">
        <v>27</v>
      </c>
      <c r="C569" s="144">
        <v>62.25</v>
      </c>
      <c r="D569" s="144">
        <v>92.52</v>
      </c>
      <c r="E569" s="144">
        <v>26.2</v>
      </c>
      <c r="F569" s="144">
        <v>14.22</v>
      </c>
      <c r="G569" s="144">
        <v>9.8000000000000007</v>
      </c>
      <c r="H569" s="144">
        <v>0</v>
      </c>
      <c r="I569" s="144">
        <v>84.91</v>
      </c>
      <c r="J569" s="144">
        <v>233.49</v>
      </c>
      <c r="K569" s="144">
        <v>114.51</v>
      </c>
      <c r="L569" s="144">
        <v>88.81</v>
      </c>
      <c r="M569" s="144">
        <v>320.79000000000002</v>
      </c>
      <c r="N569" s="144">
        <v>420.04</v>
      </c>
      <c r="O569" s="144">
        <v>153.88</v>
      </c>
      <c r="P569" s="144">
        <v>14.3</v>
      </c>
      <c r="Q569" s="144">
        <v>29.52</v>
      </c>
      <c r="R569" s="144">
        <v>51.41</v>
      </c>
      <c r="S569" s="144">
        <v>58.38</v>
      </c>
      <c r="T569" s="144">
        <v>73.28</v>
      </c>
      <c r="U569" s="144">
        <v>177.46</v>
      </c>
      <c r="V569" s="144">
        <v>308.83</v>
      </c>
      <c r="W569" s="144">
        <v>531.98</v>
      </c>
      <c r="X569" s="144">
        <v>685.06</v>
      </c>
      <c r="Y569" s="144">
        <v>834.51</v>
      </c>
      <c r="Z569" s="144">
        <v>718.37</v>
      </c>
    </row>
    <row r="570" spans="2:26" x14ac:dyDescent="0.25">
      <c r="B570" s="124">
        <v>28</v>
      </c>
      <c r="C570" s="144">
        <v>20.45</v>
      </c>
      <c r="D570" s="144">
        <v>27.47</v>
      </c>
      <c r="E570" s="144">
        <v>53.2</v>
      </c>
      <c r="F570" s="144">
        <v>20.3</v>
      </c>
      <c r="G570" s="144">
        <v>22.61</v>
      </c>
      <c r="H570" s="144">
        <v>2.04</v>
      </c>
      <c r="I570" s="144">
        <v>208.73</v>
      </c>
      <c r="J570" s="144">
        <v>0.31</v>
      </c>
      <c r="K570" s="144">
        <v>61.78</v>
      </c>
      <c r="L570" s="144">
        <v>94.35</v>
      </c>
      <c r="M570" s="144">
        <v>149.53</v>
      </c>
      <c r="N570" s="144">
        <v>152.6</v>
      </c>
      <c r="O570" s="144">
        <v>156.69</v>
      </c>
      <c r="P570" s="144">
        <v>148.91</v>
      </c>
      <c r="Q570" s="144">
        <v>98.38</v>
      </c>
      <c r="R570" s="144">
        <v>105.41</v>
      </c>
      <c r="S570" s="144">
        <v>132.44999999999999</v>
      </c>
      <c r="T570" s="144">
        <v>217.37</v>
      </c>
      <c r="U570" s="144">
        <v>229.01</v>
      </c>
      <c r="V570" s="144">
        <v>265.07</v>
      </c>
      <c r="W570" s="144">
        <v>173.77</v>
      </c>
      <c r="X570" s="144">
        <v>869.89</v>
      </c>
      <c r="Y570" s="144">
        <v>825.9</v>
      </c>
      <c r="Z570" s="144">
        <v>800.44</v>
      </c>
    </row>
    <row r="571" spans="2:26" hidden="1" x14ac:dyDescent="0.25">
      <c r="B571" s="124">
        <v>29</v>
      </c>
      <c r="C571" s="144" t="e">
        <v>#N/A</v>
      </c>
      <c r="D571" s="144" t="e">
        <v>#N/A</v>
      </c>
      <c r="E571" s="144" t="e">
        <v>#N/A</v>
      </c>
      <c r="F571" s="144" t="e">
        <v>#N/A</v>
      </c>
      <c r="G571" s="144" t="e">
        <v>#N/A</v>
      </c>
      <c r="H571" s="144" t="e">
        <v>#N/A</v>
      </c>
      <c r="I571" s="144" t="e">
        <v>#N/A</v>
      </c>
      <c r="J571" s="144" t="e">
        <v>#N/A</v>
      </c>
      <c r="K571" s="144" t="e">
        <v>#N/A</v>
      </c>
      <c r="L571" s="144" t="e">
        <v>#N/A</v>
      </c>
      <c r="M571" s="144" t="e">
        <v>#N/A</v>
      </c>
      <c r="N571" s="144" t="e">
        <v>#N/A</v>
      </c>
      <c r="O571" s="144" t="e">
        <v>#N/A</v>
      </c>
      <c r="P571" s="144" t="e">
        <v>#N/A</v>
      </c>
      <c r="Q571" s="144" t="e">
        <v>#N/A</v>
      </c>
      <c r="R571" s="144" t="e">
        <v>#N/A</v>
      </c>
      <c r="S571" s="144" t="e">
        <v>#N/A</v>
      </c>
      <c r="T571" s="144" t="e">
        <v>#N/A</v>
      </c>
      <c r="U571" s="144" t="e">
        <v>#N/A</v>
      </c>
      <c r="V571" s="144" t="e">
        <v>#N/A</v>
      </c>
      <c r="W571" s="144" t="e">
        <v>#N/A</v>
      </c>
      <c r="X571" s="144" t="e">
        <v>#N/A</v>
      </c>
      <c r="Y571" s="144" t="e">
        <v>#N/A</v>
      </c>
      <c r="Z571" s="144" t="e">
        <v>#N/A</v>
      </c>
    </row>
    <row r="572" spans="2:26" hidden="1" x14ac:dyDescent="0.25">
      <c r="B572" s="124">
        <v>30</v>
      </c>
      <c r="C572" s="144" t="e">
        <v>#N/A</v>
      </c>
      <c r="D572" s="144" t="e">
        <v>#N/A</v>
      </c>
      <c r="E572" s="144" t="e">
        <v>#N/A</v>
      </c>
      <c r="F572" s="144" t="e">
        <v>#N/A</v>
      </c>
      <c r="G572" s="144" t="e">
        <v>#N/A</v>
      </c>
      <c r="H572" s="144" t="e">
        <v>#N/A</v>
      </c>
      <c r="I572" s="144" t="e">
        <v>#N/A</v>
      </c>
      <c r="J572" s="144" t="e">
        <v>#N/A</v>
      </c>
      <c r="K572" s="144" t="e">
        <v>#N/A</v>
      </c>
      <c r="L572" s="144" t="e">
        <v>#N/A</v>
      </c>
      <c r="M572" s="144" t="e">
        <v>#N/A</v>
      </c>
      <c r="N572" s="144" t="e">
        <v>#N/A</v>
      </c>
      <c r="O572" s="144" t="e">
        <v>#N/A</v>
      </c>
      <c r="P572" s="144" t="e">
        <v>#N/A</v>
      </c>
      <c r="Q572" s="144" t="e">
        <v>#N/A</v>
      </c>
      <c r="R572" s="144" t="e">
        <v>#N/A</v>
      </c>
      <c r="S572" s="144" t="e">
        <v>#N/A</v>
      </c>
      <c r="T572" s="144" t="e">
        <v>#N/A</v>
      </c>
      <c r="U572" s="144" t="e">
        <v>#N/A</v>
      </c>
      <c r="V572" s="144" t="e">
        <v>#N/A</v>
      </c>
      <c r="W572" s="144" t="e">
        <v>#N/A</v>
      </c>
      <c r="X572" s="144" t="e">
        <v>#N/A</v>
      </c>
      <c r="Y572" s="144" t="e">
        <v>#N/A</v>
      </c>
      <c r="Z572" s="144" t="e">
        <v>#N/A</v>
      </c>
    </row>
    <row r="573" spans="2:26" hidden="1" x14ac:dyDescent="0.25">
      <c r="B573" s="124">
        <v>31</v>
      </c>
      <c r="C573" s="144" t="e">
        <v>#N/A</v>
      </c>
      <c r="D573" s="144" t="e">
        <v>#N/A</v>
      </c>
      <c r="E573" s="144" t="e">
        <v>#N/A</v>
      </c>
      <c r="F573" s="144" t="e">
        <v>#N/A</v>
      </c>
      <c r="G573" s="144" t="e">
        <v>#N/A</v>
      </c>
      <c r="H573" s="144" t="e">
        <v>#N/A</v>
      </c>
      <c r="I573" s="144" t="e">
        <v>#N/A</v>
      </c>
      <c r="J573" s="144" t="e">
        <v>#N/A</v>
      </c>
      <c r="K573" s="144" t="e">
        <v>#N/A</v>
      </c>
      <c r="L573" s="144" t="e">
        <v>#N/A</v>
      </c>
      <c r="M573" s="144" t="e">
        <v>#N/A</v>
      </c>
      <c r="N573" s="144" t="e">
        <v>#N/A</v>
      </c>
      <c r="O573" s="144" t="e">
        <v>#N/A</v>
      </c>
      <c r="P573" s="144" t="e">
        <v>#N/A</v>
      </c>
      <c r="Q573" s="144" t="e">
        <v>#N/A</v>
      </c>
      <c r="R573" s="144" t="e">
        <v>#N/A</v>
      </c>
      <c r="S573" s="144" t="e">
        <v>#N/A</v>
      </c>
      <c r="T573" s="144" t="e">
        <v>#N/A</v>
      </c>
      <c r="U573" s="144" t="e">
        <v>#N/A</v>
      </c>
      <c r="V573" s="144" t="e">
        <v>#N/A</v>
      </c>
      <c r="W573" s="144" t="e">
        <v>#N/A</v>
      </c>
      <c r="X573" s="144" t="e">
        <v>#N/A</v>
      </c>
      <c r="Y573" s="144" t="e">
        <v>#N/A</v>
      </c>
      <c r="Z573" s="144" t="e">
        <v>#N/A</v>
      </c>
    </row>
    <row r="574" spans="2:26" x14ac:dyDescent="0.25">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2:26" ht="18" customHeight="1" x14ac:dyDescent="0.25">
      <c r="B575" s="146"/>
      <c r="C575" s="147"/>
      <c r="D575" s="147"/>
      <c r="E575" s="147"/>
      <c r="F575" s="147"/>
      <c r="G575" s="147"/>
      <c r="H575" s="147"/>
      <c r="I575" s="147"/>
      <c r="J575" s="147"/>
      <c r="K575" s="147"/>
      <c r="L575" s="147"/>
      <c r="M575" s="147"/>
      <c r="N575" s="147"/>
      <c r="O575" s="147"/>
      <c r="P575" s="147"/>
      <c r="Q575" s="147"/>
      <c r="R575" s="147"/>
      <c r="S575" s="147"/>
      <c r="T575" s="148"/>
      <c r="U575" s="149" t="s">
        <v>81</v>
      </c>
      <c r="V575" s="149"/>
      <c r="W575" s="149"/>
      <c r="X575" s="149"/>
      <c r="Y575" s="149"/>
      <c r="Z575" s="149"/>
    </row>
    <row r="576" spans="2:26" ht="16.5" customHeight="1" x14ac:dyDescent="0.25">
      <c r="B576" s="32" t="s">
        <v>82</v>
      </c>
      <c r="C576" s="32"/>
      <c r="D576" s="32"/>
      <c r="E576" s="32"/>
      <c r="F576" s="32"/>
      <c r="G576" s="32"/>
      <c r="H576" s="32"/>
      <c r="I576" s="32"/>
      <c r="J576" s="32"/>
      <c r="K576" s="32"/>
      <c r="L576" s="32"/>
      <c r="M576" s="32"/>
      <c r="N576" s="32"/>
      <c r="O576" s="32"/>
      <c r="P576" s="32"/>
      <c r="Q576" s="32"/>
      <c r="R576" s="32"/>
      <c r="S576" s="32"/>
      <c r="T576" s="32"/>
      <c r="U576" s="150">
        <v>-24.74</v>
      </c>
      <c r="V576" s="17"/>
      <c r="W576" s="17"/>
      <c r="X576" s="17"/>
      <c r="Y576" s="17"/>
      <c r="Z576" s="17"/>
    </row>
    <row r="577" spans="1:26" ht="16.5" customHeight="1" x14ac:dyDescent="0.25">
      <c r="B577" s="32" t="s">
        <v>83</v>
      </c>
      <c r="C577" s="32"/>
      <c r="D577" s="32"/>
      <c r="E577" s="32"/>
      <c r="F577" s="32"/>
      <c r="G577" s="32"/>
      <c r="H577" s="32"/>
      <c r="I577" s="32"/>
      <c r="J577" s="32"/>
      <c r="K577" s="32"/>
      <c r="L577" s="32"/>
      <c r="M577" s="32"/>
      <c r="N577" s="32"/>
      <c r="O577" s="32"/>
      <c r="P577" s="32"/>
      <c r="Q577" s="32"/>
      <c r="R577" s="32"/>
      <c r="S577" s="32"/>
      <c r="T577" s="32"/>
      <c r="U577" s="150">
        <v>258.95999999999998</v>
      </c>
      <c r="V577" s="17"/>
      <c r="W577" s="17"/>
      <c r="X577" s="17"/>
      <c r="Y577" s="17"/>
      <c r="Z577" s="17"/>
    </row>
    <row r="578" spans="1:26" x14ac:dyDescent="0.25">
      <c r="B578" s="151"/>
      <c r="C578" s="151"/>
      <c r="D578" s="151"/>
      <c r="E578" s="151"/>
      <c r="F578" s="151"/>
      <c r="G578" s="151"/>
      <c r="H578" s="151"/>
      <c r="I578" s="151"/>
      <c r="J578" s="151"/>
      <c r="K578" s="151"/>
      <c r="L578" s="151"/>
      <c r="M578" s="151"/>
      <c r="N578" s="151"/>
      <c r="O578" s="151"/>
      <c r="P578" s="151"/>
      <c r="Q578" s="151"/>
      <c r="R578" s="151"/>
      <c r="S578" s="151"/>
      <c r="T578" s="151"/>
      <c r="U578" s="152"/>
      <c r="V578" s="92"/>
      <c r="W578" s="92"/>
      <c r="X578" s="92"/>
      <c r="Y578" s="92"/>
      <c r="Z578" s="92"/>
    </row>
    <row r="579" spans="1:26" x14ac:dyDescent="0.25">
      <c r="B579" s="110" t="s">
        <v>74</v>
      </c>
      <c r="C579" s="111"/>
      <c r="D579" s="111"/>
      <c r="E579" s="111"/>
      <c r="F579" s="111"/>
      <c r="G579" s="111"/>
      <c r="H579" s="111"/>
      <c r="I579" s="111"/>
      <c r="J579" s="111"/>
      <c r="K579" s="111"/>
      <c r="L579" s="111"/>
      <c r="M579" s="111"/>
      <c r="N579" s="111"/>
      <c r="O579" s="111"/>
      <c r="P579" s="111"/>
      <c r="Q579" s="111"/>
      <c r="R579" s="111"/>
      <c r="S579" s="111"/>
      <c r="T579" s="112"/>
      <c r="U579" s="131">
        <v>738465.93</v>
      </c>
      <c r="V579" s="114"/>
      <c r="W579" s="114"/>
      <c r="X579" s="114"/>
      <c r="Y579" s="114"/>
      <c r="Z579" s="115"/>
    </row>
    <row r="580" spans="1:26" x14ac:dyDescent="0.25">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x14ac:dyDescent="0.3">
      <c r="B581" s="117" t="s">
        <v>84</v>
      </c>
      <c r="C581" s="118"/>
      <c r="D581" s="118"/>
      <c r="E581" s="118"/>
      <c r="F581" s="118"/>
      <c r="G581" s="118"/>
      <c r="H581" s="118"/>
      <c r="I581" s="118"/>
      <c r="J581" s="118"/>
      <c r="K581" s="118"/>
      <c r="L581" s="118"/>
      <c r="M581" s="118"/>
      <c r="N581" s="118"/>
      <c r="O581" s="118"/>
      <c r="P581" s="118"/>
      <c r="Q581" s="118"/>
      <c r="R581" s="118"/>
      <c r="S581" s="118"/>
      <c r="T581" s="118"/>
      <c r="U581" s="118"/>
      <c r="V581" s="118"/>
      <c r="W581" s="118"/>
      <c r="X581" s="118"/>
      <c r="Y581" s="118"/>
      <c r="Z581" s="119"/>
    </row>
    <row r="582" spans="1:26" ht="35.25" customHeight="1" x14ac:dyDescent="0.25">
      <c r="B582" s="74" t="s">
        <v>85</v>
      </c>
      <c r="C582" s="75"/>
      <c r="D582" s="75"/>
      <c r="E582" s="75"/>
      <c r="F582" s="75"/>
      <c r="G582" s="75"/>
      <c r="H582" s="75"/>
      <c r="I582" s="75"/>
      <c r="J582" s="75"/>
      <c r="K582" s="75"/>
      <c r="L582" s="75"/>
      <c r="M582" s="75"/>
      <c r="N582" s="75"/>
      <c r="O582" s="75"/>
      <c r="P582" s="75"/>
      <c r="Q582" s="75"/>
      <c r="R582" s="75"/>
      <c r="S582" s="75"/>
      <c r="T582" s="75"/>
      <c r="U582" s="75"/>
      <c r="V582" s="75"/>
      <c r="W582" s="75"/>
      <c r="X582" s="75"/>
      <c r="Y582" s="75"/>
      <c r="Z582" s="76"/>
    </row>
    <row r="583" spans="1:26" ht="15" customHeight="1" x14ac:dyDescent="0.25">
      <c r="A583" s="24"/>
      <c r="B583" s="110" t="s">
        <v>60</v>
      </c>
      <c r="C583" s="111"/>
      <c r="D583" s="111"/>
      <c r="E583" s="111"/>
      <c r="F583" s="111"/>
      <c r="G583" s="111"/>
      <c r="H583" s="111"/>
      <c r="I583" s="111"/>
      <c r="J583" s="111"/>
      <c r="K583" s="111"/>
      <c r="L583" s="111"/>
      <c r="M583" s="111"/>
      <c r="N583" s="111"/>
      <c r="O583" s="111"/>
      <c r="P583" s="111"/>
      <c r="Q583" s="111"/>
      <c r="R583" s="111"/>
      <c r="S583" s="111"/>
      <c r="T583" s="111"/>
      <c r="U583" s="111"/>
      <c r="V583" s="111"/>
      <c r="W583" s="111"/>
      <c r="X583" s="111"/>
      <c r="Y583" s="111"/>
      <c r="Z583" s="112"/>
    </row>
    <row r="584" spans="1:26" x14ac:dyDescent="0.25">
      <c r="B584" s="153" t="s">
        <v>61</v>
      </c>
      <c r="C584" s="140" t="s">
        <v>62</v>
      </c>
      <c r="D584" s="140"/>
      <c r="E584" s="140"/>
      <c r="F584" s="140"/>
      <c r="G584" s="140"/>
      <c r="H584" s="140"/>
      <c r="I584" s="140"/>
      <c r="J584" s="140"/>
      <c r="K584" s="140"/>
      <c r="L584" s="140"/>
      <c r="M584" s="140"/>
      <c r="N584" s="140"/>
      <c r="O584" s="140"/>
      <c r="P584" s="140"/>
      <c r="Q584" s="140"/>
      <c r="R584" s="140"/>
      <c r="S584" s="140"/>
      <c r="T584" s="140"/>
      <c r="U584" s="140"/>
      <c r="V584" s="140"/>
      <c r="W584" s="140"/>
      <c r="X584" s="140"/>
      <c r="Y584" s="140"/>
      <c r="Z584" s="140"/>
    </row>
    <row r="585" spans="1:26" x14ac:dyDescent="0.25">
      <c r="B585" s="97" t="s">
        <v>63</v>
      </c>
      <c r="C585" s="85">
        <v>0</v>
      </c>
      <c r="D585" s="85">
        <v>4.1666666666666664E-2</v>
      </c>
      <c r="E585" s="85">
        <v>8.3333333333333329E-2</v>
      </c>
      <c r="F585" s="85">
        <v>0.125</v>
      </c>
      <c r="G585" s="85">
        <v>0.16666666666666666</v>
      </c>
      <c r="H585" s="85">
        <v>0.20833333333333334</v>
      </c>
      <c r="I585" s="85">
        <v>0.25</v>
      </c>
      <c r="J585" s="85">
        <v>0.29166666666666669</v>
      </c>
      <c r="K585" s="85">
        <v>0.33333333333333331</v>
      </c>
      <c r="L585" s="85">
        <v>0.375</v>
      </c>
      <c r="M585" s="85">
        <v>0.41666666666666669</v>
      </c>
      <c r="N585" s="85">
        <v>0.45833333333333331</v>
      </c>
      <c r="O585" s="85">
        <v>0.5</v>
      </c>
      <c r="P585" s="85">
        <v>0.54166666666666663</v>
      </c>
      <c r="Q585" s="85">
        <v>0.58333333333333337</v>
      </c>
      <c r="R585" s="85">
        <v>0.625</v>
      </c>
      <c r="S585" s="85">
        <v>0.66666666666666663</v>
      </c>
      <c r="T585" s="85">
        <v>0.70833333333333337</v>
      </c>
      <c r="U585" s="85">
        <v>0.75</v>
      </c>
      <c r="V585" s="85">
        <v>0.79166666666666663</v>
      </c>
      <c r="W585" s="85">
        <v>0.83333333333333337</v>
      </c>
      <c r="X585" s="85">
        <v>0.875</v>
      </c>
      <c r="Y585" s="85">
        <v>0.91666666666666663</v>
      </c>
      <c r="Z585" s="85">
        <v>0.95833333333333337</v>
      </c>
    </row>
    <row r="586" spans="1:26" x14ac:dyDescent="0.25">
      <c r="B586" s="99"/>
      <c r="C586" s="86" t="s">
        <v>64</v>
      </c>
      <c r="D586" s="86" t="s">
        <v>64</v>
      </c>
      <c r="E586" s="86" t="s">
        <v>64</v>
      </c>
      <c r="F586" s="86" t="s">
        <v>64</v>
      </c>
      <c r="G586" s="86" t="s">
        <v>64</v>
      </c>
      <c r="H586" s="86" t="s">
        <v>64</v>
      </c>
      <c r="I586" s="86" t="s">
        <v>64</v>
      </c>
      <c r="J586" s="86" t="s">
        <v>64</v>
      </c>
      <c r="K586" s="86" t="s">
        <v>64</v>
      </c>
      <c r="L586" s="86" t="s">
        <v>64</v>
      </c>
      <c r="M586" s="86" t="s">
        <v>64</v>
      </c>
      <c r="N586" s="86" t="s">
        <v>64</v>
      </c>
      <c r="O586" s="86" t="s">
        <v>64</v>
      </c>
      <c r="P586" s="86" t="s">
        <v>64</v>
      </c>
      <c r="Q586" s="86" t="s">
        <v>64</v>
      </c>
      <c r="R586" s="86" t="s">
        <v>64</v>
      </c>
      <c r="S586" s="86" t="s">
        <v>64</v>
      </c>
      <c r="T586" s="86" t="s">
        <v>64</v>
      </c>
      <c r="U586" s="86" t="s">
        <v>64</v>
      </c>
      <c r="V586" s="86" t="s">
        <v>64</v>
      </c>
      <c r="W586" s="86" t="s">
        <v>64</v>
      </c>
      <c r="X586" s="86" t="s">
        <v>64</v>
      </c>
      <c r="Y586" s="86" t="s">
        <v>64</v>
      </c>
      <c r="Z586" s="86" t="s">
        <v>65</v>
      </c>
    </row>
    <row r="587" spans="1:26" x14ac:dyDescent="0.25">
      <c r="B587" s="101"/>
      <c r="C587" s="87">
        <v>4.1666666666666664E-2</v>
      </c>
      <c r="D587" s="87">
        <v>8.3333333333333329E-2</v>
      </c>
      <c r="E587" s="87">
        <v>0.125</v>
      </c>
      <c r="F587" s="87">
        <v>0.16666666666666666</v>
      </c>
      <c r="G587" s="87">
        <v>0.20833333333333334</v>
      </c>
      <c r="H587" s="87">
        <v>0.25</v>
      </c>
      <c r="I587" s="87">
        <v>0.29166666666666669</v>
      </c>
      <c r="J587" s="87">
        <v>0.33333333333333331</v>
      </c>
      <c r="K587" s="87">
        <v>0.375</v>
      </c>
      <c r="L587" s="87">
        <v>0.41666666666666669</v>
      </c>
      <c r="M587" s="87">
        <v>0.45833333333333331</v>
      </c>
      <c r="N587" s="87">
        <v>0.5</v>
      </c>
      <c r="O587" s="87">
        <v>0.54166666666666663</v>
      </c>
      <c r="P587" s="87">
        <v>0.58333333333333337</v>
      </c>
      <c r="Q587" s="87">
        <v>0.625</v>
      </c>
      <c r="R587" s="87">
        <v>0.66666666666666663</v>
      </c>
      <c r="S587" s="87">
        <v>0.70833333333333337</v>
      </c>
      <c r="T587" s="87">
        <v>0.75</v>
      </c>
      <c r="U587" s="87">
        <v>0.79166666666666663</v>
      </c>
      <c r="V587" s="87">
        <v>0.83333333333333337</v>
      </c>
      <c r="W587" s="87">
        <v>0.875</v>
      </c>
      <c r="X587" s="87">
        <v>0.91666666666666663</v>
      </c>
      <c r="Y587" s="87">
        <v>0.95833333333333337</v>
      </c>
      <c r="Z587" s="87">
        <v>0</v>
      </c>
    </row>
    <row r="588" spans="1:26" x14ac:dyDescent="0.25">
      <c r="B588" s="124">
        <v>1</v>
      </c>
      <c r="C588" s="125">
        <v>1338.06</v>
      </c>
      <c r="D588" s="125">
        <v>1341.42</v>
      </c>
      <c r="E588" s="125">
        <v>1367.47</v>
      </c>
      <c r="F588" s="125">
        <v>1422.07</v>
      </c>
      <c r="G588" s="125">
        <v>1447.09</v>
      </c>
      <c r="H588" s="125">
        <v>1564.74</v>
      </c>
      <c r="I588" s="125">
        <v>1700.58</v>
      </c>
      <c r="J588" s="125">
        <v>1663.39</v>
      </c>
      <c r="K588" s="125">
        <v>1636.53</v>
      </c>
      <c r="L588" s="125">
        <v>1635.27</v>
      </c>
      <c r="M588" s="125">
        <v>1639.56</v>
      </c>
      <c r="N588" s="125">
        <v>1633.52</v>
      </c>
      <c r="O588" s="125">
        <v>1632.74</v>
      </c>
      <c r="P588" s="125">
        <v>1644.84</v>
      </c>
      <c r="Q588" s="125">
        <v>1714.23</v>
      </c>
      <c r="R588" s="125">
        <v>1639.47</v>
      </c>
      <c r="S588" s="125">
        <v>1657.86</v>
      </c>
      <c r="T588" s="125">
        <v>1637.87</v>
      </c>
      <c r="U588" s="125">
        <v>1594.57</v>
      </c>
      <c r="V588" s="125">
        <v>1539.24</v>
      </c>
      <c r="W588" s="125">
        <v>1407.85</v>
      </c>
      <c r="X588" s="125">
        <v>1380.75</v>
      </c>
      <c r="Y588" s="125">
        <v>1363.03</v>
      </c>
      <c r="Z588" s="125">
        <v>1334.76</v>
      </c>
    </row>
    <row r="589" spans="1:26" x14ac:dyDescent="0.25">
      <c r="B589" s="124">
        <v>2</v>
      </c>
      <c r="C589" s="125">
        <v>1388.78</v>
      </c>
      <c r="D589" s="125">
        <v>1392.45</v>
      </c>
      <c r="E589" s="125">
        <v>1410.23</v>
      </c>
      <c r="F589" s="125">
        <v>1432.93</v>
      </c>
      <c r="G589" s="125">
        <v>1454.79</v>
      </c>
      <c r="H589" s="125">
        <v>1488.58</v>
      </c>
      <c r="I589" s="125">
        <v>1624.14</v>
      </c>
      <c r="J589" s="125">
        <v>1624.39</v>
      </c>
      <c r="K589" s="125">
        <v>1595.99</v>
      </c>
      <c r="L589" s="125">
        <v>1596</v>
      </c>
      <c r="M589" s="125">
        <v>1586.52</v>
      </c>
      <c r="N589" s="125">
        <v>1583.97</v>
      </c>
      <c r="O589" s="125">
        <v>1591.1</v>
      </c>
      <c r="P589" s="125">
        <v>1649.37</v>
      </c>
      <c r="Q589" s="125">
        <v>1712.43</v>
      </c>
      <c r="R589" s="125">
        <v>1707.33</v>
      </c>
      <c r="S589" s="125">
        <v>1737.11</v>
      </c>
      <c r="T589" s="125">
        <v>1707.29</v>
      </c>
      <c r="U589" s="125">
        <v>1622.36</v>
      </c>
      <c r="V589" s="125">
        <v>1560.97</v>
      </c>
      <c r="W589" s="125">
        <v>1490.84</v>
      </c>
      <c r="X589" s="125">
        <v>1450.31</v>
      </c>
      <c r="Y589" s="125">
        <v>1428.74</v>
      </c>
      <c r="Z589" s="125">
        <v>1402.05</v>
      </c>
    </row>
    <row r="590" spans="1:26" x14ac:dyDescent="0.25">
      <c r="B590" s="124">
        <v>3</v>
      </c>
      <c r="C590" s="125">
        <v>1417.11</v>
      </c>
      <c r="D590" s="125">
        <v>1417.84</v>
      </c>
      <c r="E590" s="125">
        <v>1440.09</v>
      </c>
      <c r="F590" s="125">
        <v>1474.04</v>
      </c>
      <c r="G590" s="125">
        <v>1495.73</v>
      </c>
      <c r="H590" s="125">
        <v>1552.34</v>
      </c>
      <c r="I590" s="125">
        <v>1662.64</v>
      </c>
      <c r="J590" s="125">
        <v>1685.13</v>
      </c>
      <c r="K590" s="125">
        <v>1647.48</v>
      </c>
      <c r="L590" s="125">
        <v>1642.91</v>
      </c>
      <c r="M590" s="125">
        <v>1639.24</v>
      </c>
      <c r="N590" s="125">
        <v>1637.75</v>
      </c>
      <c r="O590" s="125">
        <v>1639.64</v>
      </c>
      <c r="P590" s="125">
        <v>1641.05</v>
      </c>
      <c r="Q590" s="125">
        <v>1669.8</v>
      </c>
      <c r="R590" s="125">
        <v>1644.7</v>
      </c>
      <c r="S590" s="125">
        <v>1683.66</v>
      </c>
      <c r="T590" s="125">
        <v>1643.84</v>
      </c>
      <c r="U590" s="125">
        <v>1589.26</v>
      </c>
      <c r="V590" s="125">
        <v>1558.89</v>
      </c>
      <c r="W590" s="125">
        <v>1520.51</v>
      </c>
      <c r="X590" s="125">
        <v>1487.73</v>
      </c>
      <c r="Y590" s="125">
        <v>1454.24</v>
      </c>
      <c r="Z590" s="125">
        <v>1419.36</v>
      </c>
    </row>
    <row r="591" spans="1:26" x14ac:dyDescent="0.25">
      <c r="B591" s="124">
        <v>4</v>
      </c>
      <c r="C591" s="125">
        <v>1415.26</v>
      </c>
      <c r="D591" s="125">
        <v>1416.93</v>
      </c>
      <c r="E591" s="125">
        <v>1444.06</v>
      </c>
      <c r="F591" s="125">
        <v>1482.37</v>
      </c>
      <c r="G591" s="125">
        <v>1502.33</v>
      </c>
      <c r="H591" s="125">
        <v>1556.34</v>
      </c>
      <c r="I591" s="125">
        <v>1639.67</v>
      </c>
      <c r="J591" s="125">
        <v>1638.03</v>
      </c>
      <c r="K591" s="125">
        <v>1631.92</v>
      </c>
      <c r="L591" s="125">
        <v>1622.78</v>
      </c>
      <c r="M591" s="125">
        <v>1612.81</v>
      </c>
      <c r="N591" s="125">
        <v>1615.94</v>
      </c>
      <c r="O591" s="125">
        <v>1635.71</v>
      </c>
      <c r="P591" s="125">
        <v>1639.85</v>
      </c>
      <c r="Q591" s="125">
        <v>1721.9</v>
      </c>
      <c r="R591" s="125">
        <v>1698.23</v>
      </c>
      <c r="S591" s="125">
        <v>1744.49</v>
      </c>
      <c r="T591" s="125">
        <v>1667.81</v>
      </c>
      <c r="U591" s="125">
        <v>1637.06</v>
      </c>
      <c r="V591" s="125">
        <v>1588.42</v>
      </c>
      <c r="W591" s="125">
        <v>1546.92</v>
      </c>
      <c r="X591" s="125">
        <v>1514.72</v>
      </c>
      <c r="Y591" s="125">
        <v>1484.39</v>
      </c>
      <c r="Z591" s="125">
        <v>1441.71</v>
      </c>
    </row>
    <row r="592" spans="1:26" x14ac:dyDescent="0.25">
      <c r="B592" s="124">
        <v>5</v>
      </c>
      <c r="C592" s="125">
        <v>1438.66</v>
      </c>
      <c r="D592" s="125">
        <v>1440.72</v>
      </c>
      <c r="E592" s="125">
        <v>1446.1</v>
      </c>
      <c r="F592" s="125">
        <v>1470.78</v>
      </c>
      <c r="G592" s="125">
        <v>1527.96</v>
      </c>
      <c r="H592" s="125">
        <v>1568.41</v>
      </c>
      <c r="I592" s="125">
        <v>1663.69</v>
      </c>
      <c r="J592" s="125">
        <v>1714.61</v>
      </c>
      <c r="K592" s="125">
        <v>1686.24</v>
      </c>
      <c r="L592" s="125">
        <v>1702.5</v>
      </c>
      <c r="M592" s="125">
        <v>1688.48</v>
      </c>
      <c r="N592" s="125">
        <v>1688.84</v>
      </c>
      <c r="O592" s="125">
        <v>1668.99</v>
      </c>
      <c r="P592" s="125">
        <v>1688.57</v>
      </c>
      <c r="Q592" s="125">
        <v>1729.03</v>
      </c>
      <c r="R592" s="125">
        <v>1698.99</v>
      </c>
      <c r="S592" s="125">
        <v>1734.69</v>
      </c>
      <c r="T592" s="125">
        <v>1701.75</v>
      </c>
      <c r="U592" s="125">
        <v>1632.11</v>
      </c>
      <c r="V592" s="125">
        <v>1597.94</v>
      </c>
      <c r="W592" s="125">
        <v>1560.01</v>
      </c>
      <c r="X592" s="125">
        <v>1534.82</v>
      </c>
      <c r="Y592" s="125">
        <v>1502.29</v>
      </c>
      <c r="Z592" s="125">
        <v>1458.09</v>
      </c>
    </row>
    <row r="593" spans="2:26" x14ac:dyDescent="0.25">
      <c r="B593" s="124">
        <v>6</v>
      </c>
      <c r="C593" s="125">
        <v>1402.06</v>
      </c>
      <c r="D593" s="125">
        <v>1400.86</v>
      </c>
      <c r="E593" s="125">
        <v>1394.56</v>
      </c>
      <c r="F593" s="125">
        <v>1405.85</v>
      </c>
      <c r="G593" s="125">
        <v>1406.43</v>
      </c>
      <c r="H593" s="125">
        <v>1437.79</v>
      </c>
      <c r="I593" s="125">
        <v>1478.41</v>
      </c>
      <c r="J593" s="125">
        <v>1523.64</v>
      </c>
      <c r="K593" s="125">
        <v>1597.52</v>
      </c>
      <c r="L593" s="125">
        <v>1616.09</v>
      </c>
      <c r="M593" s="125">
        <v>1594</v>
      </c>
      <c r="N593" s="125">
        <v>1598.85</v>
      </c>
      <c r="O593" s="125">
        <v>1591.32</v>
      </c>
      <c r="P593" s="125">
        <v>1594.56</v>
      </c>
      <c r="Q593" s="125">
        <v>1626.98</v>
      </c>
      <c r="R593" s="125">
        <v>1597.91</v>
      </c>
      <c r="S593" s="125">
        <v>1643.32</v>
      </c>
      <c r="T593" s="125">
        <v>1642.13</v>
      </c>
      <c r="U593" s="125">
        <v>1619.64</v>
      </c>
      <c r="V593" s="125">
        <v>1531.85</v>
      </c>
      <c r="W593" s="125">
        <v>1509.73</v>
      </c>
      <c r="X593" s="125">
        <v>1478.79</v>
      </c>
      <c r="Y593" s="125">
        <v>1431.13</v>
      </c>
      <c r="Z593" s="125">
        <v>1386.75</v>
      </c>
    </row>
    <row r="594" spans="2:26" x14ac:dyDescent="0.25">
      <c r="B594" s="124">
        <v>7</v>
      </c>
      <c r="C594" s="125">
        <v>1319.63</v>
      </c>
      <c r="D594" s="125">
        <v>1316.32</v>
      </c>
      <c r="E594" s="125">
        <v>1308.31</v>
      </c>
      <c r="F594" s="125">
        <v>1317.73</v>
      </c>
      <c r="G594" s="125">
        <v>1316.81</v>
      </c>
      <c r="H594" s="125">
        <v>1340.52</v>
      </c>
      <c r="I594" s="125">
        <v>1367.48</v>
      </c>
      <c r="J594" s="125">
        <v>1392.55</v>
      </c>
      <c r="K594" s="125">
        <v>1432.36</v>
      </c>
      <c r="L594" s="125">
        <v>1551.15</v>
      </c>
      <c r="M594" s="125">
        <v>1548.75</v>
      </c>
      <c r="N594" s="125">
        <v>1543.91</v>
      </c>
      <c r="O594" s="125">
        <v>1544.81</v>
      </c>
      <c r="P594" s="125">
        <v>1564.64</v>
      </c>
      <c r="Q594" s="125">
        <v>1623.84</v>
      </c>
      <c r="R594" s="125">
        <v>1676.44</v>
      </c>
      <c r="S594" s="125">
        <v>1725.56</v>
      </c>
      <c r="T594" s="125">
        <v>1696.72</v>
      </c>
      <c r="U594" s="125">
        <v>1651.55</v>
      </c>
      <c r="V594" s="125">
        <v>1561.95</v>
      </c>
      <c r="W594" s="125">
        <v>1483.83</v>
      </c>
      <c r="X594" s="125">
        <v>1393.22</v>
      </c>
      <c r="Y594" s="125">
        <v>1381.35</v>
      </c>
      <c r="Z594" s="125">
        <v>1310.67</v>
      </c>
    </row>
    <row r="595" spans="2:26" x14ac:dyDescent="0.25">
      <c r="B595" s="124">
        <v>8</v>
      </c>
      <c r="C595" s="125">
        <v>1265.43</v>
      </c>
      <c r="D595" s="125">
        <v>1288.32</v>
      </c>
      <c r="E595" s="125">
        <v>1260.3</v>
      </c>
      <c r="F595" s="125">
        <v>1404.12</v>
      </c>
      <c r="G595" s="125">
        <v>1439</v>
      </c>
      <c r="H595" s="125">
        <v>1520.18</v>
      </c>
      <c r="I595" s="125">
        <v>1584.98</v>
      </c>
      <c r="J595" s="125">
        <v>1634.22</v>
      </c>
      <c r="K595" s="125">
        <v>1628.55</v>
      </c>
      <c r="L595" s="125">
        <v>1606.02</v>
      </c>
      <c r="M595" s="125">
        <v>1601.81</v>
      </c>
      <c r="N595" s="125">
        <v>1589.26</v>
      </c>
      <c r="O595" s="125">
        <v>1585.2</v>
      </c>
      <c r="P595" s="125">
        <v>1594.54</v>
      </c>
      <c r="Q595" s="125">
        <v>1611.66</v>
      </c>
      <c r="R595" s="125">
        <v>1620.77</v>
      </c>
      <c r="S595" s="125">
        <v>1652.07</v>
      </c>
      <c r="T595" s="125">
        <v>1629</v>
      </c>
      <c r="U595" s="125">
        <v>1582.2</v>
      </c>
      <c r="V595" s="125">
        <v>1545.91</v>
      </c>
      <c r="W595" s="125">
        <v>1427.49</v>
      </c>
      <c r="X595" s="125">
        <v>1343.94</v>
      </c>
      <c r="Y595" s="125">
        <v>1338.2</v>
      </c>
      <c r="Z595" s="125">
        <v>1147.53</v>
      </c>
    </row>
    <row r="596" spans="2:26" x14ac:dyDescent="0.25">
      <c r="B596" s="124">
        <v>9</v>
      </c>
      <c r="C596" s="125">
        <v>1265.73</v>
      </c>
      <c r="D596" s="125">
        <v>1267.3</v>
      </c>
      <c r="E596" s="125">
        <v>1268.3499999999999</v>
      </c>
      <c r="F596" s="125">
        <v>1424.46</v>
      </c>
      <c r="G596" s="125">
        <v>1446</v>
      </c>
      <c r="H596" s="125">
        <v>1545.28</v>
      </c>
      <c r="I596" s="125">
        <v>1653.19</v>
      </c>
      <c r="J596" s="125">
        <v>1646.91</v>
      </c>
      <c r="K596" s="125">
        <v>1715.46</v>
      </c>
      <c r="L596" s="125">
        <v>1710.4</v>
      </c>
      <c r="M596" s="125">
        <v>1697.57</v>
      </c>
      <c r="N596" s="125">
        <v>1694.26</v>
      </c>
      <c r="O596" s="125">
        <v>1677.12</v>
      </c>
      <c r="P596" s="125">
        <v>1587.08</v>
      </c>
      <c r="Q596" s="125">
        <v>1624.82</v>
      </c>
      <c r="R596" s="125">
        <v>1618.37</v>
      </c>
      <c r="S596" s="125">
        <v>1593.23</v>
      </c>
      <c r="T596" s="125">
        <v>1578.74</v>
      </c>
      <c r="U596" s="125">
        <v>1578.39</v>
      </c>
      <c r="V596" s="125">
        <v>1542.63</v>
      </c>
      <c r="W596" s="125">
        <v>1474.12</v>
      </c>
      <c r="X596" s="125">
        <v>1425.14</v>
      </c>
      <c r="Y596" s="125">
        <v>1409.56</v>
      </c>
      <c r="Z596" s="125">
        <v>1374.12</v>
      </c>
    </row>
    <row r="597" spans="2:26" x14ac:dyDescent="0.25">
      <c r="B597" s="124">
        <v>10</v>
      </c>
      <c r="C597" s="125">
        <v>1197.3</v>
      </c>
      <c r="D597" s="125">
        <v>1198.23</v>
      </c>
      <c r="E597" s="125">
        <v>1362.24</v>
      </c>
      <c r="F597" s="125">
        <v>1367.34</v>
      </c>
      <c r="G597" s="125">
        <v>1412.3</v>
      </c>
      <c r="H597" s="125">
        <v>1468.06</v>
      </c>
      <c r="I597" s="125">
        <v>1578.78</v>
      </c>
      <c r="J597" s="125">
        <v>1570.68</v>
      </c>
      <c r="K597" s="125">
        <v>1571.98</v>
      </c>
      <c r="L597" s="125">
        <v>1570.26</v>
      </c>
      <c r="M597" s="125">
        <v>1552.5</v>
      </c>
      <c r="N597" s="125">
        <v>1551.77</v>
      </c>
      <c r="O597" s="125">
        <v>1533.7</v>
      </c>
      <c r="P597" s="125">
        <v>1550.4</v>
      </c>
      <c r="Q597" s="125">
        <v>1578.79</v>
      </c>
      <c r="R597" s="125">
        <v>1573.14</v>
      </c>
      <c r="S597" s="125">
        <v>1547.87</v>
      </c>
      <c r="T597" s="125">
        <v>1551.31</v>
      </c>
      <c r="U597" s="125">
        <v>1452.88</v>
      </c>
      <c r="V597" s="125">
        <v>1361.64</v>
      </c>
      <c r="W597" s="125">
        <v>1004.45</v>
      </c>
      <c r="X597" s="125">
        <v>1023.78</v>
      </c>
      <c r="Y597" s="125">
        <v>1016.82</v>
      </c>
      <c r="Z597" s="125">
        <v>1013.71</v>
      </c>
    </row>
    <row r="598" spans="2:26" x14ac:dyDescent="0.25">
      <c r="B598" s="124">
        <v>11</v>
      </c>
      <c r="C598" s="125">
        <v>1333.56</v>
      </c>
      <c r="D598" s="125">
        <v>1274.3599999999999</v>
      </c>
      <c r="E598" s="125">
        <v>1337.78</v>
      </c>
      <c r="F598" s="125">
        <v>1350.02</v>
      </c>
      <c r="G598" s="125">
        <v>1390.19</v>
      </c>
      <c r="H598" s="125">
        <v>1476.23</v>
      </c>
      <c r="I598" s="125">
        <v>1573.91</v>
      </c>
      <c r="J598" s="125">
        <v>1579.53</v>
      </c>
      <c r="K598" s="125">
        <v>1529.09</v>
      </c>
      <c r="L598" s="125">
        <v>1519.59</v>
      </c>
      <c r="M598" s="125">
        <v>1488.72</v>
      </c>
      <c r="N598" s="125">
        <v>1363.59</v>
      </c>
      <c r="O598" s="125">
        <v>1131.94</v>
      </c>
      <c r="P598" s="125">
        <v>1180.94</v>
      </c>
      <c r="Q598" s="125">
        <v>1373.99</v>
      </c>
      <c r="R598" s="125">
        <v>1164.98</v>
      </c>
      <c r="S598" s="125">
        <v>1457.77</v>
      </c>
      <c r="T598" s="125">
        <v>1438.85</v>
      </c>
      <c r="U598" s="125">
        <v>1438.86</v>
      </c>
      <c r="V598" s="125">
        <v>1373.86</v>
      </c>
      <c r="W598" s="125">
        <v>1126.06</v>
      </c>
      <c r="X598" s="125">
        <v>1103.06</v>
      </c>
      <c r="Y598" s="125">
        <v>1096.24</v>
      </c>
      <c r="Z598" s="125">
        <v>1091.8</v>
      </c>
    </row>
    <row r="599" spans="2:26" x14ac:dyDescent="0.25">
      <c r="B599" s="124">
        <v>12</v>
      </c>
      <c r="C599" s="125">
        <v>537.67999999999995</v>
      </c>
      <c r="D599" s="125">
        <v>537.82000000000005</v>
      </c>
      <c r="E599" s="125">
        <v>1268.42</v>
      </c>
      <c r="F599" s="125">
        <v>1351.41</v>
      </c>
      <c r="G599" s="125">
        <v>1375.97</v>
      </c>
      <c r="H599" s="125">
        <v>1508.31</v>
      </c>
      <c r="I599" s="125">
        <v>1656.67</v>
      </c>
      <c r="J599" s="125">
        <v>1656.61</v>
      </c>
      <c r="K599" s="125">
        <v>1450.03</v>
      </c>
      <c r="L599" s="125">
        <v>1418.15</v>
      </c>
      <c r="M599" s="125">
        <v>1269.8699999999999</v>
      </c>
      <c r="N599" s="125">
        <v>1202.5899999999999</v>
      </c>
      <c r="O599" s="125">
        <v>554.14</v>
      </c>
      <c r="P599" s="125">
        <v>557.79</v>
      </c>
      <c r="Q599" s="125">
        <v>1393.38</v>
      </c>
      <c r="R599" s="125">
        <v>1381.72</v>
      </c>
      <c r="S599" s="125">
        <v>1481.21</v>
      </c>
      <c r="T599" s="125">
        <v>1432.7</v>
      </c>
      <c r="U599" s="125">
        <v>544.62</v>
      </c>
      <c r="V599" s="125">
        <v>540.30999999999995</v>
      </c>
      <c r="W599" s="125">
        <v>539.46</v>
      </c>
      <c r="X599" s="125">
        <v>539</v>
      </c>
      <c r="Y599" s="125">
        <v>538.79999999999995</v>
      </c>
      <c r="Z599" s="125">
        <v>538.65</v>
      </c>
    </row>
    <row r="600" spans="2:26" x14ac:dyDescent="0.25">
      <c r="B600" s="124">
        <v>13</v>
      </c>
      <c r="C600" s="125">
        <v>1262.52</v>
      </c>
      <c r="D600" s="125">
        <v>1269.71</v>
      </c>
      <c r="E600" s="125">
        <v>1290.8800000000001</v>
      </c>
      <c r="F600" s="125">
        <v>1318.65</v>
      </c>
      <c r="G600" s="125">
        <v>1404.6</v>
      </c>
      <c r="H600" s="125">
        <v>1495.68</v>
      </c>
      <c r="I600" s="125">
        <v>1577.14</v>
      </c>
      <c r="J600" s="125">
        <v>1616.78</v>
      </c>
      <c r="K600" s="125">
        <v>1659.31</v>
      </c>
      <c r="L600" s="125">
        <v>1579.63</v>
      </c>
      <c r="M600" s="125">
        <v>1426.07</v>
      </c>
      <c r="N600" s="125">
        <v>1441.77</v>
      </c>
      <c r="O600" s="125">
        <v>1512.68</v>
      </c>
      <c r="P600" s="125">
        <v>1568.29</v>
      </c>
      <c r="Q600" s="125">
        <v>1657.75</v>
      </c>
      <c r="R600" s="125">
        <v>1728.89</v>
      </c>
      <c r="S600" s="125">
        <v>1702.48</v>
      </c>
      <c r="T600" s="125">
        <v>1640.58</v>
      </c>
      <c r="U600" s="125">
        <v>1422.54</v>
      </c>
      <c r="V600" s="125">
        <v>1342.57</v>
      </c>
      <c r="W600" s="125">
        <v>1297.19</v>
      </c>
      <c r="X600" s="125">
        <v>1268.0999999999999</v>
      </c>
      <c r="Y600" s="125">
        <v>1257.3800000000001</v>
      </c>
      <c r="Z600" s="125">
        <v>1248.33</v>
      </c>
    </row>
    <row r="601" spans="2:26" x14ac:dyDescent="0.25">
      <c r="B601" s="124">
        <v>14</v>
      </c>
      <c r="C601" s="125">
        <v>1290.6500000000001</v>
      </c>
      <c r="D601" s="125">
        <v>1288.9100000000001</v>
      </c>
      <c r="E601" s="125">
        <v>1295.98</v>
      </c>
      <c r="F601" s="125">
        <v>1325.33</v>
      </c>
      <c r="G601" s="125">
        <v>1343.27</v>
      </c>
      <c r="H601" s="125">
        <v>1354.98</v>
      </c>
      <c r="I601" s="125">
        <v>1375.82</v>
      </c>
      <c r="J601" s="125">
        <v>1389.1</v>
      </c>
      <c r="K601" s="125">
        <v>1460.15</v>
      </c>
      <c r="L601" s="125">
        <v>1458.97</v>
      </c>
      <c r="M601" s="125">
        <v>1416.99</v>
      </c>
      <c r="N601" s="125">
        <v>1403.41</v>
      </c>
      <c r="O601" s="125">
        <v>1419.71</v>
      </c>
      <c r="P601" s="125">
        <v>1529.89</v>
      </c>
      <c r="Q601" s="125">
        <v>1566.75</v>
      </c>
      <c r="R601" s="125">
        <v>1631.03</v>
      </c>
      <c r="S601" s="125">
        <v>1613.34</v>
      </c>
      <c r="T601" s="125">
        <v>1625.29</v>
      </c>
      <c r="U601" s="125">
        <v>1532.79</v>
      </c>
      <c r="V601" s="125">
        <v>1395.34</v>
      </c>
      <c r="W601" s="125">
        <v>1353.27</v>
      </c>
      <c r="X601" s="125">
        <v>1331.89</v>
      </c>
      <c r="Y601" s="125">
        <v>1327.92</v>
      </c>
      <c r="Z601" s="125">
        <v>1305.33</v>
      </c>
    </row>
    <row r="602" spans="2:26" x14ac:dyDescent="0.25">
      <c r="B602" s="124">
        <v>15</v>
      </c>
      <c r="C602" s="125">
        <v>1287.6600000000001</v>
      </c>
      <c r="D602" s="125">
        <v>1290.56</v>
      </c>
      <c r="E602" s="125">
        <v>1314.52</v>
      </c>
      <c r="F602" s="125">
        <v>1347.92</v>
      </c>
      <c r="G602" s="125">
        <v>1405.28</v>
      </c>
      <c r="H602" s="125">
        <v>1437.67</v>
      </c>
      <c r="I602" s="125">
        <v>1533.8</v>
      </c>
      <c r="J602" s="125">
        <v>1563.97</v>
      </c>
      <c r="K602" s="125">
        <v>1547.92</v>
      </c>
      <c r="L602" s="125">
        <v>1508.63</v>
      </c>
      <c r="M602" s="125">
        <v>1496.39</v>
      </c>
      <c r="N602" s="125">
        <v>1491.98</v>
      </c>
      <c r="O602" s="125">
        <v>1412.16</v>
      </c>
      <c r="P602" s="125">
        <v>1500.46</v>
      </c>
      <c r="Q602" s="125">
        <v>1562.26</v>
      </c>
      <c r="R602" s="125">
        <v>1600.16</v>
      </c>
      <c r="S602" s="125">
        <v>1583.7</v>
      </c>
      <c r="T602" s="125">
        <v>1559.25</v>
      </c>
      <c r="U602" s="125">
        <v>1515.77</v>
      </c>
      <c r="V602" s="125">
        <v>1394.23</v>
      </c>
      <c r="W602" s="125">
        <v>1331.36</v>
      </c>
      <c r="X602" s="125">
        <v>1304.4100000000001</v>
      </c>
      <c r="Y602" s="125">
        <v>1294.3599999999999</v>
      </c>
      <c r="Z602" s="125">
        <v>1292.98</v>
      </c>
    </row>
    <row r="603" spans="2:26" x14ac:dyDescent="0.25">
      <c r="B603" s="124">
        <v>16</v>
      </c>
      <c r="C603" s="125">
        <v>981.12</v>
      </c>
      <c r="D603" s="125">
        <v>1036.76</v>
      </c>
      <c r="E603" s="125">
        <v>1241.04</v>
      </c>
      <c r="F603" s="125">
        <v>1305.97</v>
      </c>
      <c r="G603" s="125">
        <v>1382.62</v>
      </c>
      <c r="H603" s="125">
        <v>1434.95</v>
      </c>
      <c r="I603" s="125">
        <v>1565.68</v>
      </c>
      <c r="J603" s="125">
        <v>1569.01</v>
      </c>
      <c r="K603" s="125">
        <v>1561.69</v>
      </c>
      <c r="L603" s="125">
        <v>1560.81</v>
      </c>
      <c r="M603" s="125">
        <v>1558.53</v>
      </c>
      <c r="N603" s="125">
        <v>1536.46</v>
      </c>
      <c r="O603" s="125">
        <v>1501.78</v>
      </c>
      <c r="P603" s="125">
        <v>1383.51</v>
      </c>
      <c r="Q603" s="125">
        <v>1548.87</v>
      </c>
      <c r="R603" s="125">
        <v>1578.72</v>
      </c>
      <c r="S603" s="125">
        <v>1570.06</v>
      </c>
      <c r="T603" s="125">
        <v>1554.42</v>
      </c>
      <c r="U603" s="125">
        <v>1517.48</v>
      </c>
      <c r="V603" s="125">
        <v>1423</v>
      </c>
      <c r="W603" s="125">
        <v>1329.94</v>
      </c>
      <c r="X603" s="125">
        <v>1033.3699999999999</v>
      </c>
      <c r="Y603" s="125">
        <v>1032.4000000000001</v>
      </c>
      <c r="Z603" s="125">
        <v>965.11</v>
      </c>
    </row>
    <row r="604" spans="2:26" x14ac:dyDescent="0.25">
      <c r="B604" s="124">
        <v>17</v>
      </c>
      <c r="C604" s="125">
        <v>1202.3</v>
      </c>
      <c r="D604" s="125">
        <v>1036.02</v>
      </c>
      <c r="E604" s="125">
        <v>1269.4000000000001</v>
      </c>
      <c r="F604" s="125">
        <v>1283.0999999999999</v>
      </c>
      <c r="G604" s="125">
        <v>1433.48</v>
      </c>
      <c r="H604" s="125">
        <v>1480.32</v>
      </c>
      <c r="I604" s="125">
        <v>1561.28</v>
      </c>
      <c r="J604" s="125">
        <v>1592.14</v>
      </c>
      <c r="K604" s="125">
        <v>1585.19</v>
      </c>
      <c r="L604" s="125">
        <v>1580.39</v>
      </c>
      <c r="M604" s="125">
        <v>1570.03</v>
      </c>
      <c r="N604" s="125">
        <v>1560.86</v>
      </c>
      <c r="O604" s="125">
        <v>1583.48</v>
      </c>
      <c r="P604" s="125">
        <v>1560.26</v>
      </c>
      <c r="Q604" s="125">
        <v>1589.21</v>
      </c>
      <c r="R604" s="125">
        <v>1707.58</v>
      </c>
      <c r="S604" s="125">
        <v>1688.36</v>
      </c>
      <c r="T604" s="125">
        <v>1646.62</v>
      </c>
      <c r="U604" s="125">
        <v>1572.09</v>
      </c>
      <c r="V604" s="125">
        <v>1528.88</v>
      </c>
      <c r="W604" s="125">
        <v>1428.79</v>
      </c>
      <c r="X604" s="125">
        <v>1360.63</v>
      </c>
      <c r="Y604" s="125">
        <v>1338.08</v>
      </c>
      <c r="Z604" s="125">
        <v>1325.63</v>
      </c>
    </row>
    <row r="605" spans="2:26" x14ac:dyDescent="0.25">
      <c r="B605" s="124">
        <v>18</v>
      </c>
      <c r="C605" s="125">
        <v>1318.26</v>
      </c>
      <c r="D605" s="125">
        <v>1317.56</v>
      </c>
      <c r="E605" s="125">
        <v>1342.93</v>
      </c>
      <c r="F605" s="125">
        <v>1379.88</v>
      </c>
      <c r="G605" s="125">
        <v>1443.37</v>
      </c>
      <c r="H605" s="125">
        <v>1520.17</v>
      </c>
      <c r="I605" s="125">
        <v>1643.02</v>
      </c>
      <c r="J605" s="125">
        <v>1646.15</v>
      </c>
      <c r="K605" s="125">
        <v>1645.78</v>
      </c>
      <c r="L605" s="125">
        <v>1645.84</v>
      </c>
      <c r="M605" s="125">
        <v>1633.71</v>
      </c>
      <c r="N605" s="125">
        <v>1634.08</v>
      </c>
      <c r="O605" s="125">
        <v>1586.95</v>
      </c>
      <c r="P605" s="125">
        <v>1606.55</v>
      </c>
      <c r="Q605" s="125">
        <v>1624.82</v>
      </c>
      <c r="R605" s="125">
        <v>1734.02</v>
      </c>
      <c r="S605" s="125">
        <v>1719.22</v>
      </c>
      <c r="T605" s="125">
        <v>1664.12</v>
      </c>
      <c r="U605" s="125">
        <v>1591.93</v>
      </c>
      <c r="V605" s="125">
        <v>1527.22</v>
      </c>
      <c r="W605" s="125">
        <v>1380.84</v>
      </c>
      <c r="X605" s="125">
        <v>1358.76</v>
      </c>
      <c r="Y605" s="125">
        <v>1349.37</v>
      </c>
      <c r="Z605" s="125">
        <v>1334.78</v>
      </c>
    </row>
    <row r="606" spans="2:26" x14ac:dyDescent="0.25">
      <c r="B606" s="124">
        <v>19</v>
      </c>
      <c r="C606" s="125">
        <v>1317.54</v>
      </c>
      <c r="D606" s="125">
        <v>1313.19</v>
      </c>
      <c r="E606" s="125">
        <v>1344.51</v>
      </c>
      <c r="F606" s="125">
        <v>1380.35</v>
      </c>
      <c r="G606" s="125">
        <v>1435.21</v>
      </c>
      <c r="H606" s="125">
        <v>1473.99</v>
      </c>
      <c r="I606" s="125">
        <v>1627.04</v>
      </c>
      <c r="J606" s="125">
        <v>1645.75</v>
      </c>
      <c r="K606" s="125">
        <v>1643.87</v>
      </c>
      <c r="L606" s="125">
        <v>1641.9</v>
      </c>
      <c r="M606" s="125">
        <v>1632.11</v>
      </c>
      <c r="N606" s="125">
        <v>1631.83</v>
      </c>
      <c r="O606" s="125">
        <v>1630.92</v>
      </c>
      <c r="P606" s="125">
        <v>1630.59</v>
      </c>
      <c r="Q606" s="125">
        <v>1632.23</v>
      </c>
      <c r="R606" s="125">
        <v>1679.65</v>
      </c>
      <c r="S606" s="125">
        <v>1667.21</v>
      </c>
      <c r="T606" s="125">
        <v>1631.48</v>
      </c>
      <c r="U606" s="125">
        <v>1532.05</v>
      </c>
      <c r="V606" s="125">
        <v>1525.34</v>
      </c>
      <c r="W606" s="125">
        <v>1400.84</v>
      </c>
      <c r="X606" s="125">
        <v>1364.44</v>
      </c>
      <c r="Y606" s="125">
        <v>1355.32</v>
      </c>
      <c r="Z606" s="125">
        <v>1354</v>
      </c>
    </row>
    <row r="607" spans="2:26" x14ac:dyDescent="0.25">
      <c r="B607" s="124">
        <v>20</v>
      </c>
      <c r="C607" s="125">
        <v>1296.94</v>
      </c>
      <c r="D607" s="125">
        <v>1299.1500000000001</v>
      </c>
      <c r="E607" s="125">
        <v>1325.4</v>
      </c>
      <c r="F607" s="125">
        <v>1357.11</v>
      </c>
      <c r="G607" s="125">
        <v>1426.53</v>
      </c>
      <c r="H607" s="125">
        <v>1467.65</v>
      </c>
      <c r="I607" s="125">
        <v>1561.42</v>
      </c>
      <c r="J607" s="125">
        <v>1581.29</v>
      </c>
      <c r="K607" s="125">
        <v>1596.85</v>
      </c>
      <c r="L607" s="125">
        <v>1588.09</v>
      </c>
      <c r="M607" s="125">
        <v>1596.94</v>
      </c>
      <c r="N607" s="125">
        <v>1575.48</v>
      </c>
      <c r="O607" s="125">
        <v>1561.24</v>
      </c>
      <c r="P607" s="125">
        <v>1560.66</v>
      </c>
      <c r="Q607" s="125">
        <v>1561.9</v>
      </c>
      <c r="R607" s="125">
        <v>1665.84</v>
      </c>
      <c r="S607" s="125">
        <v>1651.02</v>
      </c>
      <c r="T607" s="125">
        <v>1631.17</v>
      </c>
      <c r="U607" s="125">
        <v>1558.13</v>
      </c>
      <c r="V607" s="125">
        <v>1511.05</v>
      </c>
      <c r="W607" s="125">
        <v>1348.34</v>
      </c>
      <c r="X607" s="125">
        <v>1324.92</v>
      </c>
      <c r="Y607" s="125">
        <v>1309.5999999999999</v>
      </c>
      <c r="Z607" s="125">
        <v>1303.5</v>
      </c>
    </row>
    <row r="608" spans="2:26" x14ac:dyDescent="0.25">
      <c r="B608" s="124">
        <v>21</v>
      </c>
      <c r="C608" s="125">
        <v>1243.0999999999999</v>
      </c>
      <c r="D608" s="125">
        <v>1322.53</v>
      </c>
      <c r="E608" s="125">
        <v>1278.17</v>
      </c>
      <c r="F608" s="125">
        <v>1117.01</v>
      </c>
      <c r="G608" s="125">
        <v>1339.51</v>
      </c>
      <c r="H608" s="125">
        <v>1437.26</v>
      </c>
      <c r="I608" s="125">
        <v>1487.31</v>
      </c>
      <c r="J608" s="125">
        <v>1548.22</v>
      </c>
      <c r="K608" s="125">
        <v>1574.19</v>
      </c>
      <c r="L608" s="125">
        <v>1569.31</v>
      </c>
      <c r="M608" s="125">
        <v>1553.9</v>
      </c>
      <c r="N608" s="125">
        <v>1547.73</v>
      </c>
      <c r="O608" s="125">
        <v>1496.85</v>
      </c>
      <c r="P608" s="125">
        <v>1545.26</v>
      </c>
      <c r="Q608" s="125">
        <v>1551.06</v>
      </c>
      <c r="R608" s="125">
        <v>1591.89</v>
      </c>
      <c r="S608" s="125">
        <v>1587.12</v>
      </c>
      <c r="T608" s="125">
        <v>1560.03</v>
      </c>
      <c r="U608" s="125">
        <v>1557.59</v>
      </c>
      <c r="V608" s="125">
        <v>1468.15</v>
      </c>
      <c r="W608" s="125">
        <v>1325.16</v>
      </c>
      <c r="X608" s="125">
        <v>1131.1099999999999</v>
      </c>
      <c r="Y608" s="125">
        <v>1118.67</v>
      </c>
      <c r="Z608" s="125">
        <v>1113.18</v>
      </c>
    </row>
    <row r="609" spans="2:26" x14ac:dyDescent="0.25">
      <c r="B609" s="124">
        <v>22</v>
      </c>
      <c r="C609" s="125">
        <v>1349.81</v>
      </c>
      <c r="D609" s="125">
        <v>1341.22</v>
      </c>
      <c r="E609" s="125">
        <v>1351.39</v>
      </c>
      <c r="F609" s="125">
        <v>1332.43</v>
      </c>
      <c r="G609" s="125">
        <v>1343.58</v>
      </c>
      <c r="H609" s="125">
        <v>1366.55</v>
      </c>
      <c r="I609" s="125">
        <v>1429.21</v>
      </c>
      <c r="J609" s="125">
        <v>1423.32</v>
      </c>
      <c r="K609" s="125">
        <v>1562.48</v>
      </c>
      <c r="L609" s="125">
        <v>1560.98</v>
      </c>
      <c r="M609" s="125">
        <v>1560.46</v>
      </c>
      <c r="N609" s="125">
        <v>1523.68</v>
      </c>
      <c r="O609" s="125">
        <v>1526.96</v>
      </c>
      <c r="P609" s="125">
        <v>1531.09</v>
      </c>
      <c r="Q609" s="125">
        <v>1560.41</v>
      </c>
      <c r="R609" s="125">
        <v>1596.25</v>
      </c>
      <c r="S609" s="125">
        <v>1593.87</v>
      </c>
      <c r="T609" s="125">
        <v>1630.97</v>
      </c>
      <c r="U609" s="125">
        <v>1610.32</v>
      </c>
      <c r="V609" s="125">
        <v>1559.55</v>
      </c>
      <c r="W609" s="125">
        <v>1418.63</v>
      </c>
      <c r="X609" s="125">
        <v>1382.19</v>
      </c>
      <c r="Y609" s="125">
        <v>1359.75</v>
      </c>
      <c r="Z609" s="125">
        <v>1350.57</v>
      </c>
    </row>
    <row r="610" spans="2:26" x14ac:dyDescent="0.25">
      <c r="B610" s="124">
        <v>23</v>
      </c>
      <c r="C610" s="125">
        <v>1263.8</v>
      </c>
      <c r="D610" s="125">
        <v>1325.6</v>
      </c>
      <c r="E610" s="125">
        <v>1340.12</v>
      </c>
      <c r="F610" s="125">
        <v>1313.62</v>
      </c>
      <c r="G610" s="125">
        <v>1310.72</v>
      </c>
      <c r="H610" s="125">
        <v>1368.23</v>
      </c>
      <c r="I610" s="125">
        <v>1404.83</v>
      </c>
      <c r="J610" s="125">
        <v>1417.95</v>
      </c>
      <c r="K610" s="125">
        <v>1532.59</v>
      </c>
      <c r="L610" s="125">
        <v>1526.97</v>
      </c>
      <c r="M610" s="125">
        <v>1513.36</v>
      </c>
      <c r="N610" s="125">
        <v>1497.55</v>
      </c>
      <c r="O610" s="125">
        <v>1280.8599999999999</v>
      </c>
      <c r="P610" s="125">
        <v>1429.19</v>
      </c>
      <c r="Q610" s="125">
        <v>1560.87</v>
      </c>
      <c r="R610" s="125">
        <v>1597.43</v>
      </c>
      <c r="S610" s="125">
        <v>1592.81</v>
      </c>
      <c r="T610" s="125">
        <v>1607.61</v>
      </c>
      <c r="U610" s="125">
        <v>1594.52</v>
      </c>
      <c r="V610" s="125">
        <v>1535.73</v>
      </c>
      <c r="W610" s="125">
        <v>1439.48</v>
      </c>
      <c r="X610" s="125">
        <v>1386.42</v>
      </c>
      <c r="Y610" s="125">
        <v>1352.17</v>
      </c>
      <c r="Z610" s="125">
        <v>1347.01</v>
      </c>
    </row>
    <row r="611" spans="2:26" x14ac:dyDescent="0.25">
      <c r="B611" s="124">
        <v>24</v>
      </c>
      <c r="C611" s="125">
        <v>1333.63</v>
      </c>
      <c r="D611" s="125">
        <v>1340.8</v>
      </c>
      <c r="E611" s="125">
        <v>1372.01</v>
      </c>
      <c r="F611" s="125">
        <v>1377.81</v>
      </c>
      <c r="G611" s="125">
        <v>1400.49</v>
      </c>
      <c r="H611" s="125">
        <v>1458.99</v>
      </c>
      <c r="I611" s="125">
        <v>1563.54</v>
      </c>
      <c r="J611" s="125">
        <v>1645.04</v>
      </c>
      <c r="K611" s="125">
        <v>1644.26</v>
      </c>
      <c r="L611" s="125">
        <v>1641.06</v>
      </c>
      <c r="M611" s="125">
        <v>1639</v>
      </c>
      <c r="N611" s="125">
        <v>1639.21</v>
      </c>
      <c r="O611" s="125">
        <v>1643.6</v>
      </c>
      <c r="P611" s="125">
        <v>1595.6</v>
      </c>
      <c r="Q611" s="125">
        <v>1606.66</v>
      </c>
      <c r="R611" s="125">
        <v>1641.21</v>
      </c>
      <c r="S611" s="125">
        <v>1634.04</v>
      </c>
      <c r="T611" s="125">
        <v>1641.4</v>
      </c>
      <c r="U611" s="125">
        <v>1641.49</v>
      </c>
      <c r="V611" s="125">
        <v>1609.3</v>
      </c>
      <c r="W611" s="125">
        <v>1430.12</v>
      </c>
      <c r="X611" s="125">
        <v>1391.08</v>
      </c>
      <c r="Y611" s="125">
        <v>1370.19</v>
      </c>
      <c r="Z611" s="125">
        <v>1351.76</v>
      </c>
    </row>
    <row r="612" spans="2:26" x14ac:dyDescent="0.25">
      <c r="B612" s="124">
        <v>25</v>
      </c>
      <c r="C612" s="125">
        <v>1344.87</v>
      </c>
      <c r="D612" s="125">
        <v>1348.1</v>
      </c>
      <c r="E612" s="125">
        <v>1382.1</v>
      </c>
      <c r="F612" s="125">
        <v>1383.02</v>
      </c>
      <c r="G612" s="125">
        <v>1404.03</v>
      </c>
      <c r="H612" s="125">
        <v>1457.43</v>
      </c>
      <c r="I612" s="125">
        <v>1597.43</v>
      </c>
      <c r="J612" s="125">
        <v>1608.33</v>
      </c>
      <c r="K612" s="125">
        <v>1550.08</v>
      </c>
      <c r="L612" s="125">
        <v>1534.5</v>
      </c>
      <c r="M612" s="125">
        <v>1498.18</v>
      </c>
      <c r="N612" s="125">
        <v>1522.33</v>
      </c>
      <c r="O612" s="125">
        <v>1462.42</v>
      </c>
      <c r="P612" s="125">
        <v>1457.56</v>
      </c>
      <c r="Q612" s="125">
        <v>1527.06</v>
      </c>
      <c r="R612" s="125">
        <v>1563.09</v>
      </c>
      <c r="S612" s="125">
        <v>1562.67</v>
      </c>
      <c r="T612" s="125">
        <v>1614.93</v>
      </c>
      <c r="U612" s="125">
        <v>1643.28</v>
      </c>
      <c r="V612" s="125">
        <v>1584.64</v>
      </c>
      <c r="W612" s="125">
        <v>1409.28</v>
      </c>
      <c r="X612" s="125">
        <v>1371.27</v>
      </c>
      <c r="Y612" s="125">
        <v>1349.13</v>
      </c>
      <c r="Z612" s="125">
        <v>1333.8</v>
      </c>
    </row>
    <row r="613" spans="2:26" x14ac:dyDescent="0.25">
      <c r="B613" s="124">
        <v>26</v>
      </c>
      <c r="C613" s="125">
        <v>1395.16</v>
      </c>
      <c r="D613" s="125">
        <v>1402.21</v>
      </c>
      <c r="E613" s="125">
        <v>1432.49</v>
      </c>
      <c r="F613" s="125">
        <v>1442.42</v>
      </c>
      <c r="G613" s="125">
        <v>1461.23</v>
      </c>
      <c r="H613" s="125">
        <v>1549.42</v>
      </c>
      <c r="I613" s="125">
        <v>1746.61</v>
      </c>
      <c r="J613" s="125">
        <v>1757.28</v>
      </c>
      <c r="K613" s="125">
        <v>1682.11</v>
      </c>
      <c r="L613" s="125">
        <v>1673.36</v>
      </c>
      <c r="M613" s="125">
        <v>1652.34</v>
      </c>
      <c r="N613" s="125">
        <v>1645.04</v>
      </c>
      <c r="O613" s="125">
        <v>1644.74</v>
      </c>
      <c r="P613" s="125">
        <v>1648.1</v>
      </c>
      <c r="Q613" s="125">
        <v>1693.6</v>
      </c>
      <c r="R613" s="125">
        <v>1720.6</v>
      </c>
      <c r="S613" s="125">
        <v>1690.5</v>
      </c>
      <c r="T613" s="125">
        <v>1779.93</v>
      </c>
      <c r="U613" s="125">
        <v>1771.45</v>
      </c>
      <c r="V613" s="125">
        <v>1661.28</v>
      </c>
      <c r="W613" s="125">
        <v>1607.18</v>
      </c>
      <c r="X613" s="125">
        <v>1453.2</v>
      </c>
      <c r="Y613" s="125">
        <v>1431.5</v>
      </c>
      <c r="Z613" s="125">
        <v>1403.18</v>
      </c>
    </row>
    <row r="614" spans="2:26" x14ac:dyDescent="0.25">
      <c r="B614" s="124">
        <v>27</v>
      </c>
      <c r="C614" s="125">
        <v>1416.55</v>
      </c>
      <c r="D614" s="125">
        <v>1403.78</v>
      </c>
      <c r="E614" s="125">
        <v>1419.49</v>
      </c>
      <c r="F614" s="125">
        <v>1409.54</v>
      </c>
      <c r="G614" s="125">
        <v>1413.8</v>
      </c>
      <c r="H614" s="125">
        <v>1451.26</v>
      </c>
      <c r="I614" s="125">
        <v>1563.77</v>
      </c>
      <c r="J614" s="125">
        <v>1651.15</v>
      </c>
      <c r="K614" s="125">
        <v>1717.13</v>
      </c>
      <c r="L614" s="125">
        <v>1693.76</v>
      </c>
      <c r="M614" s="125">
        <v>1669.82</v>
      </c>
      <c r="N614" s="125">
        <v>1643.68</v>
      </c>
      <c r="O614" s="125">
        <v>1661.64</v>
      </c>
      <c r="P614" s="125">
        <v>1670.05</v>
      </c>
      <c r="Q614" s="125">
        <v>1717.2</v>
      </c>
      <c r="R614" s="125">
        <v>1748.34</v>
      </c>
      <c r="S614" s="125">
        <v>1724.3</v>
      </c>
      <c r="T614" s="125">
        <v>1766.91</v>
      </c>
      <c r="U614" s="125">
        <v>1833.41</v>
      </c>
      <c r="V614" s="125">
        <v>1696.6</v>
      </c>
      <c r="W614" s="125">
        <v>1630.83</v>
      </c>
      <c r="X614" s="125">
        <v>1508.51</v>
      </c>
      <c r="Y614" s="125">
        <v>1436.11</v>
      </c>
      <c r="Z614" s="125">
        <v>1405.56</v>
      </c>
    </row>
    <row r="615" spans="2:26" x14ac:dyDescent="0.25">
      <c r="B615" s="124">
        <v>28</v>
      </c>
      <c r="C615" s="125">
        <v>1331.12</v>
      </c>
      <c r="D615" s="125">
        <v>1331.9</v>
      </c>
      <c r="E615" s="125">
        <v>1340.56</v>
      </c>
      <c r="F615" s="125">
        <v>1330.67</v>
      </c>
      <c r="G615" s="125">
        <v>1336.18</v>
      </c>
      <c r="H615" s="125">
        <v>1367.14</v>
      </c>
      <c r="I615" s="125">
        <v>1391.18</v>
      </c>
      <c r="J615" s="125">
        <v>1409.79</v>
      </c>
      <c r="K615" s="125">
        <v>1513.14</v>
      </c>
      <c r="L615" s="125">
        <v>1456.69</v>
      </c>
      <c r="M615" s="125">
        <v>1427.76</v>
      </c>
      <c r="N615" s="125">
        <v>1418.27</v>
      </c>
      <c r="O615" s="125">
        <v>1422.81</v>
      </c>
      <c r="P615" s="125">
        <v>1428.15</v>
      </c>
      <c r="Q615" s="125">
        <v>1571.85</v>
      </c>
      <c r="R615" s="125">
        <v>1579.04</v>
      </c>
      <c r="S615" s="125">
        <v>1576.55</v>
      </c>
      <c r="T615" s="125">
        <v>1587.9</v>
      </c>
      <c r="U615" s="125">
        <v>1638.81</v>
      </c>
      <c r="V615" s="125">
        <v>1523.53</v>
      </c>
      <c r="W615" s="125">
        <v>1415.25</v>
      </c>
      <c r="X615" s="125">
        <v>1390.79</v>
      </c>
      <c r="Y615" s="125">
        <v>1368.49</v>
      </c>
      <c r="Z615" s="125">
        <v>1333.99</v>
      </c>
    </row>
    <row r="616" spans="2:26" hidden="1" x14ac:dyDescent="0.25">
      <c r="B616" s="124">
        <v>29</v>
      </c>
      <c r="C616" s="125" t="e">
        <v>#N/A</v>
      </c>
      <c r="D616" s="125" t="e">
        <v>#N/A</v>
      </c>
      <c r="E616" s="125" t="e">
        <v>#N/A</v>
      </c>
      <c r="F616" s="125" t="e">
        <v>#N/A</v>
      </c>
      <c r="G616" s="125" t="e">
        <v>#N/A</v>
      </c>
      <c r="H616" s="125" t="e">
        <v>#N/A</v>
      </c>
      <c r="I616" s="125" t="e">
        <v>#N/A</v>
      </c>
      <c r="J616" s="125" t="e">
        <v>#N/A</v>
      </c>
      <c r="K616" s="125" t="e">
        <v>#N/A</v>
      </c>
      <c r="L616" s="125" t="e">
        <v>#N/A</v>
      </c>
      <c r="M616" s="125" t="e">
        <v>#N/A</v>
      </c>
      <c r="N616" s="125" t="e">
        <v>#N/A</v>
      </c>
      <c r="O616" s="125" t="e">
        <v>#N/A</v>
      </c>
      <c r="P616" s="125" t="e">
        <v>#N/A</v>
      </c>
      <c r="Q616" s="125" t="e">
        <v>#N/A</v>
      </c>
      <c r="R616" s="125" t="e">
        <v>#N/A</v>
      </c>
      <c r="S616" s="125" t="e">
        <v>#N/A</v>
      </c>
      <c r="T616" s="125" t="e">
        <v>#N/A</v>
      </c>
      <c r="U616" s="125" t="e">
        <v>#N/A</v>
      </c>
      <c r="V616" s="125" t="e">
        <v>#N/A</v>
      </c>
      <c r="W616" s="125" t="e">
        <v>#N/A</v>
      </c>
      <c r="X616" s="125" t="e">
        <v>#N/A</v>
      </c>
      <c r="Y616" s="125" t="e">
        <v>#N/A</v>
      </c>
      <c r="Z616" s="125" t="e">
        <v>#N/A</v>
      </c>
    </row>
    <row r="617" spans="2:26" ht="16.5" hidden="1" customHeight="1" x14ac:dyDescent="0.25">
      <c r="B617" s="124">
        <v>30</v>
      </c>
      <c r="C617" s="125" t="e">
        <v>#N/A</v>
      </c>
      <c r="D617" s="125" t="e">
        <v>#N/A</v>
      </c>
      <c r="E617" s="125" t="e">
        <v>#N/A</v>
      </c>
      <c r="F617" s="125" t="e">
        <v>#N/A</v>
      </c>
      <c r="G617" s="125" t="e">
        <v>#N/A</v>
      </c>
      <c r="H617" s="125" t="e">
        <v>#N/A</v>
      </c>
      <c r="I617" s="125" t="e">
        <v>#N/A</v>
      </c>
      <c r="J617" s="125" t="e">
        <v>#N/A</v>
      </c>
      <c r="K617" s="125" t="e">
        <v>#N/A</v>
      </c>
      <c r="L617" s="125" t="e">
        <v>#N/A</v>
      </c>
      <c r="M617" s="125" t="e">
        <v>#N/A</v>
      </c>
      <c r="N617" s="125" t="e">
        <v>#N/A</v>
      </c>
      <c r="O617" s="125" t="e">
        <v>#N/A</v>
      </c>
      <c r="P617" s="125" t="e">
        <v>#N/A</v>
      </c>
      <c r="Q617" s="125" t="e">
        <v>#N/A</v>
      </c>
      <c r="R617" s="125" t="e">
        <v>#N/A</v>
      </c>
      <c r="S617" s="125" t="e">
        <v>#N/A</v>
      </c>
      <c r="T617" s="125" t="e">
        <v>#N/A</v>
      </c>
      <c r="U617" s="125" t="e">
        <v>#N/A</v>
      </c>
      <c r="V617" s="125" t="e">
        <v>#N/A</v>
      </c>
      <c r="W617" s="125" t="e">
        <v>#N/A</v>
      </c>
      <c r="X617" s="125" t="e">
        <v>#N/A</v>
      </c>
      <c r="Y617" s="125" t="e">
        <v>#N/A</v>
      </c>
      <c r="Z617" s="125" t="e">
        <v>#N/A</v>
      </c>
    </row>
    <row r="618" spans="2:26" hidden="1" x14ac:dyDescent="0.25">
      <c r="B618" s="127">
        <v>31</v>
      </c>
      <c r="C618" s="125" t="e">
        <v>#N/A</v>
      </c>
      <c r="D618" s="125" t="e">
        <v>#N/A</v>
      </c>
      <c r="E618" s="125" t="e">
        <v>#N/A</v>
      </c>
      <c r="F618" s="125" t="e">
        <v>#N/A</v>
      </c>
      <c r="G618" s="125" t="e">
        <v>#N/A</v>
      </c>
      <c r="H618" s="125" t="e">
        <v>#N/A</v>
      </c>
      <c r="I618" s="125" t="e">
        <v>#N/A</v>
      </c>
      <c r="J618" s="125" t="e">
        <v>#N/A</v>
      </c>
      <c r="K618" s="125" t="e">
        <v>#N/A</v>
      </c>
      <c r="L618" s="125" t="e">
        <v>#N/A</v>
      </c>
      <c r="M618" s="125" t="e">
        <v>#N/A</v>
      </c>
      <c r="N618" s="125" t="e">
        <v>#N/A</v>
      </c>
      <c r="O618" s="125" t="e">
        <v>#N/A</v>
      </c>
      <c r="P618" s="125" t="e">
        <v>#N/A</v>
      </c>
      <c r="Q618" s="125" t="e">
        <v>#N/A</v>
      </c>
      <c r="R618" s="125" t="e">
        <v>#N/A</v>
      </c>
      <c r="S618" s="125" t="e">
        <v>#N/A</v>
      </c>
      <c r="T618" s="125" t="e">
        <v>#N/A</v>
      </c>
      <c r="U618" s="125" t="e">
        <v>#N/A</v>
      </c>
      <c r="V618" s="125" t="e">
        <v>#N/A</v>
      </c>
      <c r="W618" s="125" t="e">
        <v>#N/A</v>
      </c>
      <c r="X618" s="125" t="e">
        <v>#N/A</v>
      </c>
      <c r="Y618" s="125" t="e">
        <v>#N/A</v>
      </c>
      <c r="Z618" s="125" t="e">
        <v>#N/A</v>
      </c>
    </row>
    <row r="619" spans="2:26" x14ac:dyDescent="0.25">
      <c r="B619" s="105"/>
      <c r="C619" s="105"/>
      <c r="D619" s="105"/>
      <c r="E619" s="105"/>
      <c r="F619" s="105"/>
      <c r="G619" s="105"/>
      <c r="H619" s="105"/>
      <c r="I619" s="105"/>
      <c r="J619" s="105"/>
      <c r="K619" s="105"/>
      <c r="L619" s="105"/>
      <c r="M619" s="105"/>
      <c r="N619" s="105"/>
      <c r="O619" s="105"/>
      <c r="P619" s="105"/>
      <c r="Q619" s="105"/>
      <c r="R619" s="105"/>
      <c r="S619" s="105"/>
      <c r="T619" s="105"/>
      <c r="U619" s="105"/>
      <c r="V619" s="105"/>
      <c r="W619" s="105"/>
      <c r="X619" s="105"/>
      <c r="Y619" s="105"/>
      <c r="Z619" s="105"/>
    </row>
    <row r="620" spans="2:26" x14ac:dyDescent="0.25">
      <c r="B620" s="154" t="s">
        <v>66</v>
      </c>
      <c r="C620" s="128" t="s">
        <v>67</v>
      </c>
      <c r="D620" s="129"/>
      <c r="E620" s="129"/>
      <c r="F620" s="129"/>
      <c r="G620" s="129"/>
      <c r="H620" s="129"/>
      <c r="I620" s="129"/>
      <c r="J620" s="129"/>
      <c r="K620" s="129"/>
      <c r="L620" s="129"/>
      <c r="M620" s="129"/>
      <c r="N620" s="129"/>
      <c r="O620" s="129"/>
      <c r="P620" s="129"/>
      <c r="Q620" s="129"/>
      <c r="R620" s="129"/>
      <c r="S620" s="129"/>
      <c r="T620" s="129"/>
      <c r="U620" s="129"/>
      <c r="V620" s="129"/>
      <c r="W620" s="129"/>
      <c r="X620" s="129"/>
      <c r="Y620" s="129"/>
      <c r="Z620" s="130"/>
    </row>
    <row r="621" spans="2:26" x14ac:dyDescent="0.25">
      <c r="B621" s="97" t="s">
        <v>63</v>
      </c>
      <c r="C621" s="85">
        <v>0</v>
      </c>
      <c r="D621" s="85">
        <v>4.1666666666666664E-2</v>
      </c>
      <c r="E621" s="85">
        <v>8.3333333333333329E-2</v>
      </c>
      <c r="F621" s="85">
        <v>0.125</v>
      </c>
      <c r="G621" s="85">
        <v>0.16666666666666666</v>
      </c>
      <c r="H621" s="85">
        <v>0.20833333333333334</v>
      </c>
      <c r="I621" s="85">
        <v>0.25</v>
      </c>
      <c r="J621" s="85">
        <v>0.29166666666666669</v>
      </c>
      <c r="K621" s="85">
        <v>0.33333333333333331</v>
      </c>
      <c r="L621" s="85">
        <v>0.375</v>
      </c>
      <c r="M621" s="85">
        <v>0.41666666666666669</v>
      </c>
      <c r="N621" s="85">
        <v>0.45833333333333331</v>
      </c>
      <c r="O621" s="85">
        <v>0.5</v>
      </c>
      <c r="P621" s="85">
        <v>0.54166666666666663</v>
      </c>
      <c r="Q621" s="85">
        <v>0.58333333333333337</v>
      </c>
      <c r="R621" s="85">
        <v>0.625</v>
      </c>
      <c r="S621" s="85">
        <v>0.66666666666666663</v>
      </c>
      <c r="T621" s="85">
        <v>0.70833333333333337</v>
      </c>
      <c r="U621" s="85">
        <v>0.75</v>
      </c>
      <c r="V621" s="85">
        <v>0.79166666666666663</v>
      </c>
      <c r="W621" s="85">
        <v>0.83333333333333337</v>
      </c>
      <c r="X621" s="85">
        <v>0.875</v>
      </c>
      <c r="Y621" s="85">
        <v>0.91666666666666663</v>
      </c>
      <c r="Z621" s="85">
        <v>0.95833333333333337</v>
      </c>
    </row>
    <row r="622" spans="2:26" x14ac:dyDescent="0.25">
      <c r="B622" s="99"/>
      <c r="C622" s="86" t="s">
        <v>64</v>
      </c>
      <c r="D622" s="86" t="s">
        <v>64</v>
      </c>
      <c r="E622" s="86" t="s">
        <v>64</v>
      </c>
      <c r="F622" s="86" t="s">
        <v>64</v>
      </c>
      <c r="G622" s="86" t="s">
        <v>64</v>
      </c>
      <c r="H622" s="86" t="s">
        <v>64</v>
      </c>
      <c r="I622" s="86" t="s">
        <v>64</v>
      </c>
      <c r="J622" s="86" t="s">
        <v>64</v>
      </c>
      <c r="K622" s="86" t="s">
        <v>64</v>
      </c>
      <c r="L622" s="86" t="s">
        <v>64</v>
      </c>
      <c r="M622" s="86" t="s">
        <v>64</v>
      </c>
      <c r="N622" s="86" t="s">
        <v>64</v>
      </c>
      <c r="O622" s="86" t="s">
        <v>64</v>
      </c>
      <c r="P622" s="86" t="s">
        <v>64</v>
      </c>
      <c r="Q622" s="86" t="s">
        <v>64</v>
      </c>
      <c r="R622" s="86" t="s">
        <v>64</v>
      </c>
      <c r="S622" s="86" t="s">
        <v>64</v>
      </c>
      <c r="T622" s="86" t="s">
        <v>64</v>
      </c>
      <c r="U622" s="86" t="s">
        <v>64</v>
      </c>
      <c r="V622" s="86" t="s">
        <v>64</v>
      </c>
      <c r="W622" s="86" t="s">
        <v>64</v>
      </c>
      <c r="X622" s="86" t="s">
        <v>64</v>
      </c>
      <c r="Y622" s="86" t="s">
        <v>64</v>
      </c>
      <c r="Z622" s="86" t="s">
        <v>65</v>
      </c>
    </row>
    <row r="623" spans="2:26" x14ac:dyDescent="0.25">
      <c r="B623" s="101"/>
      <c r="C623" s="87">
        <v>4.1666666666666664E-2</v>
      </c>
      <c r="D623" s="87">
        <v>8.3333333333333329E-2</v>
      </c>
      <c r="E623" s="87">
        <v>0.125</v>
      </c>
      <c r="F623" s="87">
        <v>0.16666666666666666</v>
      </c>
      <c r="G623" s="87">
        <v>0.20833333333333334</v>
      </c>
      <c r="H623" s="87">
        <v>0.25</v>
      </c>
      <c r="I623" s="87">
        <v>0.29166666666666669</v>
      </c>
      <c r="J623" s="87">
        <v>0.33333333333333331</v>
      </c>
      <c r="K623" s="87">
        <v>0.375</v>
      </c>
      <c r="L623" s="87">
        <v>0.41666666666666669</v>
      </c>
      <c r="M623" s="87">
        <v>0.45833333333333331</v>
      </c>
      <c r="N623" s="87">
        <v>0.5</v>
      </c>
      <c r="O623" s="87">
        <v>0.54166666666666663</v>
      </c>
      <c r="P623" s="87">
        <v>0.58333333333333337</v>
      </c>
      <c r="Q623" s="87">
        <v>0.625</v>
      </c>
      <c r="R623" s="87">
        <v>0.66666666666666663</v>
      </c>
      <c r="S623" s="87">
        <v>0.70833333333333337</v>
      </c>
      <c r="T623" s="87">
        <v>0.75</v>
      </c>
      <c r="U623" s="87">
        <v>0.79166666666666663</v>
      </c>
      <c r="V623" s="87">
        <v>0.83333333333333337</v>
      </c>
      <c r="W623" s="87">
        <v>0.875</v>
      </c>
      <c r="X623" s="87">
        <v>0.91666666666666663</v>
      </c>
      <c r="Y623" s="87">
        <v>0.95833333333333337</v>
      </c>
      <c r="Z623" s="87">
        <v>0</v>
      </c>
    </row>
    <row r="624" spans="2:26" x14ac:dyDescent="0.25">
      <c r="B624" s="124">
        <v>1</v>
      </c>
      <c r="C624" s="125">
        <v>1401.92</v>
      </c>
      <c r="D624" s="125">
        <v>1405.28</v>
      </c>
      <c r="E624" s="125">
        <v>1431.33</v>
      </c>
      <c r="F624" s="125">
        <v>1485.93</v>
      </c>
      <c r="G624" s="125">
        <v>1510.95</v>
      </c>
      <c r="H624" s="125">
        <v>1628.6</v>
      </c>
      <c r="I624" s="125">
        <v>1764.44</v>
      </c>
      <c r="J624" s="125">
        <v>1727.25</v>
      </c>
      <c r="K624" s="125">
        <v>1700.39</v>
      </c>
      <c r="L624" s="125">
        <v>1699.13</v>
      </c>
      <c r="M624" s="125">
        <v>1703.42</v>
      </c>
      <c r="N624" s="125">
        <v>1697.38</v>
      </c>
      <c r="O624" s="125">
        <v>1696.6</v>
      </c>
      <c r="P624" s="125">
        <v>1708.7</v>
      </c>
      <c r="Q624" s="125">
        <v>1778.09</v>
      </c>
      <c r="R624" s="125">
        <v>1703.33</v>
      </c>
      <c r="S624" s="125">
        <v>1721.72</v>
      </c>
      <c r="T624" s="125">
        <v>1701.73</v>
      </c>
      <c r="U624" s="125">
        <v>1658.43</v>
      </c>
      <c r="V624" s="125">
        <v>1603.1</v>
      </c>
      <c r="W624" s="125">
        <v>1471.71</v>
      </c>
      <c r="X624" s="125">
        <v>1444.61</v>
      </c>
      <c r="Y624" s="125">
        <v>1426.89</v>
      </c>
      <c r="Z624" s="125">
        <v>1398.62</v>
      </c>
    </row>
    <row r="625" spans="2:26" x14ac:dyDescent="0.25">
      <c r="B625" s="124">
        <v>2</v>
      </c>
      <c r="C625" s="125">
        <v>1452.64</v>
      </c>
      <c r="D625" s="125">
        <v>1456.31</v>
      </c>
      <c r="E625" s="125">
        <v>1474.09</v>
      </c>
      <c r="F625" s="125">
        <v>1496.79</v>
      </c>
      <c r="G625" s="125">
        <v>1518.65</v>
      </c>
      <c r="H625" s="125">
        <v>1552.44</v>
      </c>
      <c r="I625" s="125">
        <v>1688</v>
      </c>
      <c r="J625" s="125">
        <v>1688.25</v>
      </c>
      <c r="K625" s="125">
        <v>1659.85</v>
      </c>
      <c r="L625" s="125">
        <v>1659.86</v>
      </c>
      <c r="M625" s="125">
        <v>1650.38</v>
      </c>
      <c r="N625" s="125">
        <v>1647.83</v>
      </c>
      <c r="O625" s="125">
        <v>1654.96</v>
      </c>
      <c r="P625" s="125">
        <v>1713.23</v>
      </c>
      <c r="Q625" s="125">
        <v>1776.29</v>
      </c>
      <c r="R625" s="125">
        <v>1771.19</v>
      </c>
      <c r="S625" s="125">
        <v>1800.97</v>
      </c>
      <c r="T625" s="125">
        <v>1771.15</v>
      </c>
      <c r="U625" s="125">
        <v>1686.22</v>
      </c>
      <c r="V625" s="125">
        <v>1624.83</v>
      </c>
      <c r="W625" s="125">
        <v>1554.7</v>
      </c>
      <c r="X625" s="125">
        <v>1514.17</v>
      </c>
      <c r="Y625" s="125">
        <v>1492.6</v>
      </c>
      <c r="Z625" s="125">
        <v>1465.91</v>
      </c>
    </row>
    <row r="626" spans="2:26" x14ac:dyDescent="0.25">
      <c r="B626" s="124">
        <v>3</v>
      </c>
      <c r="C626" s="125">
        <v>1480.97</v>
      </c>
      <c r="D626" s="125">
        <v>1481.7</v>
      </c>
      <c r="E626" s="125">
        <v>1503.95</v>
      </c>
      <c r="F626" s="125">
        <v>1537.9</v>
      </c>
      <c r="G626" s="125">
        <v>1559.59</v>
      </c>
      <c r="H626" s="125">
        <v>1616.2</v>
      </c>
      <c r="I626" s="125">
        <v>1726.5</v>
      </c>
      <c r="J626" s="125">
        <v>1748.99</v>
      </c>
      <c r="K626" s="125">
        <v>1711.34</v>
      </c>
      <c r="L626" s="125">
        <v>1706.77</v>
      </c>
      <c r="M626" s="125">
        <v>1703.1</v>
      </c>
      <c r="N626" s="125">
        <v>1701.61</v>
      </c>
      <c r="O626" s="125">
        <v>1703.5</v>
      </c>
      <c r="P626" s="125">
        <v>1704.91</v>
      </c>
      <c r="Q626" s="125">
        <v>1733.66</v>
      </c>
      <c r="R626" s="125">
        <v>1708.56</v>
      </c>
      <c r="S626" s="125">
        <v>1747.52</v>
      </c>
      <c r="T626" s="125">
        <v>1707.7</v>
      </c>
      <c r="U626" s="125">
        <v>1653.12</v>
      </c>
      <c r="V626" s="125">
        <v>1622.75</v>
      </c>
      <c r="W626" s="125">
        <v>1584.37</v>
      </c>
      <c r="X626" s="125">
        <v>1551.59</v>
      </c>
      <c r="Y626" s="125">
        <v>1518.1</v>
      </c>
      <c r="Z626" s="125">
        <v>1483.22</v>
      </c>
    </row>
    <row r="627" spans="2:26" x14ac:dyDescent="0.25">
      <c r="B627" s="124">
        <v>4</v>
      </c>
      <c r="C627" s="125">
        <v>1479.12</v>
      </c>
      <c r="D627" s="125">
        <v>1480.79</v>
      </c>
      <c r="E627" s="125">
        <v>1507.92</v>
      </c>
      <c r="F627" s="125">
        <v>1546.23</v>
      </c>
      <c r="G627" s="125">
        <v>1566.19</v>
      </c>
      <c r="H627" s="125">
        <v>1620.2</v>
      </c>
      <c r="I627" s="125">
        <v>1703.53</v>
      </c>
      <c r="J627" s="125">
        <v>1701.89</v>
      </c>
      <c r="K627" s="125">
        <v>1695.78</v>
      </c>
      <c r="L627" s="125">
        <v>1686.64</v>
      </c>
      <c r="M627" s="125">
        <v>1676.67</v>
      </c>
      <c r="N627" s="125">
        <v>1679.8</v>
      </c>
      <c r="O627" s="125">
        <v>1699.57</v>
      </c>
      <c r="P627" s="125">
        <v>1703.71</v>
      </c>
      <c r="Q627" s="125">
        <v>1785.76</v>
      </c>
      <c r="R627" s="125">
        <v>1762.09</v>
      </c>
      <c r="S627" s="125">
        <v>1808.35</v>
      </c>
      <c r="T627" s="125">
        <v>1731.67</v>
      </c>
      <c r="U627" s="125">
        <v>1700.92</v>
      </c>
      <c r="V627" s="125">
        <v>1652.28</v>
      </c>
      <c r="W627" s="125">
        <v>1610.78</v>
      </c>
      <c r="X627" s="125">
        <v>1578.58</v>
      </c>
      <c r="Y627" s="125">
        <v>1548.25</v>
      </c>
      <c r="Z627" s="125">
        <v>1505.57</v>
      </c>
    </row>
    <row r="628" spans="2:26" x14ac:dyDescent="0.25">
      <c r="B628" s="124">
        <v>5</v>
      </c>
      <c r="C628" s="125">
        <v>1502.52</v>
      </c>
      <c r="D628" s="125">
        <v>1504.58</v>
      </c>
      <c r="E628" s="125">
        <v>1509.96</v>
      </c>
      <c r="F628" s="125">
        <v>1534.64</v>
      </c>
      <c r="G628" s="125">
        <v>1591.82</v>
      </c>
      <c r="H628" s="125">
        <v>1632.27</v>
      </c>
      <c r="I628" s="125">
        <v>1727.55</v>
      </c>
      <c r="J628" s="125">
        <v>1778.47</v>
      </c>
      <c r="K628" s="125">
        <v>1750.1</v>
      </c>
      <c r="L628" s="125">
        <v>1766.36</v>
      </c>
      <c r="M628" s="125">
        <v>1752.34</v>
      </c>
      <c r="N628" s="125">
        <v>1752.7</v>
      </c>
      <c r="O628" s="125">
        <v>1732.85</v>
      </c>
      <c r="P628" s="125">
        <v>1752.43</v>
      </c>
      <c r="Q628" s="125">
        <v>1792.89</v>
      </c>
      <c r="R628" s="125">
        <v>1762.85</v>
      </c>
      <c r="S628" s="125">
        <v>1798.55</v>
      </c>
      <c r="T628" s="125">
        <v>1765.61</v>
      </c>
      <c r="U628" s="125">
        <v>1695.97</v>
      </c>
      <c r="V628" s="125">
        <v>1661.8</v>
      </c>
      <c r="W628" s="125">
        <v>1623.87</v>
      </c>
      <c r="X628" s="125">
        <v>1598.68</v>
      </c>
      <c r="Y628" s="125">
        <v>1566.15</v>
      </c>
      <c r="Z628" s="125">
        <v>1521.95</v>
      </c>
    </row>
    <row r="629" spans="2:26" x14ac:dyDescent="0.25">
      <c r="B629" s="124">
        <v>6</v>
      </c>
      <c r="C629" s="125">
        <v>1465.92</v>
      </c>
      <c r="D629" s="125">
        <v>1464.72</v>
      </c>
      <c r="E629" s="125">
        <v>1458.42</v>
      </c>
      <c r="F629" s="125">
        <v>1469.71</v>
      </c>
      <c r="G629" s="125">
        <v>1470.29</v>
      </c>
      <c r="H629" s="125">
        <v>1501.65</v>
      </c>
      <c r="I629" s="125">
        <v>1542.27</v>
      </c>
      <c r="J629" s="125">
        <v>1587.5</v>
      </c>
      <c r="K629" s="125">
        <v>1661.38</v>
      </c>
      <c r="L629" s="125">
        <v>1679.95</v>
      </c>
      <c r="M629" s="125">
        <v>1657.86</v>
      </c>
      <c r="N629" s="125">
        <v>1662.71</v>
      </c>
      <c r="O629" s="125">
        <v>1655.18</v>
      </c>
      <c r="P629" s="125">
        <v>1658.42</v>
      </c>
      <c r="Q629" s="125">
        <v>1690.84</v>
      </c>
      <c r="R629" s="125">
        <v>1661.77</v>
      </c>
      <c r="S629" s="125">
        <v>1707.18</v>
      </c>
      <c r="T629" s="125">
        <v>1705.99</v>
      </c>
      <c r="U629" s="125">
        <v>1683.5</v>
      </c>
      <c r="V629" s="125">
        <v>1595.71</v>
      </c>
      <c r="W629" s="125">
        <v>1573.59</v>
      </c>
      <c r="X629" s="125">
        <v>1542.65</v>
      </c>
      <c r="Y629" s="125">
        <v>1494.99</v>
      </c>
      <c r="Z629" s="125">
        <v>1450.61</v>
      </c>
    </row>
    <row r="630" spans="2:26" x14ac:dyDescent="0.25">
      <c r="B630" s="124">
        <v>7</v>
      </c>
      <c r="C630" s="125">
        <v>1383.49</v>
      </c>
      <c r="D630" s="125">
        <v>1380.18</v>
      </c>
      <c r="E630" s="125">
        <v>1372.17</v>
      </c>
      <c r="F630" s="125">
        <v>1381.59</v>
      </c>
      <c r="G630" s="125">
        <v>1380.67</v>
      </c>
      <c r="H630" s="125">
        <v>1404.38</v>
      </c>
      <c r="I630" s="125">
        <v>1431.34</v>
      </c>
      <c r="J630" s="125">
        <v>1456.41</v>
      </c>
      <c r="K630" s="125">
        <v>1496.22</v>
      </c>
      <c r="L630" s="125">
        <v>1615.01</v>
      </c>
      <c r="M630" s="125">
        <v>1612.61</v>
      </c>
      <c r="N630" s="125">
        <v>1607.77</v>
      </c>
      <c r="O630" s="125">
        <v>1608.67</v>
      </c>
      <c r="P630" s="125">
        <v>1628.5</v>
      </c>
      <c r="Q630" s="125">
        <v>1687.7</v>
      </c>
      <c r="R630" s="125">
        <v>1740.3</v>
      </c>
      <c r="S630" s="125">
        <v>1789.42</v>
      </c>
      <c r="T630" s="125">
        <v>1760.58</v>
      </c>
      <c r="U630" s="125">
        <v>1715.41</v>
      </c>
      <c r="V630" s="125">
        <v>1625.81</v>
      </c>
      <c r="W630" s="125">
        <v>1547.69</v>
      </c>
      <c r="X630" s="125">
        <v>1457.08</v>
      </c>
      <c r="Y630" s="125">
        <v>1445.21</v>
      </c>
      <c r="Z630" s="125">
        <v>1374.53</v>
      </c>
    </row>
    <row r="631" spans="2:26" x14ac:dyDescent="0.25">
      <c r="B631" s="124">
        <v>8</v>
      </c>
      <c r="C631" s="125">
        <v>1329.29</v>
      </c>
      <c r="D631" s="125">
        <v>1352.18</v>
      </c>
      <c r="E631" s="125">
        <v>1324.16</v>
      </c>
      <c r="F631" s="125">
        <v>1467.98</v>
      </c>
      <c r="G631" s="125">
        <v>1502.86</v>
      </c>
      <c r="H631" s="125">
        <v>1584.04</v>
      </c>
      <c r="I631" s="125">
        <v>1648.84</v>
      </c>
      <c r="J631" s="125">
        <v>1698.08</v>
      </c>
      <c r="K631" s="125">
        <v>1692.41</v>
      </c>
      <c r="L631" s="125">
        <v>1669.88</v>
      </c>
      <c r="M631" s="125">
        <v>1665.67</v>
      </c>
      <c r="N631" s="125">
        <v>1653.12</v>
      </c>
      <c r="O631" s="125">
        <v>1649.06</v>
      </c>
      <c r="P631" s="125">
        <v>1658.4</v>
      </c>
      <c r="Q631" s="125">
        <v>1675.52</v>
      </c>
      <c r="R631" s="125">
        <v>1684.63</v>
      </c>
      <c r="S631" s="125">
        <v>1715.93</v>
      </c>
      <c r="T631" s="125">
        <v>1692.86</v>
      </c>
      <c r="U631" s="125">
        <v>1646.06</v>
      </c>
      <c r="V631" s="125">
        <v>1609.77</v>
      </c>
      <c r="W631" s="125">
        <v>1491.35</v>
      </c>
      <c r="X631" s="125">
        <v>1407.8</v>
      </c>
      <c r="Y631" s="125">
        <v>1402.06</v>
      </c>
      <c r="Z631" s="125">
        <v>1211.3900000000001</v>
      </c>
    </row>
    <row r="632" spans="2:26" x14ac:dyDescent="0.25">
      <c r="B632" s="124">
        <v>9</v>
      </c>
      <c r="C632" s="125">
        <v>1329.59</v>
      </c>
      <c r="D632" s="125">
        <v>1331.16</v>
      </c>
      <c r="E632" s="125">
        <v>1332.21</v>
      </c>
      <c r="F632" s="125">
        <v>1488.32</v>
      </c>
      <c r="G632" s="125">
        <v>1509.86</v>
      </c>
      <c r="H632" s="125">
        <v>1609.14</v>
      </c>
      <c r="I632" s="125">
        <v>1717.05</v>
      </c>
      <c r="J632" s="125">
        <v>1710.77</v>
      </c>
      <c r="K632" s="125">
        <v>1779.32</v>
      </c>
      <c r="L632" s="125">
        <v>1774.26</v>
      </c>
      <c r="M632" s="125">
        <v>1761.43</v>
      </c>
      <c r="N632" s="125">
        <v>1758.12</v>
      </c>
      <c r="O632" s="125">
        <v>1740.98</v>
      </c>
      <c r="P632" s="125">
        <v>1650.94</v>
      </c>
      <c r="Q632" s="125">
        <v>1688.68</v>
      </c>
      <c r="R632" s="125">
        <v>1682.23</v>
      </c>
      <c r="S632" s="125">
        <v>1657.09</v>
      </c>
      <c r="T632" s="125">
        <v>1642.6</v>
      </c>
      <c r="U632" s="125">
        <v>1642.25</v>
      </c>
      <c r="V632" s="125">
        <v>1606.49</v>
      </c>
      <c r="W632" s="125">
        <v>1537.98</v>
      </c>
      <c r="X632" s="125">
        <v>1489</v>
      </c>
      <c r="Y632" s="125">
        <v>1473.42</v>
      </c>
      <c r="Z632" s="125">
        <v>1437.98</v>
      </c>
    </row>
    <row r="633" spans="2:26" x14ac:dyDescent="0.25">
      <c r="B633" s="124">
        <v>10</v>
      </c>
      <c r="C633" s="125">
        <v>1261.1600000000001</v>
      </c>
      <c r="D633" s="125">
        <v>1262.0899999999999</v>
      </c>
      <c r="E633" s="125">
        <v>1426.1</v>
      </c>
      <c r="F633" s="125">
        <v>1431.2</v>
      </c>
      <c r="G633" s="125">
        <v>1476.16</v>
      </c>
      <c r="H633" s="125">
        <v>1531.92</v>
      </c>
      <c r="I633" s="125">
        <v>1642.64</v>
      </c>
      <c r="J633" s="125">
        <v>1634.54</v>
      </c>
      <c r="K633" s="125">
        <v>1635.84</v>
      </c>
      <c r="L633" s="125">
        <v>1634.12</v>
      </c>
      <c r="M633" s="125">
        <v>1616.36</v>
      </c>
      <c r="N633" s="125">
        <v>1615.63</v>
      </c>
      <c r="O633" s="125">
        <v>1597.56</v>
      </c>
      <c r="P633" s="125">
        <v>1614.26</v>
      </c>
      <c r="Q633" s="125">
        <v>1642.65</v>
      </c>
      <c r="R633" s="125">
        <v>1637</v>
      </c>
      <c r="S633" s="125">
        <v>1611.73</v>
      </c>
      <c r="T633" s="125">
        <v>1615.17</v>
      </c>
      <c r="U633" s="125">
        <v>1516.74</v>
      </c>
      <c r="V633" s="125">
        <v>1425.5</v>
      </c>
      <c r="W633" s="125">
        <v>1068.31</v>
      </c>
      <c r="X633" s="125">
        <v>1087.6400000000001</v>
      </c>
      <c r="Y633" s="125">
        <v>1080.68</v>
      </c>
      <c r="Z633" s="125">
        <v>1077.57</v>
      </c>
    </row>
    <row r="634" spans="2:26" x14ac:dyDescent="0.25">
      <c r="B634" s="124">
        <v>11</v>
      </c>
      <c r="C634" s="125">
        <v>1397.42</v>
      </c>
      <c r="D634" s="125">
        <v>1338.22</v>
      </c>
      <c r="E634" s="125">
        <v>1401.64</v>
      </c>
      <c r="F634" s="125">
        <v>1413.88</v>
      </c>
      <c r="G634" s="125">
        <v>1454.05</v>
      </c>
      <c r="H634" s="125">
        <v>1540.09</v>
      </c>
      <c r="I634" s="125">
        <v>1637.77</v>
      </c>
      <c r="J634" s="125">
        <v>1643.39</v>
      </c>
      <c r="K634" s="125">
        <v>1592.95</v>
      </c>
      <c r="L634" s="125">
        <v>1583.45</v>
      </c>
      <c r="M634" s="125">
        <v>1552.58</v>
      </c>
      <c r="N634" s="125">
        <v>1427.45</v>
      </c>
      <c r="O634" s="125">
        <v>1195.8</v>
      </c>
      <c r="P634" s="125">
        <v>1244.8</v>
      </c>
      <c r="Q634" s="125">
        <v>1437.85</v>
      </c>
      <c r="R634" s="125">
        <v>1228.8399999999999</v>
      </c>
      <c r="S634" s="125">
        <v>1521.63</v>
      </c>
      <c r="T634" s="125">
        <v>1502.71</v>
      </c>
      <c r="U634" s="125">
        <v>1502.72</v>
      </c>
      <c r="V634" s="125">
        <v>1437.72</v>
      </c>
      <c r="W634" s="125">
        <v>1189.92</v>
      </c>
      <c r="X634" s="125">
        <v>1166.92</v>
      </c>
      <c r="Y634" s="125">
        <v>1160.0999999999999</v>
      </c>
      <c r="Z634" s="125">
        <v>1155.6600000000001</v>
      </c>
    </row>
    <row r="635" spans="2:26" x14ac:dyDescent="0.25">
      <c r="B635" s="124">
        <v>12</v>
      </c>
      <c r="C635" s="125">
        <v>601.54</v>
      </c>
      <c r="D635" s="125">
        <v>601.67999999999995</v>
      </c>
      <c r="E635" s="125">
        <v>1332.28</v>
      </c>
      <c r="F635" s="125">
        <v>1415.27</v>
      </c>
      <c r="G635" s="125">
        <v>1439.83</v>
      </c>
      <c r="H635" s="125">
        <v>1572.17</v>
      </c>
      <c r="I635" s="125">
        <v>1720.53</v>
      </c>
      <c r="J635" s="125">
        <v>1720.47</v>
      </c>
      <c r="K635" s="125">
        <v>1513.89</v>
      </c>
      <c r="L635" s="125">
        <v>1482.01</v>
      </c>
      <c r="M635" s="125">
        <v>1333.73</v>
      </c>
      <c r="N635" s="125">
        <v>1266.45</v>
      </c>
      <c r="O635" s="125">
        <v>618</v>
      </c>
      <c r="P635" s="125">
        <v>621.65</v>
      </c>
      <c r="Q635" s="125">
        <v>1457.24</v>
      </c>
      <c r="R635" s="125">
        <v>1445.58</v>
      </c>
      <c r="S635" s="125">
        <v>1545.07</v>
      </c>
      <c r="T635" s="125">
        <v>1496.56</v>
      </c>
      <c r="U635" s="125">
        <v>608.48</v>
      </c>
      <c r="V635" s="125">
        <v>604.16999999999996</v>
      </c>
      <c r="W635" s="125">
        <v>603.32000000000005</v>
      </c>
      <c r="X635" s="125">
        <v>602.86</v>
      </c>
      <c r="Y635" s="125">
        <v>602.66</v>
      </c>
      <c r="Z635" s="125">
        <v>602.51</v>
      </c>
    </row>
    <row r="636" spans="2:26" x14ac:dyDescent="0.25">
      <c r="B636" s="124">
        <v>13</v>
      </c>
      <c r="C636" s="125">
        <v>1326.38</v>
      </c>
      <c r="D636" s="125">
        <v>1333.57</v>
      </c>
      <c r="E636" s="125">
        <v>1354.74</v>
      </c>
      <c r="F636" s="125">
        <v>1382.51</v>
      </c>
      <c r="G636" s="125">
        <v>1468.46</v>
      </c>
      <c r="H636" s="125">
        <v>1559.54</v>
      </c>
      <c r="I636" s="125">
        <v>1641</v>
      </c>
      <c r="J636" s="125">
        <v>1680.64</v>
      </c>
      <c r="K636" s="125">
        <v>1723.17</v>
      </c>
      <c r="L636" s="125">
        <v>1643.49</v>
      </c>
      <c r="M636" s="125">
        <v>1489.93</v>
      </c>
      <c r="N636" s="125">
        <v>1505.63</v>
      </c>
      <c r="O636" s="125">
        <v>1576.54</v>
      </c>
      <c r="P636" s="125">
        <v>1632.15</v>
      </c>
      <c r="Q636" s="125">
        <v>1721.61</v>
      </c>
      <c r="R636" s="125">
        <v>1792.75</v>
      </c>
      <c r="S636" s="125">
        <v>1766.34</v>
      </c>
      <c r="T636" s="125">
        <v>1704.44</v>
      </c>
      <c r="U636" s="125">
        <v>1486.4</v>
      </c>
      <c r="V636" s="125">
        <v>1406.43</v>
      </c>
      <c r="W636" s="125">
        <v>1361.05</v>
      </c>
      <c r="X636" s="125">
        <v>1331.96</v>
      </c>
      <c r="Y636" s="125">
        <v>1321.24</v>
      </c>
      <c r="Z636" s="125">
        <v>1312.19</v>
      </c>
    </row>
    <row r="637" spans="2:26" x14ac:dyDescent="0.25">
      <c r="B637" s="124">
        <v>14</v>
      </c>
      <c r="C637" s="125">
        <v>1354.51</v>
      </c>
      <c r="D637" s="125">
        <v>1352.77</v>
      </c>
      <c r="E637" s="125">
        <v>1359.84</v>
      </c>
      <c r="F637" s="125">
        <v>1389.19</v>
      </c>
      <c r="G637" s="125">
        <v>1407.13</v>
      </c>
      <c r="H637" s="125">
        <v>1418.84</v>
      </c>
      <c r="I637" s="125">
        <v>1439.68</v>
      </c>
      <c r="J637" s="125">
        <v>1452.96</v>
      </c>
      <c r="K637" s="125">
        <v>1524.01</v>
      </c>
      <c r="L637" s="125">
        <v>1522.83</v>
      </c>
      <c r="M637" s="125">
        <v>1480.85</v>
      </c>
      <c r="N637" s="125">
        <v>1467.27</v>
      </c>
      <c r="O637" s="125">
        <v>1483.57</v>
      </c>
      <c r="P637" s="125">
        <v>1593.75</v>
      </c>
      <c r="Q637" s="125">
        <v>1630.61</v>
      </c>
      <c r="R637" s="125">
        <v>1694.89</v>
      </c>
      <c r="S637" s="125">
        <v>1677.2</v>
      </c>
      <c r="T637" s="125">
        <v>1689.15</v>
      </c>
      <c r="U637" s="125">
        <v>1596.65</v>
      </c>
      <c r="V637" s="125">
        <v>1459.2</v>
      </c>
      <c r="W637" s="125">
        <v>1417.13</v>
      </c>
      <c r="X637" s="125">
        <v>1395.75</v>
      </c>
      <c r="Y637" s="125">
        <v>1391.78</v>
      </c>
      <c r="Z637" s="125">
        <v>1369.19</v>
      </c>
    </row>
    <row r="638" spans="2:26" x14ac:dyDescent="0.25">
      <c r="B638" s="124">
        <v>15</v>
      </c>
      <c r="C638" s="125">
        <v>1351.52</v>
      </c>
      <c r="D638" s="125">
        <v>1354.42</v>
      </c>
      <c r="E638" s="125">
        <v>1378.38</v>
      </c>
      <c r="F638" s="125">
        <v>1411.78</v>
      </c>
      <c r="G638" s="125">
        <v>1469.14</v>
      </c>
      <c r="H638" s="125">
        <v>1501.53</v>
      </c>
      <c r="I638" s="125">
        <v>1597.66</v>
      </c>
      <c r="J638" s="125">
        <v>1627.83</v>
      </c>
      <c r="K638" s="125">
        <v>1611.78</v>
      </c>
      <c r="L638" s="125">
        <v>1572.49</v>
      </c>
      <c r="M638" s="125">
        <v>1560.25</v>
      </c>
      <c r="N638" s="125">
        <v>1555.84</v>
      </c>
      <c r="O638" s="125">
        <v>1476.02</v>
      </c>
      <c r="P638" s="125">
        <v>1564.32</v>
      </c>
      <c r="Q638" s="125">
        <v>1626.12</v>
      </c>
      <c r="R638" s="125">
        <v>1664.02</v>
      </c>
      <c r="S638" s="125">
        <v>1647.56</v>
      </c>
      <c r="T638" s="125">
        <v>1623.11</v>
      </c>
      <c r="U638" s="125">
        <v>1579.63</v>
      </c>
      <c r="V638" s="125">
        <v>1458.09</v>
      </c>
      <c r="W638" s="125">
        <v>1395.22</v>
      </c>
      <c r="X638" s="125">
        <v>1368.27</v>
      </c>
      <c r="Y638" s="125">
        <v>1358.22</v>
      </c>
      <c r="Z638" s="125">
        <v>1356.84</v>
      </c>
    </row>
    <row r="639" spans="2:26" x14ac:dyDescent="0.25">
      <c r="B639" s="124">
        <v>16</v>
      </c>
      <c r="C639" s="125">
        <v>1044.98</v>
      </c>
      <c r="D639" s="125">
        <v>1100.6199999999999</v>
      </c>
      <c r="E639" s="125">
        <v>1304.9000000000001</v>
      </c>
      <c r="F639" s="125">
        <v>1369.83</v>
      </c>
      <c r="G639" s="125">
        <v>1446.48</v>
      </c>
      <c r="H639" s="125">
        <v>1498.81</v>
      </c>
      <c r="I639" s="125">
        <v>1629.54</v>
      </c>
      <c r="J639" s="125">
        <v>1632.87</v>
      </c>
      <c r="K639" s="125">
        <v>1625.55</v>
      </c>
      <c r="L639" s="125">
        <v>1624.67</v>
      </c>
      <c r="M639" s="125">
        <v>1622.39</v>
      </c>
      <c r="N639" s="125">
        <v>1600.32</v>
      </c>
      <c r="O639" s="125">
        <v>1565.64</v>
      </c>
      <c r="P639" s="125">
        <v>1447.37</v>
      </c>
      <c r="Q639" s="125">
        <v>1612.73</v>
      </c>
      <c r="R639" s="125">
        <v>1642.58</v>
      </c>
      <c r="S639" s="125">
        <v>1633.92</v>
      </c>
      <c r="T639" s="125">
        <v>1618.28</v>
      </c>
      <c r="U639" s="125">
        <v>1581.34</v>
      </c>
      <c r="V639" s="125">
        <v>1486.86</v>
      </c>
      <c r="W639" s="125">
        <v>1393.8</v>
      </c>
      <c r="X639" s="125">
        <v>1097.23</v>
      </c>
      <c r="Y639" s="125">
        <v>1096.26</v>
      </c>
      <c r="Z639" s="125">
        <v>1028.97</v>
      </c>
    </row>
    <row r="640" spans="2:26" x14ac:dyDescent="0.25">
      <c r="B640" s="124">
        <v>17</v>
      </c>
      <c r="C640" s="125">
        <v>1266.1600000000001</v>
      </c>
      <c r="D640" s="125">
        <v>1099.8800000000001</v>
      </c>
      <c r="E640" s="125">
        <v>1333.26</v>
      </c>
      <c r="F640" s="125">
        <v>1346.96</v>
      </c>
      <c r="G640" s="125">
        <v>1497.34</v>
      </c>
      <c r="H640" s="125">
        <v>1544.18</v>
      </c>
      <c r="I640" s="125">
        <v>1625.14</v>
      </c>
      <c r="J640" s="125">
        <v>1656</v>
      </c>
      <c r="K640" s="125">
        <v>1649.05</v>
      </c>
      <c r="L640" s="125">
        <v>1644.25</v>
      </c>
      <c r="M640" s="125">
        <v>1633.89</v>
      </c>
      <c r="N640" s="125">
        <v>1624.72</v>
      </c>
      <c r="O640" s="125">
        <v>1647.34</v>
      </c>
      <c r="P640" s="125">
        <v>1624.12</v>
      </c>
      <c r="Q640" s="125">
        <v>1653.07</v>
      </c>
      <c r="R640" s="125">
        <v>1771.44</v>
      </c>
      <c r="S640" s="125">
        <v>1752.22</v>
      </c>
      <c r="T640" s="125">
        <v>1710.48</v>
      </c>
      <c r="U640" s="125">
        <v>1635.95</v>
      </c>
      <c r="V640" s="125">
        <v>1592.74</v>
      </c>
      <c r="W640" s="125">
        <v>1492.65</v>
      </c>
      <c r="X640" s="125">
        <v>1424.49</v>
      </c>
      <c r="Y640" s="125">
        <v>1401.94</v>
      </c>
      <c r="Z640" s="125">
        <v>1389.49</v>
      </c>
    </row>
    <row r="641" spans="2:26" x14ac:dyDescent="0.25">
      <c r="B641" s="124">
        <v>18</v>
      </c>
      <c r="C641" s="125">
        <v>1382.12</v>
      </c>
      <c r="D641" s="125">
        <v>1381.42</v>
      </c>
      <c r="E641" s="125">
        <v>1406.79</v>
      </c>
      <c r="F641" s="125">
        <v>1443.74</v>
      </c>
      <c r="G641" s="125">
        <v>1507.23</v>
      </c>
      <c r="H641" s="125">
        <v>1584.03</v>
      </c>
      <c r="I641" s="125">
        <v>1706.88</v>
      </c>
      <c r="J641" s="125">
        <v>1710.01</v>
      </c>
      <c r="K641" s="125">
        <v>1709.64</v>
      </c>
      <c r="L641" s="125">
        <v>1709.7</v>
      </c>
      <c r="M641" s="125">
        <v>1697.57</v>
      </c>
      <c r="N641" s="125">
        <v>1697.94</v>
      </c>
      <c r="O641" s="125">
        <v>1650.81</v>
      </c>
      <c r="P641" s="125">
        <v>1670.41</v>
      </c>
      <c r="Q641" s="125">
        <v>1688.68</v>
      </c>
      <c r="R641" s="125">
        <v>1797.88</v>
      </c>
      <c r="S641" s="125">
        <v>1783.08</v>
      </c>
      <c r="T641" s="125">
        <v>1727.98</v>
      </c>
      <c r="U641" s="125">
        <v>1655.79</v>
      </c>
      <c r="V641" s="125">
        <v>1591.08</v>
      </c>
      <c r="W641" s="125">
        <v>1444.7</v>
      </c>
      <c r="X641" s="125">
        <v>1422.62</v>
      </c>
      <c r="Y641" s="125">
        <v>1413.23</v>
      </c>
      <c r="Z641" s="125">
        <v>1398.64</v>
      </c>
    </row>
    <row r="642" spans="2:26" x14ac:dyDescent="0.25">
      <c r="B642" s="124">
        <v>19</v>
      </c>
      <c r="C642" s="125">
        <v>1381.4</v>
      </c>
      <c r="D642" s="125">
        <v>1377.05</v>
      </c>
      <c r="E642" s="125">
        <v>1408.37</v>
      </c>
      <c r="F642" s="125">
        <v>1444.21</v>
      </c>
      <c r="G642" s="125">
        <v>1499.07</v>
      </c>
      <c r="H642" s="125">
        <v>1537.85</v>
      </c>
      <c r="I642" s="125">
        <v>1690.9</v>
      </c>
      <c r="J642" s="125">
        <v>1709.61</v>
      </c>
      <c r="K642" s="125">
        <v>1707.73</v>
      </c>
      <c r="L642" s="125">
        <v>1705.76</v>
      </c>
      <c r="M642" s="125">
        <v>1695.97</v>
      </c>
      <c r="N642" s="125">
        <v>1695.69</v>
      </c>
      <c r="O642" s="125">
        <v>1694.78</v>
      </c>
      <c r="P642" s="125">
        <v>1694.45</v>
      </c>
      <c r="Q642" s="125">
        <v>1696.09</v>
      </c>
      <c r="R642" s="125">
        <v>1743.51</v>
      </c>
      <c r="S642" s="125">
        <v>1731.07</v>
      </c>
      <c r="T642" s="125">
        <v>1695.34</v>
      </c>
      <c r="U642" s="125">
        <v>1595.91</v>
      </c>
      <c r="V642" s="125">
        <v>1589.2</v>
      </c>
      <c r="W642" s="125">
        <v>1464.7</v>
      </c>
      <c r="X642" s="125">
        <v>1428.3</v>
      </c>
      <c r="Y642" s="125">
        <v>1419.18</v>
      </c>
      <c r="Z642" s="125">
        <v>1417.86</v>
      </c>
    </row>
    <row r="643" spans="2:26" x14ac:dyDescent="0.25">
      <c r="B643" s="124">
        <v>20</v>
      </c>
      <c r="C643" s="125">
        <v>1360.8</v>
      </c>
      <c r="D643" s="125">
        <v>1363.01</v>
      </c>
      <c r="E643" s="125">
        <v>1389.26</v>
      </c>
      <c r="F643" s="125">
        <v>1420.97</v>
      </c>
      <c r="G643" s="125">
        <v>1490.39</v>
      </c>
      <c r="H643" s="125">
        <v>1531.51</v>
      </c>
      <c r="I643" s="125">
        <v>1625.28</v>
      </c>
      <c r="J643" s="125">
        <v>1645.15</v>
      </c>
      <c r="K643" s="125">
        <v>1660.71</v>
      </c>
      <c r="L643" s="125">
        <v>1651.95</v>
      </c>
      <c r="M643" s="125">
        <v>1660.8</v>
      </c>
      <c r="N643" s="125">
        <v>1639.34</v>
      </c>
      <c r="O643" s="125">
        <v>1625.1</v>
      </c>
      <c r="P643" s="125">
        <v>1624.52</v>
      </c>
      <c r="Q643" s="125">
        <v>1625.76</v>
      </c>
      <c r="R643" s="125">
        <v>1729.7</v>
      </c>
      <c r="S643" s="125">
        <v>1714.88</v>
      </c>
      <c r="T643" s="125">
        <v>1695.03</v>
      </c>
      <c r="U643" s="125">
        <v>1621.99</v>
      </c>
      <c r="V643" s="125">
        <v>1574.91</v>
      </c>
      <c r="W643" s="125">
        <v>1412.2</v>
      </c>
      <c r="X643" s="125">
        <v>1388.78</v>
      </c>
      <c r="Y643" s="125">
        <v>1373.46</v>
      </c>
      <c r="Z643" s="125">
        <v>1367.36</v>
      </c>
    </row>
    <row r="644" spans="2:26" x14ac:dyDescent="0.25">
      <c r="B644" s="124">
        <v>21</v>
      </c>
      <c r="C644" s="125">
        <v>1306.96</v>
      </c>
      <c r="D644" s="125">
        <v>1386.39</v>
      </c>
      <c r="E644" s="125">
        <v>1342.03</v>
      </c>
      <c r="F644" s="125">
        <v>1180.8699999999999</v>
      </c>
      <c r="G644" s="125">
        <v>1403.37</v>
      </c>
      <c r="H644" s="125">
        <v>1501.12</v>
      </c>
      <c r="I644" s="125">
        <v>1551.17</v>
      </c>
      <c r="J644" s="125">
        <v>1612.08</v>
      </c>
      <c r="K644" s="125">
        <v>1638.05</v>
      </c>
      <c r="L644" s="125">
        <v>1633.17</v>
      </c>
      <c r="M644" s="125">
        <v>1617.76</v>
      </c>
      <c r="N644" s="125">
        <v>1611.59</v>
      </c>
      <c r="O644" s="125">
        <v>1560.71</v>
      </c>
      <c r="P644" s="125">
        <v>1609.12</v>
      </c>
      <c r="Q644" s="125">
        <v>1614.92</v>
      </c>
      <c r="R644" s="125">
        <v>1655.75</v>
      </c>
      <c r="S644" s="125">
        <v>1650.98</v>
      </c>
      <c r="T644" s="125">
        <v>1623.89</v>
      </c>
      <c r="U644" s="125">
        <v>1621.45</v>
      </c>
      <c r="V644" s="125">
        <v>1532.01</v>
      </c>
      <c r="W644" s="125">
        <v>1389.02</v>
      </c>
      <c r="X644" s="125">
        <v>1194.97</v>
      </c>
      <c r="Y644" s="125">
        <v>1182.53</v>
      </c>
      <c r="Z644" s="125">
        <v>1177.04</v>
      </c>
    </row>
    <row r="645" spans="2:26" x14ac:dyDescent="0.25">
      <c r="B645" s="124">
        <v>22</v>
      </c>
      <c r="C645" s="125">
        <v>1413.67</v>
      </c>
      <c r="D645" s="125">
        <v>1405.08</v>
      </c>
      <c r="E645" s="125">
        <v>1415.25</v>
      </c>
      <c r="F645" s="125">
        <v>1396.29</v>
      </c>
      <c r="G645" s="125">
        <v>1407.44</v>
      </c>
      <c r="H645" s="125">
        <v>1430.41</v>
      </c>
      <c r="I645" s="125">
        <v>1493.07</v>
      </c>
      <c r="J645" s="125">
        <v>1487.18</v>
      </c>
      <c r="K645" s="125">
        <v>1626.34</v>
      </c>
      <c r="L645" s="125">
        <v>1624.84</v>
      </c>
      <c r="M645" s="125">
        <v>1624.32</v>
      </c>
      <c r="N645" s="125">
        <v>1587.54</v>
      </c>
      <c r="O645" s="125">
        <v>1590.82</v>
      </c>
      <c r="P645" s="125">
        <v>1594.95</v>
      </c>
      <c r="Q645" s="125">
        <v>1624.27</v>
      </c>
      <c r="R645" s="125">
        <v>1660.11</v>
      </c>
      <c r="S645" s="125">
        <v>1657.73</v>
      </c>
      <c r="T645" s="125">
        <v>1694.83</v>
      </c>
      <c r="U645" s="125">
        <v>1674.18</v>
      </c>
      <c r="V645" s="125">
        <v>1623.41</v>
      </c>
      <c r="W645" s="125">
        <v>1482.49</v>
      </c>
      <c r="X645" s="125">
        <v>1446.05</v>
      </c>
      <c r="Y645" s="125">
        <v>1423.61</v>
      </c>
      <c r="Z645" s="125">
        <v>1414.43</v>
      </c>
    </row>
    <row r="646" spans="2:26" x14ac:dyDescent="0.25">
      <c r="B646" s="124">
        <v>23</v>
      </c>
      <c r="C646" s="125">
        <v>1327.66</v>
      </c>
      <c r="D646" s="125">
        <v>1389.46</v>
      </c>
      <c r="E646" s="125">
        <v>1403.98</v>
      </c>
      <c r="F646" s="125">
        <v>1377.48</v>
      </c>
      <c r="G646" s="125">
        <v>1374.58</v>
      </c>
      <c r="H646" s="125">
        <v>1432.09</v>
      </c>
      <c r="I646" s="125">
        <v>1468.69</v>
      </c>
      <c r="J646" s="125">
        <v>1481.81</v>
      </c>
      <c r="K646" s="125">
        <v>1596.45</v>
      </c>
      <c r="L646" s="125">
        <v>1590.83</v>
      </c>
      <c r="M646" s="125">
        <v>1577.22</v>
      </c>
      <c r="N646" s="125">
        <v>1561.41</v>
      </c>
      <c r="O646" s="125">
        <v>1344.72</v>
      </c>
      <c r="P646" s="125">
        <v>1493.05</v>
      </c>
      <c r="Q646" s="125">
        <v>1624.73</v>
      </c>
      <c r="R646" s="125">
        <v>1661.29</v>
      </c>
      <c r="S646" s="125">
        <v>1656.67</v>
      </c>
      <c r="T646" s="125">
        <v>1671.47</v>
      </c>
      <c r="U646" s="125">
        <v>1658.38</v>
      </c>
      <c r="V646" s="125">
        <v>1599.59</v>
      </c>
      <c r="W646" s="125">
        <v>1503.34</v>
      </c>
      <c r="X646" s="125">
        <v>1450.28</v>
      </c>
      <c r="Y646" s="125">
        <v>1416.03</v>
      </c>
      <c r="Z646" s="125">
        <v>1410.87</v>
      </c>
    </row>
    <row r="647" spans="2:26" x14ac:dyDescent="0.25">
      <c r="B647" s="124">
        <v>24</v>
      </c>
      <c r="C647" s="125">
        <v>1397.49</v>
      </c>
      <c r="D647" s="125">
        <v>1404.66</v>
      </c>
      <c r="E647" s="125">
        <v>1435.87</v>
      </c>
      <c r="F647" s="125">
        <v>1441.67</v>
      </c>
      <c r="G647" s="125">
        <v>1464.35</v>
      </c>
      <c r="H647" s="125">
        <v>1522.85</v>
      </c>
      <c r="I647" s="125">
        <v>1627.4</v>
      </c>
      <c r="J647" s="125">
        <v>1708.9</v>
      </c>
      <c r="K647" s="125">
        <v>1708.12</v>
      </c>
      <c r="L647" s="125">
        <v>1704.92</v>
      </c>
      <c r="M647" s="125">
        <v>1702.86</v>
      </c>
      <c r="N647" s="125">
        <v>1703.07</v>
      </c>
      <c r="O647" s="125">
        <v>1707.46</v>
      </c>
      <c r="P647" s="125">
        <v>1659.46</v>
      </c>
      <c r="Q647" s="125">
        <v>1670.52</v>
      </c>
      <c r="R647" s="125">
        <v>1705.07</v>
      </c>
      <c r="S647" s="125">
        <v>1697.9</v>
      </c>
      <c r="T647" s="125">
        <v>1705.26</v>
      </c>
      <c r="U647" s="125">
        <v>1705.35</v>
      </c>
      <c r="V647" s="125">
        <v>1673.16</v>
      </c>
      <c r="W647" s="125">
        <v>1493.98</v>
      </c>
      <c r="X647" s="125">
        <v>1454.94</v>
      </c>
      <c r="Y647" s="125">
        <v>1434.05</v>
      </c>
      <c r="Z647" s="125">
        <v>1415.62</v>
      </c>
    </row>
    <row r="648" spans="2:26" x14ac:dyDescent="0.25">
      <c r="B648" s="124">
        <v>25</v>
      </c>
      <c r="C648" s="125">
        <v>1408.73</v>
      </c>
      <c r="D648" s="125">
        <v>1411.96</v>
      </c>
      <c r="E648" s="125">
        <v>1445.96</v>
      </c>
      <c r="F648" s="125">
        <v>1446.88</v>
      </c>
      <c r="G648" s="125">
        <v>1467.89</v>
      </c>
      <c r="H648" s="125">
        <v>1521.29</v>
      </c>
      <c r="I648" s="125">
        <v>1661.29</v>
      </c>
      <c r="J648" s="125">
        <v>1672.19</v>
      </c>
      <c r="K648" s="125">
        <v>1613.94</v>
      </c>
      <c r="L648" s="125">
        <v>1598.36</v>
      </c>
      <c r="M648" s="125">
        <v>1562.04</v>
      </c>
      <c r="N648" s="125">
        <v>1586.19</v>
      </c>
      <c r="O648" s="125">
        <v>1526.28</v>
      </c>
      <c r="P648" s="125">
        <v>1521.42</v>
      </c>
      <c r="Q648" s="125">
        <v>1590.92</v>
      </c>
      <c r="R648" s="125">
        <v>1626.95</v>
      </c>
      <c r="S648" s="125">
        <v>1626.53</v>
      </c>
      <c r="T648" s="125">
        <v>1678.79</v>
      </c>
      <c r="U648" s="125">
        <v>1707.14</v>
      </c>
      <c r="V648" s="125">
        <v>1648.5</v>
      </c>
      <c r="W648" s="125">
        <v>1473.14</v>
      </c>
      <c r="X648" s="125">
        <v>1435.13</v>
      </c>
      <c r="Y648" s="125">
        <v>1412.99</v>
      </c>
      <c r="Z648" s="125">
        <v>1397.66</v>
      </c>
    </row>
    <row r="649" spans="2:26" x14ac:dyDescent="0.25">
      <c r="B649" s="124">
        <v>26</v>
      </c>
      <c r="C649" s="125">
        <v>1459.02</v>
      </c>
      <c r="D649" s="125">
        <v>1466.07</v>
      </c>
      <c r="E649" s="125">
        <v>1496.35</v>
      </c>
      <c r="F649" s="125">
        <v>1506.28</v>
      </c>
      <c r="G649" s="125">
        <v>1525.09</v>
      </c>
      <c r="H649" s="125">
        <v>1613.28</v>
      </c>
      <c r="I649" s="125">
        <v>1810.47</v>
      </c>
      <c r="J649" s="125">
        <v>1821.14</v>
      </c>
      <c r="K649" s="125">
        <v>1745.97</v>
      </c>
      <c r="L649" s="125">
        <v>1737.22</v>
      </c>
      <c r="M649" s="125">
        <v>1716.2</v>
      </c>
      <c r="N649" s="125">
        <v>1708.9</v>
      </c>
      <c r="O649" s="125">
        <v>1708.6</v>
      </c>
      <c r="P649" s="125">
        <v>1711.96</v>
      </c>
      <c r="Q649" s="125">
        <v>1757.46</v>
      </c>
      <c r="R649" s="125">
        <v>1784.46</v>
      </c>
      <c r="S649" s="125">
        <v>1754.36</v>
      </c>
      <c r="T649" s="125">
        <v>1843.79</v>
      </c>
      <c r="U649" s="125">
        <v>1835.31</v>
      </c>
      <c r="V649" s="125">
        <v>1725.14</v>
      </c>
      <c r="W649" s="125">
        <v>1671.04</v>
      </c>
      <c r="X649" s="125">
        <v>1517.06</v>
      </c>
      <c r="Y649" s="125">
        <v>1495.36</v>
      </c>
      <c r="Z649" s="125">
        <v>1467.04</v>
      </c>
    </row>
    <row r="650" spans="2:26" x14ac:dyDescent="0.25">
      <c r="B650" s="124">
        <v>27</v>
      </c>
      <c r="C650" s="125">
        <v>1480.41</v>
      </c>
      <c r="D650" s="125">
        <v>1467.64</v>
      </c>
      <c r="E650" s="125">
        <v>1483.35</v>
      </c>
      <c r="F650" s="125">
        <v>1473.4</v>
      </c>
      <c r="G650" s="125">
        <v>1477.66</v>
      </c>
      <c r="H650" s="125">
        <v>1515.12</v>
      </c>
      <c r="I650" s="125">
        <v>1627.63</v>
      </c>
      <c r="J650" s="125">
        <v>1715.01</v>
      </c>
      <c r="K650" s="125">
        <v>1780.99</v>
      </c>
      <c r="L650" s="125">
        <v>1757.62</v>
      </c>
      <c r="M650" s="125">
        <v>1733.68</v>
      </c>
      <c r="N650" s="125">
        <v>1707.54</v>
      </c>
      <c r="O650" s="125">
        <v>1725.5</v>
      </c>
      <c r="P650" s="125">
        <v>1733.91</v>
      </c>
      <c r="Q650" s="125">
        <v>1781.06</v>
      </c>
      <c r="R650" s="125">
        <v>1812.2</v>
      </c>
      <c r="S650" s="125">
        <v>1788.16</v>
      </c>
      <c r="T650" s="125">
        <v>1830.77</v>
      </c>
      <c r="U650" s="125">
        <v>1897.27</v>
      </c>
      <c r="V650" s="125">
        <v>1760.46</v>
      </c>
      <c r="W650" s="125">
        <v>1694.69</v>
      </c>
      <c r="X650" s="125">
        <v>1572.37</v>
      </c>
      <c r="Y650" s="125">
        <v>1499.97</v>
      </c>
      <c r="Z650" s="125">
        <v>1469.42</v>
      </c>
    </row>
    <row r="651" spans="2:26" x14ac:dyDescent="0.25">
      <c r="B651" s="124">
        <v>28</v>
      </c>
      <c r="C651" s="125">
        <v>1394.98</v>
      </c>
      <c r="D651" s="125">
        <v>1395.76</v>
      </c>
      <c r="E651" s="125">
        <v>1404.42</v>
      </c>
      <c r="F651" s="125">
        <v>1394.53</v>
      </c>
      <c r="G651" s="125">
        <v>1400.04</v>
      </c>
      <c r="H651" s="125">
        <v>1431</v>
      </c>
      <c r="I651" s="125">
        <v>1455.04</v>
      </c>
      <c r="J651" s="125">
        <v>1473.65</v>
      </c>
      <c r="K651" s="125">
        <v>1577</v>
      </c>
      <c r="L651" s="125">
        <v>1520.55</v>
      </c>
      <c r="M651" s="125">
        <v>1491.62</v>
      </c>
      <c r="N651" s="125">
        <v>1482.13</v>
      </c>
      <c r="O651" s="125">
        <v>1486.67</v>
      </c>
      <c r="P651" s="125">
        <v>1492.01</v>
      </c>
      <c r="Q651" s="125">
        <v>1635.71</v>
      </c>
      <c r="R651" s="125">
        <v>1642.9</v>
      </c>
      <c r="S651" s="125">
        <v>1640.41</v>
      </c>
      <c r="T651" s="125">
        <v>1651.76</v>
      </c>
      <c r="U651" s="125">
        <v>1702.67</v>
      </c>
      <c r="V651" s="125">
        <v>1587.39</v>
      </c>
      <c r="W651" s="125">
        <v>1479.11</v>
      </c>
      <c r="X651" s="125">
        <v>1454.65</v>
      </c>
      <c r="Y651" s="125">
        <v>1432.35</v>
      </c>
      <c r="Z651" s="125">
        <v>1397.85</v>
      </c>
    </row>
    <row r="652" spans="2:26" ht="15.75" hidden="1" customHeight="1" x14ac:dyDescent="0.25">
      <c r="B652" s="124">
        <v>29</v>
      </c>
      <c r="C652" s="125" t="e">
        <v>#N/A</v>
      </c>
      <c r="D652" s="125" t="e">
        <v>#N/A</v>
      </c>
      <c r="E652" s="125" t="e">
        <v>#N/A</v>
      </c>
      <c r="F652" s="125" t="e">
        <v>#N/A</v>
      </c>
      <c r="G652" s="125" t="e">
        <v>#N/A</v>
      </c>
      <c r="H652" s="125" t="e">
        <v>#N/A</v>
      </c>
      <c r="I652" s="125" t="e">
        <v>#N/A</v>
      </c>
      <c r="J652" s="125" t="e">
        <v>#N/A</v>
      </c>
      <c r="K652" s="125" t="e">
        <v>#N/A</v>
      </c>
      <c r="L652" s="125" t="e">
        <v>#N/A</v>
      </c>
      <c r="M652" s="125" t="e">
        <v>#N/A</v>
      </c>
      <c r="N652" s="125" t="e">
        <v>#N/A</v>
      </c>
      <c r="O652" s="125" t="e">
        <v>#N/A</v>
      </c>
      <c r="P652" s="125" t="e">
        <v>#N/A</v>
      </c>
      <c r="Q652" s="125" t="e">
        <v>#N/A</v>
      </c>
      <c r="R652" s="125" t="e">
        <v>#N/A</v>
      </c>
      <c r="S652" s="125" t="e">
        <v>#N/A</v>
      </c>
      <c r="T652" s="125" t="e">
        <v>#N/A</v>
      </c>
      <c r="U652" s="125" t="e">
        <v>#N/A</v>
      </c>
      <c r="V652" s="125" t="e">
        <v>#N/A</v>
      </c>
      <c r="W652" s="125" t="e">
        <v>#N/A</v>
      </c>
      <c r="X652" s="125" t="e">
        <v>#N/A</v>
      </c>
      <c r="Y652" s="125" t="e">
        <v>#N/A</v>
      </c>
      <c r="Z652" s="125" t="e">
        <v>#N/A</v>
      </c>
    </row>
    <row r="653" spans="2:26" hidden="1" x14ac:dyDescent="0.25">
      <c r="B653" s="124">
        <v>30</v>
      </c>
      <c r="C653" s="125" t="e">
        <v>#N/A</v>
      </c>
      <c r="D653" s="125" t="e">
        <v>#N/A</v>
      </c>
      <c r="E653" s="125" t="e">
        <v>#N/A</v>
      </c>
      <c r="F653" s="125" t="e">
        <v>#N/A</v>
      </c>
      <c r="G653" s="125" t="e">
        <v>#N/A</v>
      </c>
      <c r="H653" s="125" t="e">
        <v>#N/A</v>
      </c>
      <c r="I653" s="125" t="e">
        <v>#N/A</v>
      </c>
      <c r="J653" s="125" t="e">
        <v>#N/A</v>
      </c>
      <c r="K653" s="125" t="e">
        <v>#N/A</v>
      </c>
      <c r="L653" s="125" t="e">
        <v>#N/A</v>
      </c>
      <c r="M653" s="125" t="e">
        <v>#N/A</v>
      </c>
      <c r="N653" s="125" t="e">
        <v>#N/A</v>
      </c>
      <c r="O653" s="125" t="e">
        <v>#N/A</v>
      </c>
      <c r="P653" s="125" t="e">
        <v>#N/A</v>
      </c>
      <c r="Q653" s="125" t="e">
        <v>#N/A</v>
      </c>
      <c r="R653" s="125" t="e">
        <v>#N/A</v>
      </c>
      <c r="S653" s="125" t="e">
        <v>#N/A</v>
      </c>
      <c r="T653" s="125" t="e">
        <v>#N/A</v>
      </c>
      <c r="U653" s="125" t="e">
        <v>#N/A</v>
      </c>
      <c r="V653" s="125" t="e">
        <v>#N/A</v>
      </c>
      <c r="W653" s="125" t="e">
        <v>#N/A</v>
      </c>
      <c r="X653" s="125" t="e">
        <v>#N/A</v>
      </c>
      <c r="Y653" s="125" t="e">
        <v>#N/A</v>
      </c>
      <c r="Z653" s="125" t="e">
        <v>#N/A</v>
      </c>
    </row>
    <row r="654" spans="2:26" hidden="1" x14ac:dyDescent="0.25">
      <c r="B654" s="127">
        <v>31</v>
      </c>
      <c r="C654" s="125" t="e">
        <v>#N/A</v>
      </c>
      <c r="D654" s="125" t="e">
        <v>#N/A</v>
      </c>
      <c r="E654" s="125" t="e">
        <v>#N/A</v>
      </c>
      <c r="F654" s="125" t="e">
        <v>#N/A</v>
      </c>
      <c r="G654" s="125" t="e">
        <v>#N/A</v>
      </c>
      <c r="H654" s="125" t="e">
        <v>#N/A</v>
      </c>
      <c r="I654" s="125" t="e">
        <v>#N/A</v>
      </c>
      <c r="J654" s="125" t="e">
        <v>#N/A</v>
      </c>
      <c r="K654" s="125" t="e">
        <v>#N/A</v>
      </c>
      <c r="L654" s="125" t="e">
        <v>#N/A</v>
      </c>
      <c r="M654" s="125" t="e">
        <v>#N/A</v>
      </c>
      <c r="N654" s="125" t="e">
        <v>#N/A</v>
      </c>
      <c r="O654" s="125" t="e">
        <v>#N/A</v>
      </c>
      <c r="P654" s="125" t="e">
        <v>#N/A</v>
      </c>
      <c r="Q654" s="125" t="e">
        <v>#N/A</v>
      </c>
      <c r="R654" s="125" t="e">
        <v>#N/A</v>
      </c>
      <c r="S654" s="125" t="e">
        <v>#N/A</v>
      </c>
      <c r="T654" s="125" t="e">
        <v>#N/A</v>
      </c>
      <c r="U654" s="125" t="e">
        <v>#N/A</v>
      </c>
      <c r="V654" s="125" t="e">
        <v>#N/A</v>
      </c>
      <c r="W654" s="125" t="e">
        <v>#N/A</v>
      </c>
      <c r="X654" s="125" t="e">
        <v>#N/A</v>
      </c>
      <c r="Y654" s="125" t="e">
        <v>#N/A</v>
      </c>
      <c r="Z654" s="125" t="e">
        <v>#N/A</v>
      </c>
    </row>
    <row r="655" spans="2:26" x14ac:dyDescent="0.25">
      <c r="B655" s="105"/>
      <c r="C655" s="105"/>
      <c r="D655" s="105"/>
      <c r="E655" s="105"/>
      <c r="F655" s="105"/>
      <c r="G655" s="105"/>
      <c r="H655" s="105"/>
      <c r="I655" s="105"/>
      <c r="J655" s="105"/>
      <c r="K655" s="105"/>
      <c r="L655" s="105"/>
      <c r="M655" s="105"/>
      <c r="N655" s="105"/>
      <c r="O655" s="105"/>
      <c r="P655" s="105"/>
      <c r="Q655" s="105"/>
      <c r="R655" s="105"/>
      <c r="S655" s="105"/>
      <c r="T655" s="105"/>
      <c r="U655" s="105"/>
      <c r="V655" s="105"/>
      <c r="W655" s="105"/>
      <c r="X655" s="105"/>
      <c r="Y655" s="105"/>
      <c r="Z655" s="105"/>
    </row>
    <row r="656" spans="2:26" x14ac:dyDescent="0.25">
      <c r="B656" s="154" t="s">
        <v>68</v>
      </c>
      <c r="C656" s="128" t="s">
        <v>69</v>
      </c>
      <c r="D656" s="129"/>
      <c r="E656" s="129"/>
      <c r="F656" s="129"/>
      <c r="G656" s="129"/>
      <c r="H656" s="129"/>
      <c r="I656" s="129"/>
      <c r="J656" s="129"/>
      <c r="K656" s="129"/>
      <c r="L656" s="129"/>
      <c r="M656" s="129"/>
      <c r="N656" s="129"/>
      <c r="O656" s="129"/>
      <c r="P656" s="129"/>
      <c r="Q656" s="129"/>
      <c r="R656" s="129"/>
      <c r="S656" s="129"/>
      <c r="T656" s="129"/>
      <c r="U656" s="129"/>
      <c r="V656" s="129"/>
      <c r="W656" s="129"/>
      <c r="X656" s="129"/>
      <c r="Y656" s="129"/>
      <c r="Z656" s="130"/>
    </row>
    <row r="657" spans="2:26" x14ac:dyDescent="0.25">
      <c r="B657" s="97" t="s">
        <v>63</v>
      </c>
      <c r="C657" s="85">
        <v>0</v>
      </c>
      <c r="D657" s="85">
        <v>4.1666666666666664E-2</v>
      </c>
      <c r="E657" s="85">
        <v>8.3333333333333329E-2</v>
      </c>
      <c r="F657" s="85">
        <v>0.125</v>
      </c>
      <c r="G657" s="85">
        <v>0.16666666666666666</v>
      </c>
      <c r="H657" s="85">
        <v>0.20833333333333334</v>
      </c>
      <c r="I657" s="85">
        <v>0.25</v>
      </c>
      <c r="J657" s="85">
        <v>0.29166666666666669</v>
      </c>
      <c r="K657" s="85">
        <v>0.33333333333333331</v>
      </c>
      <c r="L657" s="85">
        <v>0.375</v>
      </c>
      <c r="M657" s="85">
        <v>0.41666666666666669</v>
      </c>
      <c r="N657" s="85">
        <v>0.45833333333333331</v>
      </c>
      <c r="O657" s="85">
        <v>0.5</v>
      </c>
      <c r="P657" s="85">
        <v>0.54166666666666663</v>
      </c>
      <c r="Q657" s="85">
        <v>0.58333333333333337</v>
      </c>
      <c r="R657" s="85">
        <v>0.625</v>
      </c>
      <c r="S657" s="85">
        <v>0.66666666666666663</v>
      </c>
      <c r="T657" s="85">
        <v>0.70833333333333337</v>
      </c>
      <c r="U657" s="85">
        <v>0.75</v>
      </c>
      <c r="V657" s="85">
        <v>0.79166666666666663</v>
      </c>
      <c r="W657" s="85">
        <v>0.83333333333333337</v>
      </c>
      <c r="X657" s="85">
        <v>0.875</v>
      </c>
      <c r="Y657" s="85">
        <v>0.91666666666666663</v>
      </c>
      <c r="Z657" s="85">
        <v>0.95833333333333337</v>
      </c>
    </row>
    <row r="658" spans="2:26" x14ac:dyDescent="0.25">
      <c r="B658" s="99"/>
      <c r="C658" s="86" t="s">
        <v>64</v>
      </c>
      <c r="D658" s="86" t="s">
        <v>64</v>
      </c>
      <c r="E658" s="86" t="s">
        <v>64</v>
      </c>
      <c r="F658" s="86" t="s">
        <v>64</v>
      </c>
      <c r="G658" s="86" t="s">
        <v>64</v>
      </c>
      <c r="H658" s="86" t="s">
        <v>64</v>
      </c>
      <c r="I658" s="86" t="s">
        <v>64</v>
      </c>
      <c r="J658" s="86" t="s">
        <v>64</v>
      </c>
      <c r="K658" s="86" t="s">
        <v>64</v>
      </c>
      <c r="L658" s="86" t="s">
        <v>64</v>
      </c>
      <c r="M658" s="86" t="s">
        <v>64</v>
      </c>
      <c r="N658" s="86" t="s">
        <v>64</v>
      </c>
      <c r="O658" s="86" t="s">
        <v>64</v>
      </c>
      <c r="P658" s="86" t="s">
        <v>64</v>
      </c>
      <c r="Q658" s="86" t="s">
        <v>64</v>
      </c>
      <c r="R658" s="86" t="s">
        <v>64</v>
      </c>
      <c r="S658" s="86" t="s">
        <v>64</v>
      </c>
      <c r="T658" s="86" t="s">
        <v>64</v>
      </c>
      <c r="U658" s="86" t="s">
        <v>64</v>
      </c>
      <c r="V658" s="86" t="s">
        <v>64</v>
      </c>
      <c r="W658" s="86" t="s">
        <v>64</v>
      </c>
      <c r="X658" s="86" t="s">
        <v>64</v>
      </c>
      <c r="Y658" s="86" t="s">
        <v>64</v>
      </c>
      <c r="Z658" s="86" t="s">
        <v>65</v>
      </c>
    </row>
    <row r="659" spans="2:26" x14ac:dyDescent="0.25">
      <c r="B659" s="101"/>
      <c r="C659" s="87">
        <v>4.1666666666666664E-2</v>
      </c>
      <c r="D659" s="87">
        <v>8.3333333333333329E-2</v>
      </c>
      <c r="E659" s="87">
        <v>0.125</v>
      </c>
      <c r="F659" s="87">
        <v>0.16666666666666666</v>
      </c>
      <c r="G659" s="87">
        <v>0.20833333333333334</v>
      </c>
      <c r="H659" s="87">
        <v>0.25</v>
      </c>
      <c r="I659" s="87">
        <v>0.29166666666666669</v>
      </c>
      <c r="J659" s="87">
        <v>0.33333333333333331</v>
      </c>
      <c r="K659" s="87">
        <v>0.375</v>
      </c>
      <c r="L659" s="87">
        <v>0.41666666666666669</v>
      </c>
      <c r="M659" s="87">
        <v>0.45833333333333331</v>
      </c>
      <c r="N659" s="87">
        <v>0.5</v>
      </c>
      <c r="O659" s="87">
        <v>0.54166666666666663</v>
      </c>
      <c r="P659" s="87">
        <v>0.58333333333333337</v>
      </c>
      <c r="Q659" s="87">
        <v>0.625</v>
      </c>
      <c r="R659" s="87">
        <v>0.66666666666666663</v>
      </c>
      <c r="S659" s="87">
        <v>0.70833333333333337</v>
      </c>
      <c r="T659" s="87">
        <v>0.75</v>
      </c>
      <c r="U659" s="87">
        <v>0.79166666666666663</v>
      </c>
      <c r="V659" s="87">
        <v>0.83333333333333337</v>
      </c>
      <c r="W659" s="87">
        <v>0.875</v>
      </c>
      <c r="X659" s="87">
        <v>0.91666666666666663</v>
      </c>
      <c r="Y659" s="87">
        <v>0.95833333333333337</v>
      </c>
      <c r="Z659" s="87">
        <v>0</v>
      </c>
    </row>
    <row r="660" spans="2:26" x14ac:dyDescent="0.25">
      <c r="B660" s="124">
        <v>1</v>
      </c>
      <c r="C660" s="125">
        <v>1522.69</v>
      </c>
      <c r="D660" s="125">
        <v>1526.05</v>
      </c>
      <c r="E660" s="125">
        <v>1552.1</v>
      </c>
      <c r="F660" s="125">
        <v>1606.7</v>
      </c>
      <c r="G660" s="125">
        <v>1631.72</v>
      </c>
      <c r="H660" s="125">
        <v>1749.37</v>
      </c>
      <c r="I660" s="125">
        <v>1885.21</v>
      </c>
      <c r="J660" s="125">
        <v>1848.02</v>
      </c>
      <c r="K660" s="125">
        <v>1821.16</v>
      </c>
      <c r="L660" s="125">
        <v>1819.9</v>
      </c>
      <c r="M660" s="125">
        <v>1824.19</v>
      </c>
      <c r="N660" s="125">
        <v>1818.15</v>
      </c>
      <c r="O660" s="125">
        <v>1817.37</v>
      </c>
      <c r="P660" s="125">
        <v>1829.47</v>
      </c>
      <c r="Q660" s="125">
        <v>1898.86</v>
      </c>
      <c r="R660" s="125">
        <v>1824.1</v>
      </c>
      <c r="S660" s="125">
        <v>1842.49</v>
      </c>
      <c r="T660" s="125">
        <v>1822.5</v>
      </c>
      <c r="U660" s="125">
        <v>1779.2</v>
      </c>
      <c r="V660" s="125">
        <v>1723.87</v>
      </c>
      <c r="W660" s="125">
        <v>1592.48</v>
      </c>
      <c r="X660" s="125">
        <v>1565.38</v>
      </c>
      <c r="Y660" s="125">
        <v>1547.66</v>
      </c>
      <c r="Z660" s="125">
        <v>1519.39</v>
      </c>
    </row>
    <row r="661" spans="2:26" x14ac:dyDescent="0.25">
      <c r="B661" s="124">
        <v>2</v>
      </c>
      <c r="C661" s="125">
        <v>1573.41</v>
      </c>
      <c r="D661" s="125">
        <v>1577.08</v>
      </c>
      <c r="E661" s="125">
        <v>1594.86</v>
      </c>
      <c r="F661" s="125">
        <v>1617.56</v>
      </c>
      <c r="G661" s="125">
        <v>1639.42</v>
      </c>
      <c r="H661" s="125">
        <v>1673.21</v>
      </c>
      <c r="I661" s="125">
        <v>1808.77</v>
      </c>
      <c r="J661" s="125">
        <v>1809.02</v>
      </c>
      <c r="K661" s="125">
        <v>1780.62</v>
      </c>
      <c r="L661" s="125">
        <v>1780.63</v>
      </c>
      <c r="M661" s="125">
        <v>1771.15</v>
      </c>
      <c r="N661" s="125">
        <v>1768.6</v>
      </c>
      <c r="O661" s="125">
        <v>1775.73</v>
      </c>
      <c r="P661" s="125">
        <v>1834</v>
      </c>
      <c r="Q661" s="125">
        <v>1897.06</v>
      </c>
      <c r="R661" s="125">
        <v>1891.96</v>
      </c>
      <c r="S661" s="125">
        <v>1921.74</v>
      </c>
      <c r="T661" s="125">
        <v>1891.92</v>
      </c>
      <c r="U661" s="125">
        <v>1806.99</v>
      </c>
      <c r="V661" s="125">
        <v>1745.6</v>
      </c>
      <c r="W661" s="125">
        <v>1675.47</v>
      </c>
      <c r="X661" s="125">
        <v>1634.94</v>
      </c>
      <c r="Y661" s="125">
        <v>1613.37</v>
      </c>
      <c r="Z661" s="125">
        <v>1586.68</v>
      </c>
    </row>
    <row r="662" spans="2:26" x14ac:dyDescent="0.25">
      <c r="B662" s="124">
        <v>3</v>
      </c>
      <c r="C662" s="125">
        <v>1601.74</v>
      </c>
      <c r="D662" s="125">
        <v>1602.47</v>
      </c>
      <c r="E662" s="125">
        <v>1624.72</v>
      </c>
      <c r="F662" s="125">
        <v>1658.67</v>
      </c>
      <c r="G662" s="125">
        <v>1680.36</v>
      </c>
      <c r="H662" s="125">
        <v>1736.97</v>
      </c>
      <c r="I662" s="125">
        <v>1847.27</v>
      </c>
      <c r="J662" s="125">
        <v>1869.76</v>
      </c>
      <c r="K662" s="125">
        <v>1832.11</v>
      </c>
      <c r="L662" s="125">
        <v>1827.54</v>
      </c>
      <c r="M662" s="125">
        <v>1823.87</v>
      </c>
      <c r="N662" s="125">
        <v>1822.38</v>
      </c>
      <c r="O662" s="125">
        <v>1824.27</v>
      </c>
      <c r="P662" s="125">
        <v>1825.68</v>
      </c>
      <c r="Q662" s="125">
        <v>1854.43</v>
      </c>
      <c r="R662" s="125">
        <v>1829.33</v>
      </c>
      <c r="S662" s="125">
        <v>1868.29</v>
      </c>
      <c r="T662" s="125">
        <v>1828.47</v>
      </c>
      <c r="U662" s="125">
        <v>1773.89</v>
      </c>
      <c r="V662" s="125">
        <v>1743.52</v>
      </c>
      <c r="W662" s="125">
        <v>1705.14</v>
      </c>
      <c r="X662" s="125">
        <v>1672.36</v>
      </c>
      <c r="Y662" s="125">
        <v>1638.87</v>
      </c>
      <c r="Z662" s="125">
        <v>1603.99</v>
      </c>
    </row>
    <row r="663" spans="2:26" x14ac:dyDescent="0.25">
      <c r="B663" s="124">
        <v>4</v>
      </c>
      <c r="C663" s="125">
        <v>1599.89</v>
      </c>
      <c r="D663" s="125">
        <v>1601.56</v>
      </c>
      <c r="E663" s="125">
        <v>1628.69</v>
      </c>
      <c r="F663" s="125">
        <v>1667</v>
      </c>
      <c r="G663" s="125">
        <v>1686.96</v>
      </c>
      <c r="H663" s="125">
        <v>1740.97</v>
      </c>
      <c r="I663" s="125">
        <v>1824.3</v>
      </c>
      <c r="J663" s="125">
        <v>1822.66</v>
      </c>
      <c r="K663" s="125">
        <v>1816.55</v>
      </c>
      <c r="L663" s="125">
        <v>1807.41</v>
      </c>
      <c r="M663" s="125">
        <v>1797.44</v>
      </c>
      <c r="N663" s="125">
        <v>1800.57</v>
      </c>
      <c r="O663" s="125">
        <v>1820.34</v>
      </c>
      <c r="P663" s="125">
        <v>1824.48</v>
      </c>
      <c r="Q663" s="125">
        <v>1906.53</v>
      </c>
      <c r="R663" s="125">
        <v>1882.86</v>
      </c>
      <c r="S663" s="125">
        <v>1929.12</v>
      </c>
      <c r="T663" s="125">
        <v>1852.44</v>
      </c>
      <c r="U663" s="125">
        <v>1821.69</v>
      </c>
      <c r="V663" s="125">
        <v>1773.05</v>
      </c>
      <c r="W663" s="125">
        <v>1731.55</v>
      </c>
      <c r="X663" s="125">
        <v>1699.35</v>
      </c>
      <c r="Y663" s="125">
        <v>1669.02</v>
      </c>
      <c r="Z663" s="125">
        <v>1626.34</v>
      </c>
    </row>
    <row r="664" spans="2:26" x14ac:dyDescent="0.25">
      <c r="B664" s="124">
        <v>5</v>
      </c>
      <c r="C664" s="125">
        <v>1623.29</v>
      </c>
      <c r="D664" s="125">
        <v>1625.35</v>
      </c>
      <c r="E664" s="125">
        <v>1630.73</v>
      </c>
      <c r="F664" s="125">
        <v>1655.41</v>
      </c>
      <c r="G664" s="125">
        <v>1712.59</v>
      </c>
      <c r="H664" s="125">
        <v>1753.04</v>
      </c>
      <c r="I664" s="125">
        <v>1848.32</v>
      </c>
      <c r="J664" s="125">
        <v>1899.24</v>
      </c>
      <c r="K664" s="125">
        <v>1870.87</v>
      </c>
      <c r="L664" s="125">
        <v>1887.13</v>
      </c>
      <c r="M664" s="125">
        <v>1873.11</v>
      </c>
      <c r="N664" s="125">
        <v>1873.47</v>
      </c>
      <c r="O664" s="125">
        <v>1853.62</v>
      </c>
      <c r="P664" s="125">
        <v>1873.2</v>
      </c>
      <c r="Q664" s="125">
        <v>1913.66</v>
      </c>
      <c r="R664" s="125">
        <v>1883.62</v>
      </c>
      <c r="S664" s="125">
        <v>1919.32</v>
      </c>
      <c r="T664" s="125">
        <v>1886.38</v>
      </c>
      <c r="U664" s="125">
        <v>1816.74</v>
      </c>
      <c r="V664" s="125">
        <v>1782.57</v>
      </c>
      <c r="W664" s="125">
        <v>1744.64</v>
      </c>
      <c r="X664" s="125">
        <v>1719.45</v>
      </c>
      <c r="Y664" s="125">
        <v>1686.92</v>
      </c>
      <c r="Z664" s="125">
        <v>1642.72</v>
      </c>
    </row>
    <row r="665" spans="2:26" x14ac:dyDescent="0.25">
      <c r="B665" s="124">
        <v>6</v>
      </c>
      <c r="C665" s="125">
        <v>1586.69</v>
      </c>
      <c r="D665" s="125">
        <v>1585.49</v>
      </c>
      <c r="E665" s="125">
        <v>1579.19</v>
      </c>
      <c r="F665" s="125">
        <v>1590.48</v>
      </c>
      <c r="G665" s="125">
        <v>1591.06</v>
      </c>
      <c r="H665" s="125">
        <v>1622.42</v>
      </c>
      <c r="I665" s="125">
        <v>1663.04</v>
      </c>
      <c r="J665" s="125">
        <v>1708.27</v>
      </c>
      <c r="K665" s="125">
        <v>1782.15</v>
      </c>
      <c r="L665" s="125">
        <v>1800.72</v>
      </c>
      <c r="M665" s="125">
        <v>1778.63</v>
      </c>
      <c r="N665" s="125">
        <v>1783.48</v>
      </c>
      <c r="O665" s="125">
        <v>1775.95</v>
      </c>
      <c r="P665" s="125">
        <v>1779.19</v>
      </c>
      <c r="Q665" s="125">
        <v>1811.61</v>
      </c>
      <c r="R665" s="125">
        <v>1782.54</v>
      </c>
      <c r="S665" s="125">
        <v>1827.95</v>
      </c>
      <c r="T665" s="125">
        <v>1826.76</v>
      </c>
      <c r="U665" s="125">
        <v>1804.27</v>
      </c>
      <c r="V665" s="125">
        <v>1716.48</v>
      </c>
      <c r="W665" s="125">
        <v>1694.36</v>
      </c>
      <c r="X665" s="125">
        <v>1663.42</v>
      </c>
      <c r="Y665" s="125">
        <v>1615.76</v>
      </c>
      <c r="Z665" s="125">
        <v>1571.38</v>
      </c>
    </row>
    <row r="666" spans="2:26" x14ac:dyDescent="0.25">
      <c r="B666" s="124">
        <v>7</v>
      </c>
      <c r="C666" s="125">
        <v>1504.26</v>
      </c>
      <c r="D666" s="125">
        <v>1500.95</v>
      </c>
      <c r="E666" s="125">
        <v>1492.94</v>
      </c>
      <c r="F666" s="125">
        <v>1502.36</v>
      </c>
      <c r="G666" s="125">
        <v>1501.44</v>
      </c>
      <c r="H666" s="125">
        <v>1525.15</v>
      </c>
      <c r="I666" s="125">
        <v>1552.11</v>
      </c>
      <c r="J666" s="125">
        <v>1577.18</v>
      </c>
      <c r="K666" s="125">
        <v>1616.99</v>
      </c>
      <c r="L666" s="125">
        <v>1735.78</v>
      </c>
      <c r="M666" s="125">
        <v>1733.38</v>
      </c>
      <c r="N666" s="125">
        <v>1728.54</v>
      </c>
      <c r="O666" s="125">
        <v>1729.44</v>
      </c>
      <c r="P666" s="125">
        <v>1749.27</v>
      </c>
      <c r="Q666" s="125">
        <v>1808.47</v>
      </c>
      <c r="R666" s="125">
        <v>1861.07</v>
      </c>
      <c r="S666" s="125">
        <v>1910.19</v>
      </c>
      <c r="T666" s="125">
        <v>1881.35</v>
      </c>
      <c r="U666" s="125">
        <v>1836.18</v>
      </c>
      <c r="V666" s="125">
        <v>1746.58</v>
      </c>
      <c r="W666" s="125">
        <v>1668.46</v>
      </c>
      <c r="X666" s="125">
        <v>1577.85</v>
      </c>
      <c r="Y666" s="125">
        <v>1565.98</v>
      </c>
      <c r="Z666" s="125">
        <v>1495.3</v>
      </c>
    </row>
    <row r="667" spans="2:26" x14ac:dyDescent="0.25">
      <c r="B667" s="124">
        <v>8</v>
      </c>
      <c r="C667" s="125">
        <v>1450.06</v>
      </c>
      <c r="D667" s="125">
        <v>1472.95</v>
      </c>
      <c r="E667" s="125">
        <v>1444.93</v>
      </c>
      <c r="F667" s="125">
        <v>1588.75</v>
      </c>
      <c r="G667" s="125">
        <v>1623.63</v>
      </c>
      <c r="H667" s="125">
        <v>1704.81</v>
      </c>
      <c r="I667" s="125">
        <v>1769.61</v>
      </c>
      <c r="J667" s="125">
        <v>1818.85</v>
      </c>
      <c r="K667" s="125">
        <v>1813.18</v>
      </c>
      <c r="L667" s="125">
        <v>1790.65</v>
      </c>
      <c r="M667" s="125">
        <v>1786.44</v>
      </c>
      <c r="N667" s="125">
        <v>1773.89</v>
      </c>
      <c r="O667" s="125">
        <v>1769.83</v>
      </c>
      <c r="P667" s="125">
        <v>1779.17</v>
      </c>
      <c r="Q667" s="125">
        <v>1796.29</v>
      </c>
      <c r="R667" s="125">
        <v>1805.4</v>
      </c>
      <c r="S667" s="125">
        <v>1836.7</v>
      </c>
      <c r="T667" s="125">
        <v>1813.63</v>
      </c>
      <c r="U667" s="125">
        <v>1766.83</v>
      </c>
      <c r="V667" s="125">
        <v>1730.54</v>
      </c>
      <c r="W667" s="125">
        <v>1612.12</v>
      </c>
      <c r="X667" s="125">
        <v>1528.57</v>
      </c>
      <c r="Y667" s="125">
        <v>1522.83</v>
      </c>
      <c r="Z667" s="125">
        <v>1332.16</v>
      </c>
    </row>
    <row r="668" spans="2:26" x14ac:dyDescent="0.25">
      <c r="B668" s="124">
        <v>9</v>
      </c>
      <c r="C668" s="125">
        <v>1450.36</v>
      </c>
      <c r="D668" s="125">
        <v>1451.93</v>
      </c>
      <c r="E668" s="125">
        <v>1452.98</v>
      </c>
      <c r="F668" s="125">
        <v>1609.09</v>
      </c>
      <c r="G668" s="125">
        <v>1630.63</v>
      </c>
      <c r="H668" s="125">
        <v>1729.91</v>
      </c>
      <c r="I668" s="125">
        <v>1837.82</v>
      </c>
      <c r="J668" s="125">
        <v>1831.54</v>
      </c>
      <c r="K668" s="125">
        <v>1900.09</v>
      </c>
      <c r="L668" s="125">
        <v>1895.03</v>
      </c>
      <c r="M668" s="125">
        <v>1882.2</v>
      </c>
      <c r="N668" s="125">
        <v>1878.89</v>
      </c>
      <c r="O668" s="125">
        <v>1861.75</v>
      </c>
      <c r="P668" s="125">
        <v>1771.71</v>
      </c>
      <c r="Q668" s="125">
        <v>1809.45</v>
      </c>
      <c r="R668" s="125">
        <v>1803</v>
      </c>
      <c r="S668" s="125">
        <v>1777.86</v>
      </c>
      <c r="T668" s="125">
        <v>1763.37</v>
      </c>
      <c r="U668" s="125">
        <v>1763.02</v>
      </c>
      <c r="V668" s="125">
        <v>1727.26</v>
      </c>
      <c r="W668" s="125">
        <v>1658.75</v>
      </c>
      <c r="X668" s="125">
        <v>1609.77</v>
      </c>
      <c r="Y668" s="125">
        <v>1594.19</v>
      </c>
      <c r="Z668" s="125">
        <v>1558.75</v>
      </c>
    </row>
    <row r="669" spans="2:26" x14ac:dyDescent="0.25">
      <c r="B669" s="124">
        <v>10</v>
      </c>
      <c r="C669" s="125">
        <v>1381.93</v>
      </c>
      <c r="D669" s="125">
        <v>1382.86</v>
      </c>
      <c r="E669" s="125">
        <v>1546.87</v>
      </c>
      <c r="F669" s="125">
        <v>1551.97</v>
      </c>
      <c r="G669" s="125">
        <v>1596.93</v>
      </c>
      <c r="H669" s="125">
        <v>1652.69</v>
      </c>
      <c r="I669" s="125">
        <v>1763.41</v>
      </c>
      <c r="J669" s="125">
        <v>1755.31</v>
      </c>
      <c r="K669" s="125">
        <v>1756.61</v>
      </c>
      <c r="L669" s="125">
        <v>1754.89</v>
      </c>
      <c r="M669" s="125">
        <v>1737.13</v>
      </c>
      <c r="N669" s="125">
        <v>1736.4</v>
      </c>
      <c r="O669" s="125">
        <v>1718.33</v>
      </c>
      <c r="P669" s="125">
        <v>1735.03</v>
      </c>
      <c r="Q669" s="125">
        <v>1763.42</v>
      </c>
      <c r="R669" s="125">
        <v>1757.77</v>
      </c>
      <c r="S669" s="125">
        <v>1732.5</v>
      </c>
      <c r="T669" s="125">
        <v>1735.94</v>
      </c>
      <c r="U669" s="125">
        <v>1637.51</v>
      </c>
      <c r="V669" s="125">
        <v>1546.27</v>
      </c>
      <c r="W669" s="125">
        <v>1189.08</v>
      </c>
      <c r="X669" s="125">
        <v>1208.4100000000001</v>
      </c>
      <c r="Y669" s="125">
        <v>1201.45</v>
      </c>
      <c r="Z669" s="125">
        <v>1198.3399999999999</v>
      </c>
    </row>
    <row r="670" spans="2:26" x14ac:dyDescent="0.25">
      <c r="B670" s="124">
        <v>11</v>
      </c>
      <c r="C670" s="125">
        <v>1518.19</v>
      </c>
      <c r="D670" s="125">
        <v>1458.99</v>
      </c>
      <c r="E670" s="125">
        <v>1522.41</v>
      </c>
      <c r="F670" s="125">
        <v>1534.65</v>
      </c>
      <c r="G670" s="125">
        <v>1574.82</v>
      </c>
      <c r="H670" s="125">
        <v>1660.86</v>
      </c>
      <c r="I670" s="125">
        <v>1758.54</v>
      </c>
      <c r="J670" s="125">
        <v>1764.16</v>
      </c>
      <c r="K670" s="125">
        <v>1713.72</v>
      </c>
      <c r="L670" s="125">
        <v>1704.22</v>
      </c>
      <c r="M670" s="125">
        <v>1673.35</v>
      </c>
      <c r="N670" s="125">
        <v>1548.22</v>
      </c>
      <c r="O670" s="125">
        <v>1316.57</v>
      </c>
      <c r="P670" s="125">
        <v>1365.57</v>
      </c>
      <c r="Q670" s="125">
        <v>1558.62</v>
      </c>
      <c r="R670" s="125">
        <v>1349.61</v>
      </c>
      <c r="S670" s="125">
        <v>1642.4</v>
      </c>
      <c r="T670" s="125">
        <v>1623.48</v>
      </c>
      <c r="U670" s="125">
        <v>1623.49</v>
      </c>
      <c r="V670" s="125">
        <v>1558.49</v>
      </c>
      <c r="W670" s="125">
        <v>1310.69</v>
      </c>
      <c r="X670" s="125">
        <v>1287.69</v>
      </c>
      <c r="Y670" s="125">
        <v>1280.8699999999999</v>
      </c>
      <c r="Z670" s="125">
        <v>1276.43</v>
      </c>
    </row>
    <row r="671" spans="2:26" x14ac:dyDescent="0.25">
      <c r="B671" s="124">
        <v>12</v>
      </c>
      <c r="C671" s="125">
        <v>722.31</v>
      </c>
      <c r="D671" s="125">
        <v>722.45</v>
      </c>
      <c r="E671" s="125">
        <v>1453.05</v>
      </c>
      <c r="F671" s="125">
        <v>1536.04</v>
      </c>
      <c r="G671" s="125">
        <v>1560.6</v>
      </c>
      <c r="H671" s="125">
        <v>1692.94</v>
      </c>
      <c r="I671" s="125">
        <v>1841.3</v>
      </c>
      <c r="J671" s="125">
        <v>1841.24</v>
      </c>
      <c r="K671" s="125">
        <v>1634.66</v>
      </c>
      <c r="L671" s="125">
        <v>1602.78</v>
      </c>
      <c r="M671" s="125">
        <v>1454.5</v>
      </c>
      <c r="N671" s="125">
        <v>1387.22</v>
      </c>
      <c r="O671" s="125">
        <v>738.77</v>
      </c>
      <c r="P671" s="125">
        <v>742.42</v>
      </c>
      <c r="Q671" s="125">
        <v>1578.01</v>
      </c>
      <c r="R671" s="125">
        <v>1566.35</v>
      </c>
      <c r="S671" s="125">
        <v>1665.84</v>
      </c>
      <c r="T671" s="125">
        <v>1617.33</v>
      </c>
      <c r="U671" s="125">
        <v>729.25</v>
      </c>
      <c r="V671" s="125">
        <v>724.94</v>
      </c>
      <c r="W671" s="125">
        <v>724.09</v>
      </c>
      <c r="X671" s="125">
        <v>723.63</v>
      </c>
      <c r="Y671" s="125">
        <v>723.43</v>
      </c>
      <c r="Z671" s="125">
        <v>723.28</v>
      </c>
    </row>
    <row r="672" spans="2:26" x14ac:dyDescent="0.25">
      <c r="B672" s="124">
        <v>13</v>
      </c>
      <c r="C672" s="125">
        <v>1447.15</v>
      </c>
      <c r="D672" s="125">
        <v>1454.34</v>
      </c>
      <c r="E672" s="125">
        <v>1475.51</v>
      </c>
      <c r="F672" s="125">
        <v>1503.28</v>
      </c>
      <c r="G672" s="125">
        <v>1589.23</v>
      </c>
      <c r="H672" s="125">
        <v>1680.31</v>
      </c>
      <c r="I672" s="125">
        <v>1761.77</v>
      </c>
      <c r="J672" s="125">
        <v>1801.41</v>
      </c>
      <c r="K672" s="125">
        <v>1843.94</v>
      </c>
      <c r="L672" s="125">
        <v>1764.26</v>
      </c>
      <c r="M672" s="125">
        <v>1610.7</v>
      </c>
      <c r="N672" s="125">
        <v>1626.4</v>
      </c>
      <c r="O672" s="125">
        <v>1697.31</v>
      </c>
      <c r="P672" s="125">
        <v>1752.92</v>
      </c>
      <c r="Q672" s="125">
        <v>1842.38</v>
      </c>
      <c r="R672" s="125">
        <v>1913.52</v>
      </c>
      <c r="S672" s="125">
        <v>1887.11</v>
      </c>
      <c r="T672" s="125">
        <v>1825.21</v>
      </c>
      <c r="U672" s="125">
        <v>1607.17</v>
      </c>
      <c r="V672" s="125">
        <v>1527.2</v>
      </c>
      <c r="W672" s="125">
        <v>1481.82</v>
      </c>
      <c r="X672" s="125">
        <v>1452.73</v>
      </c>
      <c r="Y672" s="125">
        <v>1442.01</v>
      </c>
      <c r="Z672" s="125">
        <v>1432.96</v>
      </c>
    </row>
    <row r="673" spans="2:26" x14ac:dyDescent="0.25">
      <c r="B673" s="124">
        <v>14</v>
      </c>
      <c r="C673" s="125">
        <v>1475.28</v>
      </c>
      <c r="D673" s="125">
        <v>1473.54</v>
      </c>
      <c r="E673" s="125">
        <v>1480.61</v>
      </c>
      <c r="F673" s="125">
        <v>1509.96</v>
      </c>
      <c r="G673" s="125">
        <v>1527.9</v>
      </c>
      <c r="H673" s="125">
        <v>1539.61</v>
      </c>
      <c r="I673" s="125">
        <v>1560.45</v>
      </c>
      <c r="J673" s="125">
        <v>1573.73</v>
      </c>
      <c r="K673" s="125">
        <v>1644.78</v>
      </c>
      <c r="L673" s="125">
        <v>1643.6</v>
      </c>
      <c r="M673" s="125">
        <v>1601.62</v>
      </c>
      <c r="N673" s="125">
        <v>1588.04</v>
      </c>
      <c r="O673" s="125">
        <v>1604.34</v>
      </c>
      <c r="P673" s="125">
        <v>1714.52</v>
      </c>
      <c r="Q673" s="125">
        <v>1751.38</v>
      </c>
      <c r="R673" s="125">
        <v>1815.66</v>
      </c>
      <c r="S673" s="125">
        <v>1797.97</v>
      </c>
      <c r="T673" s="125">
        <v>1809.92</v>
      </c>
      <c r="U673" s="125">
        <v>1717.42</v>
      </c>
      <c r="V673" s="125">
        <v>1579.97</v>
      </c>
      <c r="W673" s="125">
        <v>1537.9</v>
      </c>
      <c r="X673" s="125">
        <v>1516.52</v>
      </c>
      <c r="Y673" s="125">
        <v>1512.55</v>
      </c>
      <c r="Z673" s="125">
        <v>1489.96</v>
      </c>
    </row>
    <row r="674" spans="2:26" x14ac:dyDescent="0.25">
      <c r="B674" s="124">
        <v>15</v>
      </c>
      <c r="C674" s="125">
        <v>1472.29</v>
      </c>
      <c r="D674" s="125">
        <v>1475.19</v>
      </c>
      <c r="E674" s="125">
        <v>1499.15</v>
      </c>
      <c r="F674" s="125">
        <v>1532.55</v>
      </c>
      <c r="G674" s="125">
        <v>1589.91</v>
      </c>
      <c r="H674" s="125">
        <v>1622.3</v>
      </c>
      <c r="I674" s="125">
        <v>1718.43</v>
      </c>
      <c r="J674" s="125">
        <v>1748.6</v>
      </c>
      <c r="K674" s="125">
        <v>1732.55</v>
      </c>
      <c r="L674" s="125">
        <v>1693.26</v>
      </c>
      <c r="M674" s="125">
        <v>1681.02</v>
      </c>
      <c r="N674" s="125">
        <v>1676.61</v>
      </c>
      <c r="O674" s="125">
        <v>1596.79</v>
      </c>
      <c r="P674" s="125">
        <v>1685.09</v>
      </c>
      <c r="Q674" s="125">
        <v>1746.89</v>
      </c>
      <c r="R674" s="125">
        <v>1784.79</v>
      </c>
      <c r="S674" s="125">
        <v>1768.33</v>
      </c>
      <c r="T674" s="125">
        <v>1743.88</v>
      </c>
      <c r="U674" s="125">
        <v>1700.4</v>
      </c>
      <c r="V674" s="125">
        <v>1578.86</v>
      </c>
      <c r="W674" s="125">
        <v>1515.99</v>
      </c>
      <c r="X674" s="125">
        <v>1489.04</v>
      </c>
      <c r="Y674" s="125">
        <v>1478.99</v>
      </c>
      <c r="Z674" s="125">
        <v>1477.61</v>
      </c>
    </row>
    <row r="675" spans="2:26" x14ac:dyDescent="0.25">
      <c r="B675" s="124">
        <v>16</v>
      </c>
      <c r="C675" s="125">
        <v>1165.75</v>
      </c>
      <c r="D675" s="125">
        <v>1221.3900000000001</v>
      </c>
      <c r="E675" s="125">
        <v>1425.67</v>
      </c>
      <c r="F675" s="125">
        <v>1490.6</v>
      </c>
      <c r="G675" s="125">
        <v>1567.25</v>
      </c>
      <c r="H675" s="125">
        <v>1619.58</v>
      </c>
      <c r="I675" s="125">
        <v>1750.31</v>
      </c>
      <c r="J675" s="125">
        <v>1753.64</v>
      </c>
      <c r="K675" s="125">
        <v>1746.32</v>
      </c>
      <c r="L675" s="125">
        <v>1745.44</v>
      </c>
      <c r="M675" s="125">
        <v>1743.16</v>
      </c>
      <c r="N675" s="125">
        <v>1721.09</v>
      </c>
      <c r="O675" s="125">
        <v>1686.41</v>
      </c>
      <c r="P675" s="125">
        <v>1568.14</v>
      </c>
      <c r="Q675" s="125">
        <v>1733.5</v>
      </c>
      <c r="R675" s="125">
        <v>1763.35</v>
      </c>
      <c r="S675" s="125">
        <v>1754.69</v>
      </c>
      <c r="T675" s="125">
        <v>1739.05</v>
      </c>
      <c r="U675" s="125">
        <v>1702.11</v>
      </c>
      <c r="V675" s="125">
        <v>1607.63</v>
      </c>
      <c r="W675" s="125">
        <v>1514.57</v>
      </c>
      <c r="X675" s="125">
        <v>1218</v>
      </c>
      <c r="Y675" s="125">
        <v>1217.03</v>
      </c>
      <c r="Z675" s="125">
        <v>1149.74</v>
      </c>
    </row>
    <row r="676" spans="2:26" x14ac:dyDescent="0.25">
      <c r="B676" s="124">
        <v>17</v>
      </c>
      <c r="C676" s="125">
        <v>1386.93</v>
      </c>
      <c r="D676" s="125">
        <v>1220.6500000000001</v>
      </c>
      <c r="E676" s="125">
        <v>1454.03</v>
      </c>
      <c r="F676" s="125">
        <v>1467.73</v>
      </c>
      <c r="G676" s="125">
        <v>1618.11</v>
      </c>
      <c r="H676" s="125">
        <v>1664.95</v>
      </c>
      <c r="I676" s="125">
        <v>1745.91</v>
      </c>
      <c r="J676" s="125">
        <v>1776.77</v>
      </c>
      <c r="K676" s="125">
        <v>1769.82</v>
      </c>
      <c r="L676" s="125">
        <v>1765.02</v>
      </c>
      <c r="M676" s="125">
        <v>1754.66</v>
      </c>
      <c r="N676" s="125">
        <v>1745.49</v>
      </c>
      <c r="O676" s="125">
        <v>1768.11</v>
      </c>
      <c r="P676" s="125">
        <v>1744.89</v>
      </c>
      <c r="Q676" s="125">
        <v>1773.84</v>
      </c>
      <c r="R676" s="125">
        <v>1892.21</v>
      </c>
      <c r="S676" s="125">
        <v>1872.99</v>
      </c>
      <c r="T676" s="125">
        <v>1831.25</v>
      </c>
      <c r="U676" s="125">
        <v>1756.72</v>
      </c>
      <c r="V676" s="125">
        <v>1713.51</v>
      </c>
      <c r="W676" s="125">
        <v>1613.42</v>
      </c>
      <c r="X676" s="125">
        <v>1545.26</v>
      </c>
      <c r="Y676" s="125">
        <v>1522.71</v>
      </c>
      <c r="Z676" s="125">
        <v>1510.26</v>
      </c>
    </row>
    <row r="677" spans="2:26" x14ac:dyDescent="0.25">
      <c r="B677" s="124">
        <v>18</v>
      </c>
      <c r="C677" s="125">
        <v>1502.89</v>
      </c>
      <c r="D677" s="125">
        <v>1502.19</v>
      </c>
      <c r="E677" s="125">
        <v>1527.56</v>
      </c>
      <c r="F677" s="125">
        <v>1564.51</v>
      </c>
      <c r="G677" s="125">
        <v>1628</v>
      </c>
      <c r="H677" s="125">
        <v>1704.8</v>
      </c>
      <c r="I677" s="125">
        <v>1827.65</v>
      </c>
      <c r="J677" s="125">
        <v>1830.78</v>
      </c>
      <c r="K677" s="125">
        <v>1830.41</v>
      </c>
      <c r="L677" s="125">
        <v>1830.47</v>
      </c>
      <c r="M677" s="125">
        <v>1818.34</v>
      </c>
      <c r="N677" s="125">
        <v>1818.71</v>
      </c>
      <c r="O677" s="125">
        <v>1771.58</v>
      </c>
      <c r="P677" s="125">
        <v>1791.18</v>
      </c>
      <c r="Q677" s="125">
        <v>1809.45</v>
      </c>
      <c r="R677" s="125">
        <v>1918.65</v>
      </c>
      <c r="S677" s="125">
        <v>1903.85</v>
      </c>
      <c r="T677" s="125">
        <v>1848.75</v>
      </c>
      <c r="U677" s="125">
        <v>1776.56</v>
      </c>
      <c r="V677" s="125">
        <v>1711.85</v>
      </c>
      <c r="W677" s="125">
        <v>1565.47</v>
      </c>
      <c r="X677" s="125">
        <v>1543.39</v>
      </c>
      <c r="Y677" s="125">
        <v>1534</v>
      </c>
      <c r="Z677" s="125">
        <v>1519.41</v>
      </c>
    </row>
    <row r="678" spans="2:26" x14ac:dyDescent="0.25">
      <c r="B678" s="124">
        <v>19</v>
      </c>
      <c r="C678" s="125">
        <v>1502.17</v>
      </c>
      <c r="D678" s="125">
        <v>1497.82</v>
      </c>
      <c r="E678" s="125">
        <v>1529.14</v>
      </c>
      <c r="F678" s="125">
        <v>1564.98</v>
      </c>
      <c r="G678" s="125">
        <v>1619.84</v>
      </c>
      <c r="H678" s="125">
        <v>1658.62</v>
      </c>
      <c r="I678" s="125">
        <v>1811.67</v>
      </c>
      <c r="J678" s="125">
        <v>1830.38</v>
      </c>
      <c r="K678" s="125">
        <v>1828.5</v>
      </c>
      <c r="L678" s="125">
        <v>1826.53</v>
      </c>
      <c r="M678" s="125">
        <v>1816.74</v>
      </c>
      <c r="N678" s="125">
        <v>1816.46</v>
      </c>
      <c r="O678" s="125">
        <v>1815.55</v>
      </c>
      <c r="P678" s="125">
        <v>1815.22</v>
      </c>
      <c r="Q678" s="125">
        <v>1816.86</v>
      </c>
      <c r="R678" s="125">
        <v>1864.28</v>
      </c>
      <c r="S678" s="125">
        <v>1851.84</v>
      </c>
      <c r="T678" s="125">
        <v>1816.11</v>
      </c>
      <c r="U678" s="125">
        <v>1716.68</v>
      </c>
      <c r="V678" s="125">
        <v>1709.97</v>
      </c>
      <c r="W678" s="125">
        <v>1585.47</v>
      </c>
      <c r="X678" s="125">
        <v>1549.07</v>
      </c>
      <c r="Y678" s="125">
        <v>1539.95</v>
      </c>
      <c r="Z678" s="125">
        <v>1538.63</v>
      </c>
    </row>
    <row r="679" spans="2:26" x14ac:dyDescent="0.25">
      <c r="B679" s="124">
        <v>20</v>
      </c>
      <c r="C679" s="125">
        <v>1481.57</v>
      </c>
      <c r="D679" s="125">
        <v>1483.78</v>
      </c>
      <c r="E679" s="125">
        <v>1510.03</v>
      </c>
      <c r="F679" s="125">
        <v>1541.74</v>
      </c>
      <c r="G679" s="125">
        <v>1611.16</v>
      </c>
      <c r="H679" s="125">
        <v>1652.28</v>
      </c>
      <c r="I679" s="125">
        <v>1746.05</v>
      </c>
      <c r="J679" s="125">
        <v>1765.92</v>
      </c>
      <c r="K679" s="125">
        <v>1781.48</v>
      </c>
      <c r="L679" s="125">
        <v>1772.72</v>
      </c>
      <c r="M679" s="125">
        <v>1781.57</v>
      </c>
      <c r="N679" s="125">
        <v>1760.11</v>
      </c>
      <c r="O679" s="125">
        <v>1745.87</v>
      </c>
      <c r="P679" s="125">
        <v>1745.29</v>
      </c>
      <c r="Q679" s="125">
        <v>1746.53</v>
      </c>
      <c r="R679" s="125">
        <v>1850.47</v>
      </c>
      <c r="S679" s="125">
        <v>1835.65</v>
      </c>
      <c r="T679" s="125">
        <v>1815.8</v>
      </c>
      <c r="U679" s="125">
        <v>1742.76</v>
      </c>
      <c r="V679" s="125">
        <v>1695.68</v>
      </c>
      <c r="W679" s="125">
        <v>1532.97</v>
      </c>
      <c r="X679" s="125">
        <v>1509.55</v>
      </c>
      <c r="Y679" s="125">
        <v>1494.23</v>
      </c>
      <c r="Z679" s="125">
        <v>1488.13</v>
      </c>
    </row>
    <row r="680" spans="2:26" x14ac:dyDescent="0.25">
      <c r="B680" s="124">
        <v>21</v>
      </c>
      <c r="C680" s="125">
        <v>1427.73</v>
      </c>
      <c r="D680" s="125">
        <v>1507.16</v>
      </c>
      <c r="E680" s="125">
        <v>1462.8</v>
      </c>
      <c r="F680" s="125">
        <v>1301.6400000000001</v>
      </c>
      <c r="G680" s="125">
        <v>1524.14</v>
      </c>
      <c r="H680" s="125">
        <v>1621.89</v>
      </c>
      <c r="I680" s="125">
        <v>1671.94</v>
      </c>
      <c r="J680" s="125">
        <v>1732.85</v>
      </c>
      <c r="K680" s="125">
        <v>1758.82</v>
      </c>
      <c r="L680" s="125">
        <v>1753.94</v>
      </c>
      <c r="M680" s="125">
        <v>1738.53</v>
      </c>
      <c r="N680" s="125">
        <v>1732.36</v>
      </c>
      <c r="O680" s="125">
        <v>1681.48</v>
      </c>
      <c r="P680" s="125">
        <v>1729.89</v>
      </c>
      <c r="Q680" s="125">
        <v>1735.69</v>
      </c>
      <c r="R680" s="125">
        <v>1776.52</v>
      </c>
      <c r="S680" s="125">
        <v>1771.75</v>
      </c>
      <c r="T680" s="125">
        <v>1744.66</v>
      </c>
      <c r="U680" s="125">
        <v>1742.22</v>
      </c>
      <c r="V680" s="125">
        <v>1652.78</v>
      </c>
      <c r="W680" s="125">
        <v>1509.79</v>
      </c>
      <c r="X680" s="125">
        <v>1315.74</v>
      </c>
      <c r="Y680" s="125">
        <v>1303.3</v>
      </c>
      <c r="Z680" s="125">
        <v>1297.81</v>
      </c>
    </row>
    <row r="681" spans="2:26" x14ac:dyDescent="0.25">
      <c r="B681" s="124">
        <v>22</v>
      </c>
      <c r="C681" s="125">
        <v>1534.44</v>
      </c>
      <c r="D681" s="125">
        <v>1525.85</v>
      </c>
      <c r="E681" s="125">
        <v>1536.02</v>
      </c>
      <c r="F681" s="125">
        <v>1517.06</v>
      </c>
      <c r="G681" s="125">
        <v>1528.21</v>
      </c>
      <c r="H681" s="125">
        <v>1551.18</v>
      </c>
      <c r="I681" s="125">
        <v>1613.84</v>
      </c>
      <c r="J681" s="125">
        <v>1607.95</v>
      </c>
      <c r="K681" s="125">
        <v>1747.11</v>
      </c>
      <c r="L681" s="125">
        <v>1745.61</v>
      </c>
      <c r="M681" s="125">
        <v>1745.09</v>
      </c>
      <c r="N681" s="125">
        <v>1708.31</v>
      </c>
      <c r="O681" s="125">
        <v>1711.59</v>
      </c>
      <c r="P681" s="125">
        <v>1715.72</v>
      </c>
      <c r="Q681" s="125">
        <v>1745.04</v>
      </c>
      <c r="R681" s="125">
        <v>1780.88</v>
      </c>
      <c r="S681" s="125">
        <v>1778.5</v>
      </c>
      <c r="T681" s="125">
        <v>1815.6</v>
      </c>
      <c r="U681" s="125">
        <v>1794.95</v>
      </c>
      <c r="V681" s="125">
        <v>1744.18</v>
      </c>
      <c r="W681" s="125">
        <v>1603.26</v>
      </c>
      <c r="X681" s="125">
        <v>1566.82</v>
      </c>
      <c r="Y681" s="125">
        <v>1544.38</v>
      </c>
      <c r="Z681" s="125">
        <v>1535.2</v>
      </c>
    </row>
    <row r="682" spans="2:26" x14ac:dyDescent="0.25">
      <c r="B682" s="124">
        <v>23</v>
      </c>
      <c r="C682" s="125">
        <v>1448.43</v>
      </c>
      <c r="D682" s="125">
        <v>1510.23</v>
      </c>
      <c r="E682" s="125">
        <v>1524.75</v>
      </c>
      <c r="F682" s="125">
        <v>1498.25</v>
      </c>
      <c r="G682" s="125">
        <v>1495.35</v>
      </c>
      <c r="H682" s="125">
        <v>1552.86</v>
      </c>
      <c r="I682" s="125">
        <v>1589.46</v>
      </c>
      <c r="J682" s="125">
        <v>1602.58</v>
      </c>
      <c r="K682" s="125">
        <v>1717.22</v>
      </c>
      <c r="L682" s="125">
        <v>1711.6</v>
      </c>
      <c r="M682" s="125">
        <v>1697.99</v>
      </c>
      <c r="N682" s="125">
        <v>1682.18</v>
      </c>
      <c r="O682" s="125">
        <v>1465.49</v>
      </c>
      <c r="P682" s="125">
        <v>1613.82</v>
      </c>
      <c r="Q682" s="125">
        <v>1745.5</v>
      </c>
      <c r="R682" s="125">
        <v>1782.06</v>
      </c>
      <c r="S682" s="125">
        <v>1777.44</v>
      </c>
      <c r="T682" s="125">
        <v>1792.24</v>
      </c>
      <c r="U682" s="125">
        <v>1779.15</v>
      </c>
      <c r="V682" s="125">
        <v>1720.36</v>
      </c>
      <c r="W682" s="125">
        <v>1624.11</v>
      </c>
      <c r="X682" s="125">
        <v>1571.05</v>
      </c>
      <c r="Y682" s="125">
        <v>1536.8</v>
      </c>
      <c r="Z682" s="125">
        <v>1531.64</v>
      </c>
    </row>
    <row r="683" spans="2:26" x14ac:dyDescent="0.25">
      <c r="B683" s="124">
        <v>24</v>
      </c>
      <c r="C683" s="125">
        <v>1518.26</v>
      </c>
      <c r="D683" s="125">
        <v>1525.43</v>
      </c>
      <c r="E683" s="125">
        <v>1556.64</v>
      </c>
      <c r="F683" s="125">
        <v>1562.44</v>
      </c>
      <c r="G683" s="125">
        <v>1585.12</v>
      </c>
      <c r="H683" s="125">
        <v>1643.62</v>
      </c>
      <c r="I683" s="125">
        <v>1748.17</v>
      </c>
      <c r="J683" s="125">
        <v>1829.67</v>
      </c>
      <c r="K683" s="125">
        <v>1828.89</v>
      </c>
      <c r="L683" s="125">
        <v>1825.69</v>
      </c>
      <c r="M683" s="125">
        <v>1823.63</v>
      </c>
      <c r="N683" s="125">
        <v>1823.84</v>
      </c>
      <c r="O683" s="125">
        <v>1828.23</v>
      </c>
      <c r="P683" s="125">
        <v>1780.23</v>
      </c>
      <c r="Q683" s="125">
        <v>1791.29</v>
      </c>
      <c r="R683" s="125">
        <v>1825.84</v>
      </c>
      <c r="S683" s="125">
        <v>1818.67</v>
      </c>
      <c r="T683" s="125">
        <v>1826.03</v>
      </c>
      <c r="U683" s="125">
        <v>1826.12</v>
      </c>
      <c r="V683" s="125">
        <v>1793.93</v>
      </c>
      <c r="W683" s="125">
        <v>1614.75</v>
      </c>
      <c r="X683" s="125">
        <v>1575.71</v>
      </c>
      <c r="Y683" s="125">
        <v>1554.82</v>
      </c>
      <c r="Z683" s="125">
        <v>1536.39</v>
      </c>
    </row>
    <row r="684" spans="2:26" x14ac:dyDescent="0.25">
      <c r="B684" s="124">
        <v>25</v>
      </c>
      <c r="C684" s="125">
        <v>1529.5</v>
      </c>
      <c r="D684" s="125">
        <v>1532.73</v>
      </c>
      <c r="E684" s="125">
        <v>1566.73</v>
      </c>
      <c r="F684" s="125">
        <v>1567.65</v>
      </c>
      <c r="G684" s="125">
        <v>1588.66</v>
      </c>
      <c r="H684" s="125">
        <v>1642.06</v>
      </c>
      <c r="I684" s="125">
        <v>1782.06</v>
      </c>
      <c r="J684" s="125">
        <v>1792.96</v>
      </c>
      <c r="K684" s="125">
        <v>1734.71</v>
      </c>
      <c r="L684" s="125">
        <v>1719.13</v>
      </c>
      <c r="M684" s="125">
        <v>1682.81</v>
      </c>
      <c r="N684" s="125">
        <v>1706.96</v>
      </c>
      <c r="O684" s="125">
        <v>1647.05</v>
      </c>
      <c r="P684" s="125">
        <v>1642.19</v>
      </c>
      <c r="Q684" s="125">
        <v>1711.69</v>
      </c>
      <c r="R684" s="125">
        <v>1747.72</v>
      </c>
      <c r="S684" s="125">
        <v>1747.3</v>
      </c>
      <c r="T684" s="125">
        <v>1799.56</v>
      </c>
      <c r="U684" s="125">
        <v>1827.91</v>
      </c>
      <c r="V684" s="125">
        <v>1769.27</v>
      </c>
      <c r="W684" s="125">
        <v>1593.91</v>
      </c>
      <c r="X684" s="125">
        <v>1555.9</v>
      </c>
      <c r="Y684" s="125">
        <v>1533.76</v>
      </c>
      <c r="Z684" s="125">
        <v>1518.43</v>
      </c>
    </row>
    <row r="685" spans="2:26" x14ac:dyDescent="0.25">
      <c r="B685" s="124">
        <v>26</v>
      </c>
      <c r="C685" s="125">
        <v>1579.79</v>
      </c>
      <c r="D685" s="125">
        <v>1586.84</v>
      </c>
      <c r="E685" s="125">
        <v>1617.12</v>
      </c>
      <c r="F685" s="125">
        <v>1627.05</v>
      </c>
      <c r="G685" s="125">
        <v>1645.86</v>
      </c>
      <c r="H685" s="125">
        <v>1734.05</v>
      </c>
      <c r="I685" s="125">
        <v>1931.24</v>
      </c>
      <c r="J685" s="125">
        <v>1941.91</v>
      </c>
      <c r="K685" s="125">
        <v>1866.74</v>
      </c>
      <c r="L685" s="125">
        <v>1857.99</v>
      </c>
      <c r="M685" s="125">
        <v>1836.97</v>
      </c>
      <c r="N685" s="125">
        <v>1829.67</v>
      </c>
      <c r="O685" s="125">
        <v>1829.37</v>
      </c>
      <c r="P685" s="125">
        <v>1832.73</v>
      </c>
      <c r="Q685" s="125">
        <v>1878.23</v>
      </c>
      <c r="R685" s="125">
        <v>1905.23</v>
      </c>
      <c r="S685" s="125">
        <v>1875.13</v>
      </c>
      <c r="T685" s="125">
        <v>1964.56</v>
      </c>
      <c r="U685" s="125">
        <v>1956.08</v>
      </c>
      <c r="V685" s="125">
        <v>1845.91</v>
      </c>
      <c r="W685" s="125">
        <v>1791.81</v>
      </c>
      <c r="X685" s="125">
        <v>1637.83</v>
      </c>
      <c r="Y685" s="125">
        <v>1616.13</v>
      </c>
      <c r="Z685" s="125">
        <v>1587.81</v>
      </c>
    </row>
    <row r="686" spans="2:26" x14ac:dyDescent="0.25">
      <c r="B686" s="124">
        <v>27</v>
      </c>
      <c r="C686" s="125">
        <v>1601.18</v>
      </c>
      <c r="D686" s="125">
        <v>1588.41</v>
      </c>
      <c r="E686" s="125">
        <v>1604.12</v>
      </c>
      <c r="F686" s="125">
        <v>1594.17</v>
      </c>
      <c r="G686" s="125">
        <v>1598.43</v>
      </c>
      <c r="H686" s="125">
        <v>1635.89</v>
      </c>
      <c r="I686" s="125">
        <v>1748.4</v>
      </c>
      <c r="J686" s="125">
        <v>1835.78</v>
      </c>
      <c r="K686" s="125">
        <v>1901.76</v>
      </c>
      <c r="L686" s="125">
        <v>1878.39</v>
      </c>
      <c r="M686" s="125">
        <v>1854.45</v>
      </c>
      <c r="N686" s="125">
        <v>1828.31</v>
      </c>
      <c r="O686" s="125">
        <v>1846.27</v>
      </c>
      <c r="P686" s="125">
        <v>1854.68</v>
      </c>
      <c r="Q686" s="125">
        <v>1901.83</v>
      </c>
      <c r="R686" s="125">
        <v>1932.97</v>
      </c>
      <c r="S686" s="125">
        <v>1908.93</v>
      </c>
      <c r="T686" s="125">
        <v>1951.54</v>
      </c>
      <c r="U686" s="125">
        <v>2018.04</v>
      </c>
      <c r="V686" s="125">
        <v>1881.23</v>
      </c>
      <c r="W686" s="125">
        <v>1815.46</v>
      </c>
      <c r="X686" s="125">
        <v>1693.14</v>
      </c>
      <c r="Y686" s="125">
        <v>1620.74</v>
      </c>
      <c r="Z686" s="125">
        <v>1590.19</v>
      </c>
    </row>
    <row r="687" spans="2:26" x14ac:dyDescent="0.25">
      <c r="B687" s="124">
        <v>28</v>
      </c>
      <c r="C687" s="125">
        <v>1515.75</v>
      </c>
      <c r="D687" s="125">
        <v>1516.53</v>
      </c>
      <c r="E687" s="125">
        <v>1525.19</v>
      </c>
      <c r="F687" s="125">
        <v>1515.3</v>
      </c>
      <c r="G687" s="125">
        <v>1520.81</v>
      </c>
      <c r="H687" s="125">
        <v>1551.77</v>
      </c>
      <c r="I687" s="125">
        <v>1575.81</v>
      </c>
      <c r="J687" s="125">
        <v>1594.42</v>
      </c>
      <c r="K687" s="125">
        <v>1697.77</v>
      </c>
      <c r="L687" s="125">
        <v>1641.32</v>
      </c>
      <c r="M687" s="125">
        <v>1612.39</v>
      </c>
      <c r="N687" s="125">
        <v>1602.9</v>
      </c>
      <c r="O687" s="125">
        <v>1607.44</v>
      </c>
      <c r="P687" s="125">
        <v>1612.78</v>
      </c>
      <c r="Q687" s="125">
        <v>1756.48</v>
      </c>
      <c r="R687" s="125">
        <v>1763.67</v>
      </c>
      <c r="S687" s="125">
        <v>1761.18</v>
      </c>
      <c r="T687" s="125">
        <v>1772.53</v>
      </c>
      <c r="U687" s="125">
        <v>1823.44</v>
      </c>
      <c r="V687" s="125">
        <v>1708.16</v>
      </c>
      <c r="W687" s="125">
        <v>1599.88</v>
      </c>
      <c r="X687" s="125">
        <v>1575.42</v>
      </c>
      <c r="Y687" s="125">
        <v>1553.12</v>
      </c>
      <c r="Z687" s="125">
        <v>1518.62</v>
      </c>
    </row>
    <row r="688" spans="2:26" hidden="1" x14ac:dyDescent="0.25">
      <c r="B688" s="124">
        <v>29</v>
      </c>
      <c r="C688" s="125" t="e">
        <v>#N/A</v>
      </c>
      <c r="D688" s="125" t="e">
        <v>#N/A</v>
      </c>
      <c r="E688" s="125" t="e">
        <v>#N/A</v>
      </c>
      <c r="F688" s="125" t="e">
        <v>#N/A</v>
      </c>
      <c r="G688" s="125" t="e">
        <v>#N/A</v>
      </c>
      <c r="H688" s="125" t="e">
        <v>#N/A</v>
      </c>
      <c r="I688" s="125" t="e">
        <v>#N/A</v>
      </c>
      <c r="J688" s="125" t="e">
        <v>#N/A</v>
      </c>
      <c r="K688" s="125" t="e">
        <v>#N/A</v>
      </c>
      <c r="L688" s="125" t="e">
        <v>#N/A</v>
      </c>
      <c r="M688" s="125" t="e">
        <v>#N/A</v>
      </c>
      <c r="N688" s="125" t="e">
        <v>#N/A</v>
      </c>
      <c r="O688" s="125" t="e">
        <v>#N/A</v>
      </c>
      <c r="P688" s="125" t="e">
        <v>#N/A</v>
      </c>
      <c r="Q688" s="125" t="e">
        <v>#N/A</v>
      </c>
      <c r="R688" s="125" t="e">
        <v>#N/A</v>
      </c>
      <c r="S688" s="125" t="e">
        <v>#N/A</v>
      </c>
      <c r="T688" s="125" t="e">
        <v>#N/A</v>
      </c>
      <c r="U688" s="125" t="e">
        <v>#N/A</v>
      </c>
      <c r="V688" s="125" t="e">
        <v>#N/A</v>
      </c>
      <c r="W688" s="125" t="e">
        <v>#N/A</v>
      </c>
      <c r="X688" s="125" t="e">
        <v>#N/A</v>
      </c>
      <c r="Y688" s="125" t="e">
        <v>#N/A</v>
      </c>
      <c r="Z688" s="125" t="e">
        <v>#N/A</v>
      </c>
    </row>
    <row r="689" spans="2:26" hidden="1" x14ac:dyDescent="0.25">
      <c r="B689" s="124">
        <v>30</v>
      </c>
      <c r="C689" s="125" t="e">
        <v>#N/A</v>
      </c>
      <c r="D689" s="125" t="e">
        <v>#N/A</v>
      </c>
      <c r="E689" s="125" t="e">
        <v>#N/A</v>
      </c>
      <c r="F689" s="125" t="e">
        <v>#N/A</v>
      </c>
      <c r="G689" s="125" t="e">
        <v>#N/A</v>
      </c>
      <c r="H689" s="125" t="e">
        <v>#N/A</v>
      </c>
      <c r="I689" s="125" t="e">
        <v>#N/A</v>
      </c>
      <c r="J689" s="125" t="e">
        <v>#N/A</v>
      </c>
      <c r="K689" s="125" t="e">
        <v>#N/A</v>
      </c>
      <c r="L689" s="125" t="e">
        <v>#N/A</v>
      </c>
      <c r="M689" s="125" t="e">
        <v>#N/A</v>
      </c>
      <c r="N689" s="125" t="e">
        <v>#N/A</v>
      </c>
      <c r="O689" s="125" t="e">
        <v>#N/A</v>
      </c>
      <c r="P689" s="125" t="e">
        <v>#N/A</v>
      </c>
      <c r="Q689" s="125" t="e">
        <v>#N/A</v>
      </c>
      <c r="R689" s="125" t="e">
        <v>#N/A</v>
      </c>
      <c r="S689" s="125" t="e">
        <v>#N/A</v>
      </c>
      <c r="T689" s="125" t="e">
        <v>#N/A</v>
      </c>
      <c r="U689" s="125" t="e">
        <v>#N/A</v>
      </c>
      <c r="V689" s="125" t="e">
        <v>#N/A</v>
      </c>
      <c r="W689" s="125" t="e">
        <v>#N/A</v>
      </c>
      <c r="X689" s="125" t="e">
        <v>#N/A</v>
      </c>
      <c r="Y689" s="125" t="e">
        <v>#N/A</v>
      </c>
      <c r="Z689" s="125" t="e">
        <v>#N/A</v>
      </c>
    </row>
    <row r="690" spans="2:26" hidden="1" x14ac:dyDescent="0.25">
      <c r="B690" s="127">
        <v>31</v>
      </c>
      <c r="C690" s="125" t="e">
        <v>#N/A</v>
      </c>
      <c r="D690" s="125" t="e">
        <v>#N/A</v>
      </c>
      <c r="E690" s="125" t="e">
        <v>#N/A</v>
      </c>
      <c r="F690" s="125" t="e">
        <v>#N/A</v>
      </c>
      <c r="G690" s="125" t="e">
        <v>#N/A</v>
      </c>
      <c r="H690" s="125" t="e">
        <v>#N/A</v>
      </c>
      <c r="I690" s="125" t="e">
        <v>#N/A</v>
      </c>
      <c r="J690" s="125" t="e">
        <v>#N/A</v>
      </c>
      <c r="K690" s="125" t="e">
        <v>#N/A</v>
      </c>
      <c r="L690" s="125" t="e">
        <v>#N/A</v>
      </c>
      <c r="M690" s="125" t="e">
        <v>#N/A</v>
      </c>
      <c r="N690" s="125" t="e">
        <v>#N/A</v>
      </c>
      <c r="O690" s="125" t="e">
        <v>#N/A</v>
      </c>
      <c r="P690" s="125" t="e">
        <v>#N/A</v>
      </c>
      <c r="Q690" s="125" t="e">
        <v>#N/A</v>
      </c>
      <c r="R690" s="125" t="e">
        <v>#N/A</v>
      </c>
      <c r="S690" s="125" t="e">
        <v>#N/A</v>
      </c>
      <c r="T690" s="125" t="e">
        <v>#N/A</v>
      </c>
      <c r="U690" s="125" t="e">
        <v>#N/A</v>
      </c>
      <c r="V690" s="125" t="e">
        <v>#N/A</v>
      </c>
      <c r="W690" s="125" t="e">
        <v>#N/A</v>
      </c>
      <c r="X690" s="125" t="e">
        <v>#N/A</v>
      </c>
      <c r="Y690" s="125" t="e">
        <v>#N/A</v>
      </c>
      <c r="Z690" s="125" t="e">
        <v>#N/A</v>
      </c>
    </row>
    <row r="691" spans="2:26" x14ac:dyDescent="0.25">
      <c r="B691" s="105"/>
      <c r="C691" s="105"/>
      <c r="D691" s="105"/>
      <c r="E691" s="105"/>
      <c r="F691" s="105"/>
      <c r="G691" s="105"/>
      <c r="H691" s="105"/>
      <c r="I691" s="105"/>
      <c r="J691" s="105"/>
      <c r="K691" s="105"/>
      <c r="L691" s="105"/>
      <c r="M691" s="105"/>
      <c r="N691" s="105"/>
      <c r="O691" s="105"/>
      <c r="P691" s="105"/>
      <c r="Q691" s="105"/>
      <c r="R691" s="105"/>
      <c r="S691" s="105"/>
      <c r="T691" s="105"/>
      <c r="U691" s="105"/>
      <c r="V691" s="105"/>
      <c r="W691" s="105"/>
      <c r="X691" s="105"/>
      <c r="Y691" s="105"/>
      <c r="Z691" s="105"/>
    </row>
    <row r="692" spans="2:26" x14ac:dyDescent="0.25">
      <c r="B692" s="155" t="s">
        <v>8</v>
      </c>
      <c r="C692" s="156" t="s">
        <v>70</v>
      </c>
      <c r="D692" s="157"/>
      <c r="E692" s="157"/>
      <c r="F692" s="157"/>
      <c r="G692" s="157"/>
      <c r="H692" s="157"/>
      <c r="I692" s="157"/>
      <c r="J692" s="157"/>
      <c r="K692" s="157"/>
      <c r="L692" s="157"/>
      <c r="M692" s="157"/>
      <c r="N692" s="157"/>
      <c r="O692" s="157"/>
      <c r="P692" s="157"/>
      <c r="Q692" s="157"/>
      <c r="R692" s="157"/>
      <c r="S692" s="157"/>
      <c r="T692" s="157"/>
      <c r="U692" s="157"/>
      <c r="V692" s="157"/>
      <c r="W692" s="157"/>
      <c r="X692" s="157"/>
      <c r="Y692" s="157"/>
      <c r="Z692" s="158"/>
    </row>
    <row r="693" spans="2:26" x14ac:dyDescent="0.25">
      <c r="B693" s="97" t="s">
        <v>63</v>
      </c>
      <c r="C693" s="85">
        <v>0</v>
      </c>
      <c r="D693" s="85">
        <v>4.1666666666666664E-2</v>
      </c>
      <c r="E693" s="85">
        <v>8.3333333333333329E-2</v>
      </c>
      <c r="F693" s="85">
        <v>0.125</v>
      </c>
      <c r="G693" s="85">
        <v>0.16666666666666666</v>
      </c>
      <c r="H693" s="85">
        <v>0.20833333333333334</v>
      </c>
      <c r="I693" s="85">
        <v>0.25</v>
      </c>
      <c r="J693" s="85">
        <v>0.29166666666666669</v>
      </c>
      <c r="K693" s="85">
        <v>0.33333333333333331</v>
      </c>
      <c r="L693" s="85">
        <v>0.375</v>
      </c>
      <c r="M693" s="85">
        <v>0.41666666666666669</v>
      </c>
      <c r="N693" s="85">
        <v>0.45833333333333331</v>
      </c>
      <c r="O693" s="85">
        <v>0.5</v>
      </c>
      <c r="P693" s="85">
        <v>0.54166666666666663</v>
      </c>
      <c r="Q693" s="85">
        <v>0.58333333333333337</v>
      </c>
      <c r="R693" s="85">
        <v>0.625</v>
      </c>
      <c r="S693" s="85">
        <v>0.66666666666666663</v>
      </c>
      <c r="T693" s="85">
        <v>0.70833333333333337</v>
      </c>
      <c r="U693" s="85">
        <v>0.75</v>
      </c>
      <c r="V693" s="85">
        <v>0.79166666666666663</v>
      </c>
      <c r="W693" s="85">
        <v>0.83333333333333337</v>
      </c>
      <c r="X693" s="85">
        <v>0.875</v>
      </c>
      <c r="Y693" s="85">
        <v>0.91666666666666663</v>
      </c>
      <c r="Z693" s="85">
        <v>0.95833333333333337</v>
      </c>
    </row>
    <row r="694" spans="2:26" x14ac:dyDescent="0.25">
      <c r="B694" s="99"/>
      <c r="C694" s="86" t="s">
        <v>64</v>
      </c>
      <c r="D694" s="86" t="s">
        <v>64</v>
      </c>
      <c r="E694" s="86" t="s">
        <v>64</v>
      </c>
      <c r="F694" s="86" t="s">
        <v>64</v>
      </c>
      <c r="G694" s="86" t="s">
        <v>64</v>
      </c>
      <c r="H694" s="86" t="s">
        <v>64</v>
      </c>
      <c r="I694" s="86" t="s">
        <v>64</v>
      </c>
      <c r="J694" s="86" t="s">
        <v>64</v>
      </c>
      <c r="K694" s="86" t="s">
        <v>64</v>
      </c>
      <c r="L694" s="86" t="s">
        <v>64</v>
      </c>
      <c r="M694" s="86" t="s">
        <v>64</v>
      </c>
      <c r="N694" s="86" t="s">
        <v>64</v>
      </c>
      <c r="O694" s="86" t="s">
        <v>64</v>
      </c>
      <c r="P694" s="86" t="s">
        <v>64</v>
      </c>
      <c r="Q694" s="86" t="s">
        <v>64</v>
      </c>
      <c r="R694" s="86" t="s">
        <v>64</v>
      </c>
      <c r="S694" s="86" t="s">
        <v>64</v>
      </c>
      <c r="T694" s="86" t="s">
        <v>64</v>
      </c>
      <c r="U694" s="86" t="s">
        <v>64</v>
      </c>
      <c r="V694" s="86" t="s">
        <v>64</v>
      </c>
      <c r="W694" s="86" t="s">
        <v>64</v>
      </c>
      <c r="X694" s="86" t="s">
        <v>64</v>
      </c>
      <c r="Y694" s="86" t="s">
        <v>64</v>
      </c>
      <c r="Z694" s="86" t="s">
        <v>65</v>
      </c>
    </row>
    <row r="695" spans="2:26" x14ac:dyDescent="0.25">
      <c r="B695" s="101"/>
      <c r="C695" s="87">
        <v>4.1666666666666664E-2</v>
      </c>
      <c r="D695" s="87">
        <v>8.3333333333333329E-2</v>
      </c>
      <c r="E695" s="87">
        <v>0.125</v>
      </c>
      <c r="F695" s="87">
        <v>0.16666666666666666</v>
      </c>
      <c r="G695" s="87">
        <v>0.20833333333333334</v>
      </c>
      <c r="H695" s="87">
        <v>0.25</v>
      </c>
      <c r="I695" s="87">
        <v>0.29166666666666669</v>
      </c>
      <c r="J695" s="87">
        <v>0.33333333333333331</v>
      </c>
      <c r="K695" s="87">
        <v>0.375</v>
      </c>
      <c r="L695" s="87">
        <v>0.41666666666666669</v>
      </c>
      <c r="M695" s="87">
        <v>0.45833333333333331</v>
      </c>
      <c r="N695" s="87">
        <v>0.5</v>
      </c>
      <c r="O695" s="87">
        <v>0.54166666666666663</v>
      </c>
      <c r="P695" s="87">
        <v>0.58333333333333337</v>
      </c>
      <c r="Q695" s="87">
        <v>0.625</v>
      </c>
      <c r="R695" s="87">
        <v>0.66666666666666663</v>
      </c>
      <c r="S695" s="87">
        <v>0.70833333333333337</v>
      </c>
      <c r="T695" s="87">
        <v>0.75</v>
      </c>
      <c r="U695" s="87">
        <v>0.79166666666666663</v>
      </c>
      <c r="V695" s="87">
        <v>0.83333333333333337</v>
      </c>
      <c r="W695" s="87">
        <v>0.875</v>
      </c>
      <c r="X695" s="87">
        <v>0.91666666666666663</v>
      </c>
      <c r="Y695" s="87">
        <v>0.95833333333333337</v>
      </c>
      <c r="Z695" s="87">
        <v>0</v>
      </c>
    </row>
    <row r="696" spans="2:26" x14ac:dyDescent="0.25">
      <c r="B696" s="124">
        <v>1</v>
      </c>
      <c r="C696" s="125">
        <v>1774.2</v>
      </c>
      <c r="D696" s="125">
        <v>1777.56</v>
      </c>
      <c r="E696" s="125">
        <v>1803.61</v>
      </c>
      <c r="F696" s="125">
        <v>1858.21</v>
      </c>
      <c r="G696" s="125">
        <v>1883.23</v>
      </c>
      <c r="H696" s="125">
        <v>2000.88</v>
      </c>
      <c r="I696" s="125">
        <v>2136.7199999999998</v>
      </c>
      <c r="J696" s="125">
        <v>2099.5300000000002</v>
      </c>
      <c r="K696" s="125">
        <v>2072.67</v>
      </c>
      <c r="L696" s="125">
        <v>2071.41</v>
      </c>
      <c r="M696" s="125">
        <v>2075.6999999999998</v>
      </c>
      <c r="N696" s="125">
        <v>2069.66</v>
      </c>
      <c r="O696" s="125">
        <v>2068.88</v>
      </c>
      <c r="P696" s="125">
        <v>2080.98</v>
      </c>
      <c r="Q696" s="125">
        <v>2150.37</v>
      </c>
      <c r="R696" s="125">
        <v>2075.61</v>
      </c>
      <c r="S696" s="125">
        <v>2094</v>
      </c>
      <c r="T696" s="125">
        <v>2074.0100000000002</v>
      </c>
      <c r="U696" s="125">
        <v>2030.71</v>
      </c>
      <c r="V696" s="125">
        <v>1975.38</v>
      </c>
      <c r="W696" s="125">
        <v>1843.99</v>
      </c>
      <c r="X696" s="125">
        <v>1816.89</v>
      </c>
      <c r="Y696" s="125">
        <v>1799.17</v>
      </c>
      <c r="Z696" s="125">
        <v>1770.9</v>
      </c>
    </row>
    <row r="697" spans="2:26" x14ac:dyDescent="0.25">
      <c r="B697" s="124">
        <v>2</v>
      </c>
      <c r="C697" s="125">
        <v>1824.92</v>
      </c>
      <c r="D697" s="125">
        <v>1828.59</v>
      </c>
      <c r="E697" s="125">
        <v>1846.37</v>
      </c>
      <c r="F697" s="125">
        <v>1869.07</v>
      </c>
      <c r="G697" s="125">
        <v>1890.93</v>
      </c>
      <c r="H697" s="125">
        <v>1924.72</v>
      </c>
      <c r="I697" s="125">
        <v>2060.2800000000002</v>
      </c>
      <c r="J697" s="125">
        <v>2060.5300000000002</v>
      </c>
      <c r="K697" s="125">
        <v>2032.13</v>
      </c>
      <c r="L697" s="125">
        <v>2032.14</v>
      </c>
      <c r="M697" s="125">
        <v>2022.66</v>
      </c>
      <c r="N697" s="125">
        <v>2020.11</v>
      </c>
      <c r="O697" s="125">
        <v>2027.24</v>
      </c>
      <c r="P697" s="125">
        <v>2085.5100000000002</v>
      </c>
      <c r="Q697" s="125">
        <v>2148.5700000000002</v>
      </c>
      <c r="R697" s="125">
        <v>2143.4699999999998</v>
      </c>
      <c r="S697" s="125">
        <v>2173.25</v>
      </c>
      <c r="T697" s="125">
        <v>2143.4299999999998</v>
      </c>
      <c r="U697" s="125">
        <v>2058.5</v>
      </c>
      <c r="V697" s="125">
        <v>1997.11</v>
      </c>
      <c r="W697" s="125">
        <v>1926.98</v>
      </c>
      <c r="X697" s="125">
        <v>1886.45</v>
      </c>
      <c r="Y697" s="125">
        <v>1864.88</v>
      </c>
      <c r="Z697" s="125">
        <v>1838.19</v>
      </c>
    </row>
    <row r="698" spans="2:26" x14ac:dyDescent="0.25">
      <c r="B698" s="124">
        <v>3</v>
      </c>
      <c r="C698" s="125">
        <v>1853.25</v>
      </c>
      <c r="D698" s="125">
        <v>1853.98</v>
      </c>
      <c r="E698" s="125">
        <v>1876.23</v>
      </c>
      <c r="F698" s="125">
        <v>1910.18</v>
      </c>
      <c r="G698" s="125">
        <v>1931.87</v>
      </c>
      <c r="H698" s="125">
        <v>1988.48</v>
      </c>
      <c r="I698" s="125">
        <v>2098.7800000000002</v>
      </c>
      <c r="J698" s="125">
        <v>2121.27</v>
      </c>
      <c r="K698" s="125">
        <v>2083.62</v>
      </c>
      <c r="L698" s="125">
        <v>2079.0500000000002</v>
      </c>
      <c r="M698" s="125">
        <v>2075.38</v>
      </c>
      <c r="N698" s="125">
        <v>2073.89</v>
      </c>
      <c r="O698" s="125">
        <v>2075.7800000000002</v>
      </c>
      <c r="P698" s="125">
        <v>2077.19</v>
      </c>
      <c r="Q698" s="125">
        <v>2105.94</v>
      </c>
      <c r="R698" s="125">
        <v>2080.84</v>
      </c>
      <c r="S698" s="125">
        <v>2119.8000000000002</v>
      </c>
      <c r="T698" s="125">
        <v>2079.98</v>
      </c>
      <c r="U698" s="125">
        <v>2025.4</v>
      </c>
      <c r="V698" s="125">
        <v>1995.03</v>
      </c>
      <c r="W698" s="125">
        <v>1956.65</v>
      </c>
      <c r="X698" s="125">
        <v>1923.87</v>
      </c>
      <c r="Y698" s="125">
        <v>1890.38</v>
      </c>
      <c r="Z698" s="125">
        <v>1855.5</v>
      </c>
    </row>
    <row r="699" spans="2:26" x14ac:dyDescent="0.25">
      <c r="B699" s="124">
        <v>4</v>
      </c>
      <c r="C699" s="125">
        <v>1851.4</v>
      </c>
      <c r="D699" s="125">
        <v>1853.07</v>
      </c>
      <c r="E699" s="125">
        <v>1880.2</v>
      </c>
      <c r="F699" s="125">
        <v>1918.51</v>
      </c>
      <c r="G699" s="125">
        <v>1938.47</v>
      </c>
      <c r="H699" s="125">
        <v>1992.48</v>
      </c>
      <c r="I699" s="125">
        <v>2075.81</v>
      </c>
      <c r="J699" s="125">
        <v>2074.17</v>
      </c>
      <c r="K699" s="125">
        <v>2068.06</v>
      </c>
      <c r="L699" s="125">
        <v>2058.92</v>
      </c>
      <c r="M699" s="125">
        <v>2048.9499999999998</v>
      </c>
      <c r="N699" s="125">
        <v>2052.08</v>
      </c>
      <c r="O699" s="125">
        <v>2071.85</v>
      </c>
      <c r="P699" s="125">
        <v>2075.9899999999998</v>
      </c>
      <c r="Q699" s="125">
        <v>2158.04</v>
      </c>
      <c r="R699" s="125">
        <v>2134.37</v>
      </c>
      <c r="S699" s="125">
        <v>2180.63</v>
      </c>
      <c r="T699" s="125">
        <v>2103.9499999999998</v>
      </c>
      <c r="U699" s="125">
        <v>2073.1999999999998</v>
      </c>
      <c r="V699" s="125">
        <v>2024.56</v>
      </c>
      <c r="W699" s="125">
        <v>1983.06</v>
      </c>
      <c r="X699" s="125">
        <v>1950.86</v>
      </c>
      <c r="Y699" s="125">
        <v>1920.53</v>
      </c>
      <c r="Z699" s="125">
        <v>1877.85</v>
      </c>
    </row>
    <row r="700" spans="2:26" x14ac:dyDescent="0.25">
      <c r="B700" s="124">
        <v>5</v>
      </c>
      <c r="C700" s="125">
        <v>1874.8</v>
      </c>
      <c r="D700" s="125">
        <v>1876.86</v>
      </c>
      <c r="E700" s="125">
        <v>1882.24</v>
      </c>
      <c r="F700" s="125">
        <v>1906.92</v>
      </c>
      <c r="G700" s="125">
        <v>1964.1</v>
      </c>
      <c r="H700" s="125">
        <v>2004.55</v>
      </c>
      <c r="I700" s="125">
        <v>2099.83</v>
      </c>
      <c r="J700" s="125">
        <v>2150.75</v>
      </c>
      <c r="K700" s="125">
        <v>2122.38</v>
      </c>
      <c r="L700" s="125">
        <v>2138.64</v>
      </c>
      <c r="M700" s="125">
        <v>2124.62</v>
      </c>
      <c r="N700" s="125">
        <v>2124.98</v>
      </c>
      <c r="O700" s="125">
        <v>2105.13</v>
      </c>
      <c r="P700" s="125">
        <v>2124.71</v>
      </c>
      <c r="Q700" s="125">
        <v>2165.17</v>
      </c>
      <c r="R700" s="125">
        <v>2135.13</v>
      </c>
      <c r="S700" s="125">
        <v>2170.83</v>
      </c>
      <c r="T700" s="125">
        <v>2137.89</v>
      </c>
      <c r="U700" s="125">
        <v>2068.25</v>
      </c>
      <c r="V700" s="125">
        <v>2034.08</v>
      </c>
      <c r="W700" s="125">
        <v>1996.15</v>
      </c>
      <c r="X700" s="125">
        <v>1970.96</v>
      </c>
      <c r="Y700" s="125">
        <v>1938.43</v>
      </c>
      <c r="Z700" s="125">
        <v>1894.23</v>
      </c>
    </row>
    <row r="701" spans="2:26" x14ac:dyDescent="0.25">
      <c r="B701" s="124">
        <v>6</v>
      </c>
      <c r="C701" s="125">
        <v>1838.2</v>
      </c>
      <c r="D701" s="125">
        <v>1837</v>
      </c>
      <c r="E701" s="125">
        <v>1830.7</v>
      </c>
      <c r="F701" s="125">
        <v>1841.99</v>
      </c>
      <c r="G701" s="125">
        <v>1842.57</v>
      </c>
      <c r="H701" s="125">
        <v>1873.93</v>
      </c>
      <c r="I701" s="125">
        <v>1914.55</v>
      </c>
      <c r="J701" s="125">
        <v>1959.78</v>
      </c>
      <c r="K701" s="125">
        <v>2033.66</v>
      </c>
      <c r="L701" s="125">
        <v>2052.23</v>
      </c>
      <c r="M701" s="125">
        <v>2030.14</v>
      </c>
      <c r="N701" s="125">
        <v>2034.99</v>
      </c>
      <c r="O701" s="125">
        <v>2027.46</v>
      </c>
      <c r="P701" s="125">
        <v>2030.7</v>
      </c>
      <c r="Q701" s="125">
        <v>2063.12</v>
      </c>
      <c r="R701" s="125">
        <v>2034.05</v>
      </c>
      <c r="S701" s="125">
        <v>2079.46</v>
      </c>
      <c r="T701" s="125">
        <v>2078.27</v>
      </c>
      <c r="U701" s="125">
        <v>2055.7800000000002</v>
      </c>
      <c r="V701" s="125">
        <v>1967.99</v>
      </c>
      <c r="W701" s="125">
        <v>1945.87</v>
      </c>
      <c r="X701" s="125">
        <v>1914.93</v>
      </c>
      <c r="Y701" s="125">
        <v>1867.27</v>
      </c>
      <c r="Z701" s="125">
        <v>1822.89</v>
      </c>
    </row>
    <row r="702" spans="2:26" x14ac:dyDescent="0.25">
      <c r="B702" s="124">
        <v>7</v>
      </c>
      <c r="C702" s="125">
        <v>1755.77</v>
      </c>
      <c r="D702" s="125">
        <v>1752.46</v>
      </c>
      <c r="E702" s="125">
        <v>1744.45</v>
      </c>
      <c r="F702" s="125">
        <v>1753.87</v>
      </c>
      <c r="G702" s="125">
        <v>1752.95</v>
      </c>
      <c r="H702" s="125">
        <v>1776.66</v>
      </c>
      <c r="I702" s="125">
        <v>1803.62</v>
      </c>
      <c r="J702" s="125">
        <v>1828.69</v>
      </c>
      <c r="K702" s="125">
        <v>1868.5</v>
      </c>
      <c r="L702" s="125">
        <v>1987.29</v>
      </c>
      <c r="M702" s="125">
        <v>1984.89</v>
      </c>
      <c r="N702" s="125">
        <v>1980.05</v>
      </c>
      <c r="O702" s="125">
        <v>1980.95</v>
      </c>
      <c r="P702" s="125">
        <v>2000.78</v>
      </c>
      <c r="Q702" s="125">
        <v>2059.98</v>
      </c>
      <c r="R702" s="125">
        <v>2112.58</v>
      </c>
      <c r="S702" s="125">
        <v>2161.6999999999998</v>
      </c>
      <c r="T702" s="125">
        <v>2132.86</v>
      </c>
      <c r="U702" s="125">
        <v>2087.69</v>
      </c>
      <c r="V702" s="125">
        <v>1998.09</v>
      </c>
      <c r="W702" s="125">
        <v>1919.97</v>
      </c>
      <c r="X702" s="125">
        <v>1829.36</v>
      </c>
      <c r="Y702" s="125">
        <v>1817.49</v>
      </c>
      <c r="Z702" s="125">
        <v>1746.81</v>
      </c>
    </row>
    <row r="703" spans="2:26" x14ac:dyDescent="0.25">
      <c r="B703" s="124">
        <v>8</v>
      </c>
      <c r="C703" s="125">
        <v>1701.57</v>
      </c>
      <c r="D703" s="125">
        <v>1724.46</v>
      </c>
      <c r="E703" s="125">
        <v>1696.44</v>
      </c>
      <c r="F703" s="125">
        <v>1840.26</v>
      </c>
      <c r="G703" s="125">
        <v>1875.14</v>
      </c>
      <c r="H703" s="125">
        <v>1956.32</v>
      </c>
      <c r="I703" s="125">
        <v>2021.12</v>
      </c>
      <c r="J703" s="125">
        <v>2070.36</v>
      </c>
      <c r="K703" s="125">
        <v>2064.69</v>
      </c>
      <c r="L703" s="125">
        <v>2042.16</v>
      </c>
      <c r="M703" s="125">
        <v>2037.95</v>
      </c>
      <c r="N703" s="125">
        <v>2025.4</v>
      </c>
      <c r="O703" s="125">
        <v>2021.34</v>
      </c>
      <c r="P703" s="125">
        <v>2030.68</v>
      </c>
      <c r="Q703" s="125">
        <v>2047.8</v>
      </c>
      <c r="R703" s="125">
        <v>2056.91</v>
      </c>
      <c r="S703" s="125">
        <v>2088.21</v>
      </c>
      <c r="T703" s="125">
        <v>2065.14</v>
      </c>
      <c r="U703" s="125">
        <v>2018.34</v>
      </c>
      <c r="V703" s="125">
        <v>1982.05</v>
      </c>
      <c r="W703" s="125">
        <v>1863.63</v>
      </c>
      <c r="X703" s="125">
        <v>1780.08</v>
      </c>
      <c r="Y703" s="125">
        <v>1774.34</v>
      </c>
      <c r="Z703" s="125">
        <v>1583.67</v>
      </c>
    </row>
    <row r="704" spans="2:26" x14ac:dyDescent="0.25">
      <c r="B704" s="124">
        <v>9</v>
      </c>
      <c r="C704" s="125">
        <v>1701.87</v>
      </c>
      <c r="D704" s="125">
        <v>1703.44</v>
      </c>
      <c r="E704" s="125">
        <v>1704.49</v>
      </c>
      <c r="F704" s="125">
        <v>1860.6</v>
      </c>
      <c r="G704" s="125">
        <v>1882.14</v>
      </c>
      <c r="H704" s="125">
        <v>1981.42</v>
      </c>
      <c r="I704" s="125">
        <v>2089.33</v>
      </c>
      <c r="J704" s="125">
        <v>2083.0500000000002</v>
      </c>
      <c r="K704" s="125">
        <v>2151.6</v>
      </c>
      <c r="L704" s="125">
        <v>2146.54</v>
      </c>
      <c r="M704" s="125">
        <v>2133.71</v>
      </c>
      <c r="N704" s="125">
        <v>2130.4</v>
      </c>
      <c r="O704" s="125">
        <v>2113.2600000000002</v>
      </c>
      <c r="P704" s="125">
        <v>2023.22</v>
      </c>
      <c r="Q704" s="125">
        <v>2060.96</v>
      </c>
      <c r="R704" s="125">
        <v>2054.5100000000002</v>
      </c>
      <c r="S704" s="125">
        <v>2029.37</v>
      </c>
      <c r="T704" s="125">
        <v>2014.88</v>
      </c>
      <c r="U704" s="125">
        <v>2014.53</v>
      </c>
      <c r="V704" s="125">
        <v>1978.77</v>
      </c>
      <c r="W704" s="125">
        <v>1910.26</v>
      </c>
      <c r="X704" s="125">
        <v>1861.28</v>
      </c>
      <c r="Y704" s="125">
        <v>1845.7</v>
      </c>
      <c r="Z704" s="125">
        <v>1810.26</v>
      </c>
    </row>
    <row r="705" spans="2:26" x14ac:dyDescent="0.25">
      <c r="B705" s="124">
        <v>10</v>
      </c>
      <c r="C705" s="125">
        <v>1633.44</v>
      </c>
      <c r="D705" s="125">
        <v>1634.37</v>
      </c>
      <c r="E705" s="125">
        <v>1798.38</v>
      </c>
      <c r="F705" s="125">
        <v>1803.48</v>
      </c>
      <c r="G705" s="125">
        <v>1848.44</v>
      </c>
      <c r="H705" s="125">
        <v>1904.2</v>
      </c>
      <c r="I705" s="125">
        <v>2014.92</v>
      </c>
      <c r="J705" s="125">
        <v>2006.82</v>
      </c>
      <c r="K705" s="125">
        <v>2008.12</v>
      </c>
      <c r="L705" s="125">
        <v>2006.4</v>
      </c>
      <c r="M705" s="125">
        <v>1988.64</v>
      </c>
      <c r="N705" s="125">
        <v>1987.91</v>
      </c>
      <c r="O705" s="125">
        <v>1969.84</v>
      </c>
      <c r="P705" s="125">
        <v>1986.54</v>
      </c>
      <c r="Q705" s="125">
        <v>2014.93</v>
      </c>
      <c r="R705" s="125">
        <v>2009.28</v>
      </c>
      <c r="S705" s="125">
        <v>1984.01</v>
      </c>
      <c r="T705" s="125">
        <v>1987.45</v>
      </c>
      <c r="U705" s="125">
        <v>1889.02</v>
      </c>
      <c r="V705" s="125">
        <v>1797.78</v>
      </c>
      <c r="W705" s="125">
        <v>1440.59</v>
      </c>
      <c r="X705" s="125">
        <v>1459.92</v>
      </c>
      <c r="Y705" s="125">
        <v>1452.96</v>
      </c>
      <c r="Z705" s="125">
        <v>1449.85</v>
      </c>
    </row>
    <row r="706" spans="2:26" x14ac:dyDescent="0.25">
      <c r="B706" s="124">
        <v>11</v>
      </c>
      <c r="C706" s="125">
        <v>1769.7</v>
      </c>
      <c r="D706" s="125">
        <v>1710.5</v>
      </c>
      <c r="E706" s="125">
        <v>1773.92</v>
      </c>
      <c r="F706" s="125">
        <v>1786.16</v>
      </c>
      <c r="G706" s="125">
        <v>1826.33</v>
      </c>
      <c r="H706" s="125">
        <v>1912.37</v>
      </c>
      <c r="I706" s="125">
        <v>2010.05</v>
      </c>
      <c r="J706" s="125">
        <v>2015.67</v>
      </c>
      <c r="K706" s="125">
        <v>1965.23</v>
      </c>
      <c r="L706" s="125">
        <v>1955.73</v>
      </c>
      <c r="M706" s="125">
        <v>1924.86</v>
      </c>
      <c r="N706" s="125">
        <v>1799.73</v>
      </c>
      <c r="O706" s="125">
        <v>1568.08</v>
      </c>
      <c r="P706" s="125">
        <v>1617.08</v>
      </c>
      <c r="Q706" s="125">
        <v>1810.13</v>
      </c>
      <c r="R706" s="125">
        <v>1601.12</v>
      </c>
      <c r="S706" s="125">
        <v>1893.91</v>
      </c>
      <c r="T706" s="125">
        <v>1874.99</v>
      </c>
      <c r="U706" s="125">
        <v>1875</v>
      </c>
      <c r="V706" s="125">
        <v>1810</v>
      </c>
      <c r="W706" s="125">
        <v>1562.2</v>
      </c>
      <c r="X706" s="125">
        <v>1539.2</v>
      </c>
      <c r="Y706" s="125">
        <v>1532.38</v>
      </c>
      <c r="Z706" s="125">
        <v>1527.94</v>
      </c>
    </row>
    <row r="707" spans="2:26" x14ac:dyDescent="0.25">
      <c r="B707" s="124">
        <v>12</v>
      </c>
      <c r="C707" s="125">
        <v>973.82</v>
      </c>
      <c r="D707" s="125">
        <v>973.96</v>
      </c>
      <c r="E707" s="125">
        <v>1704.56</v>
      </c>
      <c r="F707" s="125">
        <v>1787.55</v>
      </c>
      <c r="G707" s="125">
        <v>1812.11</v>
      </c>
      <c r="H707" s="125">
        <v>1944.45</v>
      </c>
      <c r="I707" s="125">
        <v>2092.81</v>
      </c>
      <c r="J707" s="125">
        <v>2092.75</v>
      </c>
      <c r="K707" s="125">
        <v>1886.17</v>
      </c>
      <c r="L707" s="125">
        <v>1854.29</v>
      </c>
      <c r="M707" s="125">
        <v>1706.01</v>
      </c>
      <c r="N707" s="125">
        <v>1638.73</v>
      </c>
      <c r="O707" s="125">
        <v>990.28</v>
      </c>
      <c r="P707" s="125">
        <v>993.93</v>
      </c>
      <c r="Q707" s="125">
        <v>1829.52</v>
      </c>
      <c r="R707" s="125">
        <v>1817.86</v>
      </c>
      <c r="S707" s="125">
        <v>1917.35</v>
      </c>
      <c r="T707" s="125">
        <v>1868.84</v>
      </c>
      <c r="U707" s="125">
        <v>980.76</v>
      </c>
      <c r="V707" s="125">
        <v>976.45</v>
      </c>
      <c r="W707" s="125">
        <v>975.6</v>
      </c>
      <c r="X707" s="125">
        <v>975.14</v>
      </c>
      <c r="Y707" s="125">
        <v>974.94</v>
      </c>
      <c r="Z707" s="125">
        <v>974.79</v>
      </c>
    </row>
    <row r="708" spans="2:26" x14ac:dyDescent="0.25">
      <c r="B708" s="124">
        <v>13</v>
      </c>
      <c r="C708" s="125">
        <v>1698.66</v>
      </c>
      <c r="D708" s="125">
        <v>1705.85</v>
      </c>
      <c r="E708" s="125">
        <v>1727.02</v>
      </c>
      <c r="F708" s="125">
        <v>1754.79</v>
      </c>
      <c r="G708" s="125">
        <v>1840.74</v>
      </c>
      <c r="H708" s="125">
        <v>1931.82</v>
      </c>
      <c r="I708" s="125">
        <v>2013.28</v>
      </c>
      <c r="J708" s="125">
        <v>2052.92</v>
      </c>
      <c r="K708" s="125">
        <v>2095.4499999999998</v>
      </c>
      <c r="L708" s="125">
        <v>2015.77</v>
      </c>
      <c r="M708" s="125">
        <v>1862.21</v>
      </c>
      <c r="N708" s="125">
        <v>1877.91</v>
      </c>
      <c r="O708" s="125">
        <v>1948.82</v>
      </c>
      <c r="P708" s="125">
        <v>2004.43</v>
      </c>
      <c r="Q708" s="125">
        <v>2093.89</v>
      </c>
      <c r="R708" s="125">
        <v>2165.0300000000002</v>
      </c>
      <c r="S708" s="125">
        <v>2138.62</v>
      </c>
      <c r="T708" s="125">
        <v>2076.7199999999998</v>
      </c>
      <c r="U708" s="125">
        <v>1858.68</v>
      </c>
      <c r="V708" s="125">
        <v>1778.71</v>
      </c>
      <c r="W708" s="125">
        <v>1733.33</v>
      </c>
      <c r="X708" s="125">
        <v>1704.24</v>
      </c>
      <c r="Y708" s="125">
        <v>1693.52</v>
      </c>
      <c r="Z708" s="125">
        <v>1684.47</v>
      </c>
    </row>
    <row r="709" spans="2:26" x14ac:dyDescent="0.25">
      <c r="B709" s="124">
        <v>14</v>
      </c>
      <c r="C709" s="125">
        <v>1726.79</v>
      </c>
      <c r="D709" s="125">
        <v>1725.05</v>
      </c>
      <c r="E709" s="125">
        <v>1732.12</v>
      </c>
      <c r="F709" s="125">
        <v>1761.47</v>
      </c>
      <c r="G709" s="125">
        <v>1779.41</v>
      </c>
      <c r="H709" s="125">
        <v>1791.12</v>
      </c>
      <c r="I709" s="125">
        <v>1811.96</v>
      </c>
      <c r="J709" s="125">
        <v>1825.24</v>
      </c>
      <c r="K709" s="125">
        <v>1896.29</v>
      </c>
      <c r="L709" s="125">
        <v>1895.11</v>
      </c>
      <c r="M709" s="125">
        <v>1853.13</v>
      </c>
      <c r="N709" s="125">
        <v>1839.55</v>
      </c>
      <c r="O709" s="125">
        <v>1855.85</v>
      </c>
      <c r="P709" s="125">
        <v>1966.03</v>
      </c>
      <c r="Q709" s="125">
        <v>2002.89</v>
      </c>
      <c r="R709" s="125">
        <v>2067.17</v>
      </c>
      <c r="S709" s="125">
        <v>2049.48</v>
      </c>
      <c r="T709" s="125">
        <v>2061.4299999999998</v>
      </c>
      <c r="U709" s="125">
        <v>1968.93</v>
      </c>
      <c r="V709" s="125">
        <v>1831.48</v>
      </c>
      <c r="W709" s="125">
        <v>1789.41</v>
      </c>
      <c r="X709" s="125">
        <v>1768.03</v>
      </c>
      <c r="Y709" s="125">
        <v>1764.06</v>
      </c>
      <c r="Z709" s="125">
        <v>1741.47</v>
      </c>
    </row>
    <row r="710" spans="2:26" x14ac:dyDescent="0.25">
      <c r="B710" s="124">
        <v>15</v>
      </c>
      <c r="C710" s="125">
        <v>1723.8</v>
      </c>
      <c r="D710" s="125">
        <v>1726.7</v>
      </c>
      <c r="E710" s="125">
        <v>1750.66</v>
      </c>
      <c r="F710" s="125">
        <v>1784.06</v>
      </c>
      <c r="G710" s="125">
        <v>1841.42</v>
      </c>
      <c r="H710" s="125">
        <v>1873.81</v>
      </c>
      <c r="I710" s="125">
        <v>1969.94</v>
      </c>
      <c r="J710" s="125">
        <v>2000.11</v>
      </c>
      <c r="K710" s="125">
        <v>1984.06</v>
      </c>
      <c r="L710" s="125">
        <v>1944.77</v>
      </c>
      <c r="M710" s="125">
        <v>1932.53</v>
      </c>
      <c r="N710" s="125">
        <v>1928.12</v>
      </c>
      <c r="O710" s="125">
        <v>1848.3</v>
      </c>
      <c r="P710" s="125">
        <v>1936.6</v>
      </c>
      <c r="Q710" s="125">
        <v>1998.4</v>
      </c>
      <c r="R710" s="125">
        <v>2036.3</v>
      </c>
      <c r="S710" s="125">
        <v>2019.84</v>
      </c>
      <c r="T710" s="125">
        <v>1995.39</v>
      </c>
      <c r="U710" s="125">
        <v>1951.91</v>
      </c>
      <c r="V710" s="125">
        <v>1830.37</v>
      </c>
      <c r="W710" s="125">
        <v>1767.5</v>
      </c>
      <c r="X710" s="125">
        <v>1740.55</v>
      </c>
      <c r="Y710" s="125">
        <v>1730.5</v>
      </c>
      <c r="Z710" s="125">
        <v>1729.12</v>
      </c>
    </row>
    <row r="711" spans="2:26" x14ac:dyDescent="0.25">
      <c r="B711" s="124">
        <v>16</v>
      </c>
      <c r="C711" s="125">
        <v>1417.26</v>
      </c>
      <c r="D711" s="125">
        <v>1472.9</v>
      </c>
      <c r="E711" s="125">
        <v>1677.18</v>
      </c>
      <c r="F711" s="125">
        <v>1742.11</v>
      </c>
      <c r="G711" s="125">
        <v>1818.76</v>
      </c>
      <c r="H711" s="125">
        <v>1871.09</v>
      </c>
      <c r="I711" s="125">
        <v>2001.82</v>
      </c>
      <c r="J711" s="125">
        <v>2005.15</v>
      </c>
      <c r="K711" s="125">
        <v>1997.83</v>
      </c>
      <c r="L711" s="125">
        <v>1996.95</v>
      </c>
      <c r="M711" s="125">
        <v>1994.67</v>
      </c>
      <c r="N711" s="125">
        <v>1972.6</v>
      </c>
      <c r="O711" s="125">
        <v>1937.92</v>
      </c>
      <c r="P711" s="125">
        <v>1819.65</v>
      </c>
      <c r="Q711" s="125">
        <v>1985.01</v>
      </c>
      <c r="R711" s="125">
        <v>2014.86</v>
      </c>
      <c r="S711" s="125">
        <v>2006.2</v>
      </c>
      <c r="T711" s="125">
        <v>1990.56</v>
      </c>
      <c r="U711" s="125">
        <v>1953.62</v>
      </c>
      <c r="V711" s="125">
        <v>1859.14</v>
      </c>
      <c r="W711" s="125">
        <v>1766.08</v>
      </c>
      <c r="X711" s="125">
        <v>1469.51</v>
      </c>
      <c r="Y711" s="125">
        <v>1468.54</v>
      </c>
      <c r="Z711" s="125">
        <v>1401.25</v>
      </c>
    </row>
    <row r="712" spans="2:26" x14ac:dyDescent="0.25">
      <c r="B712" s="124">
        <v>17</v>
      </c>
      <c r="C712" s="125">
        <v>1638.44</v>
      </c>
      <c r="D712" s="125">
        <v>1472.16</v>
      </c>
      <c r="E712" s="125">
        <v>1705.54</v>
      </c>
      <c r="F712" s="125">
        <v>1719.24</v>
      </c>
      <c r="G712" s="125">
        <v>1869.62</v>
      </c>
      <c r="H712" s="125">
        <v>1916.46</v>
      </c>
      <c r="I712" s="125">
        <v>1997.42</v>
      </c>
      <c r="J712" s="125">
        <v>2028.28</v>
      </c>
      <c r="K712" s="125">
        <v>2021.33</v>
      </c>
      <c r="L712" s="125">
        <v>2016.53</v>
      </c>
      <c r="M712" s="125">
        <v>2006.17</v>
      </c>
      <c r="N712" s="125">
        <v>1997</v>
      </c>
      <c r="O712" s="125">
        <v>2019.62</v>
      </c>
      <c r="P712" s="125">
        <v>1996.4</v>
      </c>
      <c r="Q712" s="125">
        <v>2025.35</v>
      </c>
      <c r="R712" s="125">
        <v>2143.7199999999998</v>
      </c>
      <c r="S712" s="125">
        <v>2124.5</v>
      </c>
      <c r="T712" s="125">
        <v>2082.7600000000002</v>
      </c>
      <c r="U712" s="125">
        <v>2008.23</v>
      </c>
      <c r="V712" s="125">
        <v>1965.02</v>
      </c>
      <c r="W712" s="125">
        <v>1864.93</v>
      </c>
      <c r="X712" s="125">
        <v>1796.77</v>
      </c>
      <c r="Y712" s="125">
        <v>1774.22</v>
      </c>
      <c r="Z712" s="125">
        <v>1761.77</v>
      </c>
    </row>
    <row r="713" spans="2:26" x14ac:dyDescent="0.25">
      <c r="B713" s="124">
        <v>18</v>
      </c>
      <c r="C713" s="125">
        <v>1754.4</v>
      </c>
      <c r="D713" s="125">
        <v>1753.7</v>
      </c>
      <c r="E713" s="125">
        <v>1779.07</v>
      </c>
      <c r="F713" s="125">
        <v>1816.02</v>
      </c>
      <c r="G713" s="125">
        <v>1879.51</v>
      </c>
      <c r="H713" s="125">
        <v>1956.31</v>
      </c>
      <c r="I713" s="125">
        <v>2079.16</v>
      </c>
      <c r="J713" s="125">
        <v>2082.29</v>
      </c>
      <c r="K713" s="125">
        <v>2081.92</v>
      </c>
      <c r="L713" s="125">
        <v>2081.98</v>
      </c>
      <c r="M713" s="125">
        <v>2069.85</v>
      </c>
      <c r="N713" s="125">
        <v>2070.2199999999998</v>
      </c>
      <c r="O713" s="125">
        <v>2023.09</v>
      </c>
      <c r="P713" s="125">
        <v>2042.69</v>
      </c>
      <c r="Q713" s="125">
        <v>2060.96</v>
      </c>
      <c r="R713" s="125">
        <v>2170.16</v>
      </c>
      <c r="S713" s="125">
        <v>2155.36</v>
      </c>
      <c r="T713" s="125">
        <v>2100.2600000000002</v>
      </c>
      <c r="U713" s="125">
        <v>2028.07</v>
      </c>
      <c r="V713" s="125">
        <v>1963.36</v>
      </c>
      <c r="W713" s="125">
        <v>1816.98</v>
      </c>
      <c r="X713" s="125">
        <v>1794.9</v>
      </c>
      <c r="Y713" s="125">
        <v>1785.51</v>
      </c>
      <c r="Z713" s="125">
        <v>1770.92</v>
      </c>
    </row>
    <row r="714" spans="2:26" x14ac:dyDescent="0.25">
      <c r="B714" s="124">
        <v>19</v>
      </c>
      <c r="C714" s="125">
        <v>1753.68</v>
      </c>
      <c r="D714" s="125">
        <v>1749.33</v>
      </c>
      <c r="E714" s="125">
        <v>1780.65</v>
      </c>
      <c r="F714" s="125">
        <v>1816.49</v>
      </c>
      <c r="G714" s="125">
        <v>1871.35</v>
      </c>
      <c r="H714" s="125">
        <v>1910.13</v>
      </c>
      <c r="I714" s="125">
        <v>2063.1799999999998</v>
      </c>
      <c r="J714" s="125">
        <v>2081.89</v>
      </c>
      <c r="K714" s="125">
        <v>2080.0100000000002</v>
      </c>
      <c r="L714" s="125">
        <v>2078.04</v>
      </c>
      <c r="M714" s="125">
        <v>2068.25</v>
      </c>
      <c r="N714" s="125">
        <v>2067.9699999999998</v>
      </c>
      <c r="O714" s="125">
        <v>2067.06</v>
      </c>
      <c r="P714" s="125">
        <v>2066.73</v>
      </c>
      <c r="Q714" s="125">
        <v>2068.37</v>
      </c>
      <c r="R714" s="125">
        <v>2115.79</v>
      </c>
      <c r="S714" s="125">
        <v>2103.35</v>
      </c>
      <c r="T714" s="125">
        <v>2067.62</v>
      </c>
      <c r="U714" s="125">
        <v>1968.19</v>
      </c>
      <c r="V714" s="125">
        <v>1961.48</v>
      </c>
      <c r="W714" s="125">
        <v>1836.98</v>
      </c>
      <c r="X714" s="125">
        <v>1800.58</v>
      </c>
      <c r="Y714" s="125">
        <v>1791.46</v>
      </c>
      <c r="Z714" s="125">
        <v>1790.14</v>
      </c>
    </row>
    <row r="715" spans="2:26" x14ac:dyDescent="0.25">
      <c r="B715" s="124">
        <v>20</v>
      </c>
      <c r="C715" s="125">
        <v>1733.08</v>
      </c>
      <c r="D715" s="125">
        <v>1735.29</v>
      </c>
      <c r="E715" s="125">
        <v>1761.54</v>
      </c>
      <c r="F715" s="125">
        <v>1793.25</v>
      </c>
      <c r="G715" s="125">
        <v>1862.67</v>
      </c>
      <c r="H715" s="125">
        <v>1903.79</v>
      </c>
      <c r="I715" s="125">
        <v>1997.56</v>
      </c>
      <c r="J715" s="125">
        <v>2017.43</v>
      </c>
      <c r="K715" s="125">
        <v>2032.99</v>
      </c>
      <c r="L715" s="125">
        <v>2024.23</v>
      </c>
      <c r="M715" s="125">
        <v>2033.08</v>
      </c>
      <c r="N715" s="125">
        <v>2011.62</v>
      </c>
      <c r="O715" s="125">
        <v>1997.38</v>
      </c>
      <c r="P715" s="125">
        <v>1996.8</v>
      </c>
      <c r="Q715" s="125">
        <v>1998.04</v>
      </c>
      <c r="R715" s="125">
        <v>2101.98</v>
      </c>
      <c r="S715" s="125">
        <v>2087.16</v>
      </c>
      <c r="T715" s="125">
        <v>2067.31</v>
      </c>
      <c r="U715" s="125">
        <v>1994.27</v>
      </c>
      <c r="V715" s="125">
        <v>1947.19</v>
      </c>
      <c r="W715" s="125">
        <v>1784.48</v>
      </c>
      <c r="X715" s="125">
        <v>1761.06</v>
      </c>
      <c r="Y715" s="125">
        <v>1745.74</v>
      </c>
      <c r="Z715" s="125">
        <v>1739.64</v>
      </c>
    </row>
    <row r="716" spans="2:26" x14ac:dyDescent="0.25">
      <c r="B716" s="124">
        <v>21</v>
      </c>
      <c r="C716" s="125">
        <v>1679.24</v>
      </c>
      <c r="D716" s="125">
        <v>1758.67</v>
      </c>
      <c r="E716" s="125">
        <v>1714.31</v>
      </c>
      <c r="F716" s="125">
        <v>1553.15</v>
      </c>
      <c r="G716" s="125">
        <v>1775.65</v>
      </c>
      <c r="H716" s="125">
        <v>1873.4</v>
      </c>
      <c r="I716" s="125">
        <v>1923.45</v>
      </c>
      <c r="J716" s="125">
        <v>1984.36</v>
      </c>
      <c r="K716" s="125">
        <v>2010.33</v>
      </c>
      <c r="L716" s="125">
        <v>2005.45</v>
      </c>
      <c r="M716" s="125">
        <v>1990.04</v>
      </c>
      <c r="N716" s="125">
        <v>1983.87</v>
      </c>
      <c r="O716" s="125">
        <v>1932.99</v>
      </c>
      <c r="P716" s="125">
        <v>1981.4</v>
      </c>
      <c r="Q716" s="125">
        <v>1987.2</v>
      </c>
      <c r="R716" s="125">
        <v>2028.03</v>
      </c>
      <c r="S716" s="125">
        <v>2023.26</v>
      </c>
      <c r="T716" s="125">
        <v>1996.17</v>
      </c>
      <c r="U716" s="125">
        <v>1993.73</v>
      </c>
      <c r="V716" s="125">
        <v>1904.29</v>
      </c>
      <c r="W716" s="125">
        <v>1761.3</v>
      </c>
      <c r="X716" s="125">
        <v>1567.25</v>
      </c>
      <c r="Y716" s="125">
        <v>1554.81</v>
      </c>
      <c r="Z716" s="125">
        <v>1549.32</v>
      </c>
    </row>
    <row r="717" spans="2:26" x14ac:dyDescent="0.25">
      <c r="B717" s="124">
        <v>22</v>
      </c>
      <c r="C717" s="125">
        <v>1785.95</v>
      </c>
      <c r="D717" s="125">
        <v>1777.36</v>
      </c>
      <c r="E717" s="125">
        <v>1787.53</v>
      </c>
      <c r="F717" s="125">
        <v>1768.57</v>
      </c>
      <c r="G717" s="125">
        <v>1779.72</v>
      </c>
      <c r="H717" s="125">
        <v>1802.69</v>
      </c>
      <c r="I717" s="125">
        <v>1865.35</v>
      </c>
      <c r="J717" s="125">
        <v>1859.46</v>
      </c>
      <c r="K717" s="125">
        <v>1998.62</v>
      </c>
      <c r="L717" s="125">
        <v>1997.12</v>
      </c>
      <c r="M717" s="125">
        <v>1996.6</v>
      </c>
      <c r="N717" s="125">
        <v>1959.82</v>
      </c>
      <c r="O717" s="125">
        <v>1963.1</v>
      </c>
      <c r="P717" s="125">
        <v>1967.23</v>
      </c>
      <c r="Q717" s="125">
        <v>1996.55</v>
      </c>
      <c r="R717" s="125">
        <v>2032.39</v>
      </c>
      <c r="S717" s="125">
        <v>2030.01</v>
      </c>
      <c r="T717" s="125">
        <v>2067.11</v>
      </c>
      <c r="U717" s="125">
        <v>2046.46</v>
      </c>
      <c r="V717" s="125">
        <v>1995.69</v>
      </c>
      <c r="W717" s="125">
        <v>1854.77</v>
      </c>
      <c r="X717" s="125">
        <v>1818.33</v>
      </c>
      <c r="Y717" s="125">
        <v>1795.89</v>
      </c>
      <c r="Z717" s="125">
        <v>1786.71</v>
      </c>
    </row>
    <row r="718" spans="2:26" x14ac:dyDescent="0.25">
      <c r="B718" s="124">
        <v>23</v>
      </c>
      <c r="C718" s="125">
        <v>1699.94</v>
      </c>
      <c r="D718" s="125">
        <v>1761.74</v>
      </c>
      <c r="E718" s="125">
        <v>1776.26</v>
      </c>
      <c r="F718" s="125">
        <v>1749.76</v>
      </c>
      <c r="G718" s="125">
        <v>1746.86</v>
      </c>
      <c r="H718" s="125">
        <v>1804.37</v>
      </c>
      <c r="I718" s="125">
        <v>1840.97</v>
      </c>
      <c r="J718" s="125">
        <v>1854.09</v>
      </c>
      <c r="K718" s="125">
        <v>1968.73</v>
      </c>
      <c r="L718" s="125">
        <v>1963.11</v>
      </c>
      <c r="M718" s="125">
        <v>1949.5</v>
      </c>
      <c r="N718" s="125">
        <v>1933.69</v>
      </c>
      <c r="O718" s="125">
        <v>1717</v>
      </c>
      <c r="P718" s="125">
        <v>1865.33</v>
      </c>
      <c r="Q718" s="125">
        <v>1997.01</v>
      </c>
      <c r="R718" s="125">
        <v>2033.57</v>
      </c>
      <c r="S718" s="125">
        <v>2028.95</v>
      </c>
      <c r="T718" s="125">
        <v>2043.75</v>
      </c>
      <c r="U718" s="125">
        <v>2030.66</v>
      </c>
      <c r="V718" s="125">
        <v>1971.87</v>
      </c>
      <c r="W718" s="125">
        <v>1875.62</v>
      </c>
      <c r="X718" s="125">
        <v>1822.56</v>
      </c>
      <c r="Y718" s="125">
        <v>1788.31</v>
      </c>
      <c r="Z718" s="125">
        <v>1783.15</v>
      </c>
    </row>
    <row r="719" spans="2:26" x14ac:dyDescent="0.25">
      <c r="B719" s="124">
        <v>24</v>
      </c>
      <c r="C719" s="125">
        <v>1769.77</v>
      </c>
      <c r="D719" s="125">
        <v>1776.94</v>
      </c>
      <c r="E719" s="125">
        <v>1808.15</v>
      </c>
      <c r="F719" s="125">
        <v>1813.95</v>
      </c>
      <c r="G719" s="125">
        <v>1836.63</v>
      </c>
      <c r="H719" s="125">
        <v>1895.13</v>
      </c>
      <c r="I719" s="125">
        <v>1999.68</v>
      </c>
      <c r="J719" s="125">
        <v>2081.1799999999998</v>
      </c>
      <c r="K719" s="125">
        <v>2080.4</v>
      </c>
      <c r="L719" s="125">
        <v>2077.1999999999998</v>
      </c>
      <c r="M719" s="125">
        <v>2075.14</v>
      </c>
      <c r="N719" s="125">
        <v>2075.35</v>
      </c>
      <c r="O719" s="125">
        <v>2079.7399999999998</v>
      </c>
      <c r="P719" s="125">
        <v>2031.74</v>
      </c>
      <c r="Q719" s="125">
        <v>2042.8</v>
      </c>
      <c r="R719" s="125">
        <v>2077.35</v>
      </c>
      <c r="S719" s="125">
        <v>2070.1799999999998</v>
      </c>
      <c r="T719" s="125">
        <v>2077.54</v>
      </c>
      <c r="U719" s="125">
        <v>2077.63</v>
      </c>
      <c r="V719" s="125">
        <v>2045.44</v>
      </c>
      <c r="W719" s="125">
        <v>1866.26</v>
      </c>
      <c r="X719" s="125">
        <v>1827.22</v>
      </c>
      <c r="Y719" s="125">
        <v>1806.33</v>
      </c>
      <c r="Z719" s="125">
        <v>1787.9</v>
      </c>
    </row>
    <row r="720" spans="2:26" x14ac:dyDescent="0.25">
      <c r="B720" s="124">
        <v>25</v>
      </c>
      <c r="C720" s="125">
        <v>1781.01</v>
      </c>
      <c r="D720" s="125">
        <v>1784.24</v>
      </c>
      <c r="E720" s="125">
        <v>1818.24</v>
      </c>
      <c r="F720" s="125">
        <v>1819.16</v>
      </c>
      <c r="G720" s="125">
        <v>1840.17</v>
      </c>
      <c r="H720" s="125">
        <v>1893.57</v>
      </c>
      <c r="I720" s="125">
        <v>2033.57</v>
      </c>
      <c r="J720" s="125">
        <v>2044.47</v>
      </c>
      <c r="K720" s="125">
        <v>1986.22</v>
      </c>
      <c r="L720" s="125">
        <v>1970.64</v>
      </c>
      <c r="M720" s="125">
        <v>1934.32</v>
      </c>
      <c r="N720" s="125">
        <v>1958.47</v>
      </c>
      <c r="O720" s="125">
        <v>1898.56</v>
      </c>
      <c r="P720" s="125">
        <v>1893.7</v>
      </c>
      <c r="Q720" s="125">
        <v>1963.2</v>
      </c>
      <c r="R720" s="125">
        <v>1999.23</v>
      </c>
      <c r="S720" s="125">
        <v>1998.81</v>
      </c>
      <c r="T720" s="125">
        <v>2051.0700000000002</v>
      </c>
      <c r="U720" s="125">
        <v>2079.42</v>
      </c>
      <c r="V720" s="125">
        <v>2020.78</v>
      </c>
      <c r="W720" s="125">
        <v>1845.42</v>
      </c>
      <c r="X720" s="125">
        <v>1807.41</v>
      </c>
      <c r="Y720" s="125">
        <v>1785.27</v>
      </c>
      <c r="Z720" s="125">
        <v>1769.94</v>
      </c>
    </row>
    <row r="721" spans="2:26" x14ac:dyDescent="0.25">
      <c r="B721" s="124">
        <v>26</v>
      </c>
      <c r="C721" s="125">
        <v>1831.3</v>
      </c>
      <c r="D721" s="125">
        <v>1838.35</v>
      </c>
      <c r="E721" s="125">
        <v>1868.63</v>
      </c>
      <c r="F721" s="125">
        <v>1878.56</v>
      </c>
      <c r="G721" s="125">
        <v>1897.37</v>
      </c>
      <c r="H721" s="125">
        <v>1985.56</v>
      </c>
      <c r="I721" s="125">
        <v>2182.75</v>
      </c>
      <c r="J721" s="125">
        <v>2193.42</v>
      </c>
      <c r="K721" s="125">
        <v>2118.25</v>
      </c>
      <c r="L721" s="125">
        <v>2109.5</v>
      </c>
      <c r="M721" s="125">
        <v>2088.48</v>
      </c>
      <c r="N721" s="125">
        <v>2081.1799999999998</v>
      </c>
      <c r="O721" s="125">
        <v>2080.88</v>
      </c>
      <c r="P721" s="125">
        <v>2084.2399999999998</v>
      </c>
      <c r="Q721" s="125">
        <v>2129.7399999999998</v>
      </c>
      <c r="R721" s="125">
        <v>2156.7399999999998</v>
      </c>
      <c r="S721" s="125">
        <v>2126.64</v>
      </c>
      <c r="T721" s="125">
        <v>2216.0700000000002</v>
      </c>
      <c r="U721" s="125">
        <v>2207.59</v>
      </c>
      <c r="V721" s="125">
        <v>2097.42</v>
      </c>
      <c r="W721" s="125">
        <v>2043.32</v>
      </c>
      <c r="X721" s="125">
        <v>1889.34</v>
      </c>
      <c r="Y721" s="125">
        <v>1867.64</v>
      </c>
      <c r="Z721" s="125">
        <v>1839.32</v>
      </c>
    </row>
    <row r="722" spans="2:26" x14ac:dyDescent="0.25">
      <c r="B722" s="124">
        <v>27</v>
      </c>
      <c r="C722" s="125">
        <v>1852.69</v>
      </c>
      <c r="D722" s="125">
        <v>1839.92</v>
      </c>
      <c r="E722" s="125">
        <v>1855.63</v>
      </c>
      <c r="F722" s="125">
        <v>1845.68</v>
      </c>
      <c r="G722" s="125">
        <v>1849.94</v>
      </c>
      <c r="H722" s="125">
        <v>1887.4</v>
      </c>
      <c r="I722" s="125">
        <v>1999.91</v>
      </c>
      <c r="J722" s="125">
        <v>2087.29</v>
      </c>
      <c r="K722" s="125">
        <v>2153.27</v>
      </c>
      <c r="L722" s="125">
        <v>2129.9</v>
      </c>
      <c r="M722" s="125">
        <v>2105.96</v>
      </c>
      <c r="N722" s="125">
        <v>2079.8200000000002</v>
      </c>
      <c r="O722" s="125">
        <v>2097.7800000000002</v>
      </c>
      <c r="P722" s="125">
        <v>2106.19</v>
      </c>
      <c r="Q722" s="125">
        <v>2153.34</v>
      </c>
      <c r="R722" s="125">
        <v>2184.48</v>
      </c>
      <c r="S722" s="125">
        <v>2160.44</v>
      </c>
      <c r="T722" s="125">
        <v>2203.0500000000002</v>
      </c>
      <c r="U722" s="125">
        <v>2269.5500000000002</v>
      </c>
      <c r="V722" s="125">
        <v>2132.7399999999998</v>
      </c>
      <c r="W722" s="125">
        <v>2066.9699999999998</v>
      </c>
      <c r="X722" s="125">
        <v>1944.65</v>
      </c>
      <c r="Y722" s="125">
        <v>1872.25</v>
      </c>
      <c r="Z722" s="125">
        <v>1841.7</v>
      </c>
    </row>
    <row r="723" spans="2:26" x14ac:dyDescent="0.25">
      <c r="B723" s="124">
        <v>28</v>
      </c>
      <c r="C723" s="125">
        <v>1767.26</v>
      </c>
      <c r="D723" s="125">
        <v>1768.04</v>
      </c>
      <c r="E723" s="125">
        <v>1776.7</v>
      </c>
      <c r="F723" s="125">
        <v>1766.81</v>
      </c>
      <c r="G723" s="125">
        <v>1772.32</v>
      </c>
      <c r="H723" s="125">
        <v>1803.28</v>
      </c>
      <c r="I723" s="125">
        <v>1827.32</v>
      </c>
      <c r="J723" s="125">
        <v>1845.93</v>
      </c>
      <c r="K723" s="125">
        <v>1949.28</v>
      </c>
      <c r="L723" s="125">
        <v>1892.83</v>
      </c>
      <c r="M723" s="125">
        <v>1863.9</v>
      </c>
      <c r="N723" s="125">
        <v>1854.41</v>
      </c>
      <c r="O723" s="125">
        <v>1858.95</v>
      </c>
      <c r="P723" s="125">
        <v>1864.29</v>
      </c>
      <c r="Q723" s="125">
        <v>2007.99</v>
      </c>
      <c r="R723" s="125">
        <v>2015.18</v>
      </c>
      <c r="S723" s="125">
        <v>2012.69</v>
      </c>
      <c r="T723" s="125">
        <v>2024.04</v>
      </c>
      <c r="U723" s="125">
        <v>2074.9499999999998</v>
      </c>
      <c r="V723" s="125">
        <v>1959.67</v>
      </c>
      <c r="W723" s="125">
        <v>1851.39</v>
      </c>
      <c r="X723" s="125">
        <v>1826.93</v>
      </c>
      <c r="Y723" s="125">
        <v>1804.63</v>
      </c>
      <c r="Z723" s="125">
        <v>1770.13</v>
      </c>
    </row>
    <row r="724" spans="2:26" hidden="1" x14ac:dyDescent="0.25">
      <c r="B724" s="124">
        <v>29</v>
      </c>
      <c r="C724" s="125" t="e">
        <v>#N/A</v>
      </c>
      <c r="D724" s="125" t="e">
        <v>#N/A</v>
      </c>
      <c r="E724" s="125" t="e">
        <v>#N/A</v>
      </c>
      <c r="F724" s="125" t="e">
        <v>#N/A</v>
      </c>
      <c r="G724" s="125" t="e">
        <v>#N/A</v>
      </c>
      <c r="H724" s="125" t="e">
        <v>#N/A</v>
      </c>
      <c r="I724" s="125" t="e">
        <v>#N/A</v>
      </c>
      <c r="J724" s="125" t="e">
        <v>#N/A</v>
      </c>
      <c r="K724" s="125" t="e">
        <v>#N/A</v>
      </c>
      <c r="L724" s="125" t="e">
        <v>#N/A</v>
      </c>
      <c r="M724" s="125" t="e">
        <v>#N/A</v>
      </c>
      <c r="N724" s="125" t="e">
        <v>#N/A</v>
      </c>
      <c r="O724" s="125" t="e">
        <v>#N/A</v>
      </c>
      <c r="P724" s="125" t="e">
        <v>#N/A</v>
      </c>
      <c r="Q724" s="125" t="e">
        <v>#N/A</v>
      </c>
      <c r="R724" s="125" t="e">
        <v>#N/A</v>
      </c>
      <c r="S724" s="125" t="e">
        <v>#N/A</v>
      </c>
      <c r="T724" s="125" t="e">
        <v>#N/A</v>
      </c>
      <c r="U724" s="125" t="e">
        <v>#N/A</v>
      </c>
      <c r="V724" s="125" t="e">
        <v>#N/A</v>
      </c>
      <c r="W724" s="125" t="e">
        <v>#N/A</v>
      </c>
      <c r="X724" s="125" t="e">
        <v>#N/A</v>
      </c>
      <c r="Y724" s="125" t="e">
        <v>#N/A</v>
      </c>
      <c r="Z724" s="125" t="e">
        <v>#N/A</v>
      </c>
    </row>
    <row r="725" spans="2:26" hidden="1" x14ac:dyDescent="0.25">
      <c r="B725" s="124">
        <v>30</v>
      </c>
      <c r="C725" s="125" t="e">
        <v>#N/A</v>
      </c>
      <c r="D725" s="125" t="e">
        <v>#N/A</v>
      </c>
      <c r="E725" s="125" t="e">
        <v>#N/A</v>
      </c>
      <c r="F725" s="125" t="e">
        <v>#N/A</v>
      </c>
      <c r="G725" s="125" t="e">
        <v>#N/A</v>
      </c>
      <c r="H725" s="125" t="e">
        <v>#N/A</v>
      </c>
      <c r="I725" s="125" t="e">
        <v>#N/A</v>
      </c>
      <c r="J725" s="125" t="e">
        <v>#N/A</v>
      </c>
      <c r="K725" s="125" t="e">
        <v>#N/A</v>
      </c>
      <c r="L725" s="125" t="e">
        <v>#N/A</v>
      </c>
      <c r="M725" s="125" t="e">
        <v>#N/A</v>
      </c>
      <c r="N725" s="125" t="e">
        <v>#N/A</v>
      </c>
      <c r="O725" s="125" t="e">
        <v>#N/A</v>
      </c>
      <c r="P725" s="125" t="e">
        <v>#N/A</v>
      </c>
      <c r="Q725" s="125" t="e">
        <v>#N/A</v>
      </c>
      <c r="R725" s="125" t="e">
        <v>#N/A</v>
      </c>
      <c r="S725" s="125" t="e">
        <v>#N/A</v>
      </c>
      <c r="T725" s="125" t="e">
        <v>#N/A</v>
      </c>
      <c r="U725" s="125" t="e">
        <v>#N/A</v>
      </c>
      <c r="V725" s="125" t="e">
        <v>#N/A</v>
      </c>
      <c r="W725" s="125" t="e">
        <v>#N/A</v>
      </c>
      <c r="X725" s="125" t="e">
        <v>#N/A</v>
      </c>
      <c r="Y725" s="125" t="e">
        <v>#N/A</v>
      </c>
      <c r="Z725" s="125" t="e">
        <v>#N/A</v>
      </c>
    </row>
    <row r="726" spans="2:26" hidden="1" x14ac:dyDescent="0.25">
      <c r="B726" s="127">
        <v>31</v>
      </c>
      <c r="C726" s="125" t="e">
        <v>#N/A</v>
      </c>
      <c r="D726" s="125" t="e">
        <v>#N/A</v>
      </c>
      <c r="E726" s="125" t="e">
        <v>#N/A</v>
      </c>
      <c r="F726" s="125" t="e">
        <v>#N/A</v>
      </c>
      <c r="G726" s="125" t="e">
        <v>#N/A</v>
      </c>
      <c r="H726" s="125" t="e">
        <v>#N/A</v>
      </c>
      <c r="I726" s="125" t="e">
        <v>#N/A</v>
      </c>
      <c r="J726" s="125" t="e">
        <v>#N/A</v>
      </c>
      <c r="K726" s="125" t="e">
        <v>#N/A</v>
      </c>
      <c r="L726" s="125" t="e">
        <v>#N/A</v>
      </c>
      <c r="M726" s="125" t="e">
        <v>#N/A</v>
      </c>
      <c r="N726" s="125" t="e">
        <v>#N/A</v>
      </c>
      <c r="O726" s="125" t="e">
        <v>#N/A</v>
      </c>
      <c r="P726" s="125" t="e">
        <v>#N/A</v>
      </c>
      <c r="Q726" s="125" t="e">
        <v>#N/A</v>
      </c>
      <c r="R726" s="125" t="e">
        <v>#N/A</v>
      </c>
      <c r="S726" s="125" t="e">
        <v>#N/A</v>
      </c>
      <c r="T726" s="125" t="e">
        <v>#N/A</v>
      </c>
      <c r="U726" s="125" t="e">
        <v>#N/A</v>
      </c>
      <c r="V726" s="125" t="e">
        <v>#N/A</v>
      </c>
      <c r="W726" s="125" t="e">
        <v>#N/A</v>
      </c>
      <c r="X726" s="125" t="e">
        <v>#N/A</v>
      </c>
      <c r="Y726" s="125" t="e">
        <v>#N/A</v>
      </c>
      <c r="Z726" s="125" t="e">
        <v>#N/A</v>
      </c>
    </row>
    <row r="727" spans="2:26" x14ac:dyDescent="0.25">
      <c r="B727" s="105"/>
      <c r="C727" s="105"/>
      <c r="D727" s="105"/>
      <c r="E727" s="105"/>
      <c r="F727" s="105"/>
      <c r="G727" s="105"/>
      <c r="H727" s="105"/>
      <c r="I727" s="105"/>
      <c r="J727" s="105"/>
      <c r="K727" s="105"/>
      <c r="L727" s="105"/>
      <c r="M727" s="105"/>
      <c r="N727" s="105"/>
      <c r="O727" s="105"/>
      <c r="P727" s="105"/>
      <c r="Q727" s="105"/>
      <c r="R727" s="105"/>
      <c r="S727" s="105"/>
      <c r="T727" s="105"/>
      <c r="U727" s="105"/>
      <c r="V727" s="105"/>
      <c r="W727" s="105"/>
      <c r="X727" s="105"/>
      <c r="Y727" s="105"/>
      <c r="Z727" s="105"/>
    </row>
    <row r="728" spans="2:26" x14ac:dyDescent="0.25">
      <c r="B728" s="99" t="s">
        <v>63</v>
      </c>
      <c r="C728" s="121" t="s">
        <v>79</v>
      </c>
      <c r="D728" s="159"/>
      <c r="E728" s="159"/>
      <c r="F728" s="159"/>
      <c r="G728" s="159"/>
      <c r="H728" s="159"/>
      <c r="I728" s="159"/>
      <c r="J728" s="159"/>
      <c r="K728" s="159"/>
      <c r="L728" s="159"/>
      <c r="M728" s="159"/>
      <c r="N728" s="159"/>
      <c r="O728" s="159"/>
      <c r="P728" s="159"/>
      <c r="Q728" s="159"/>
      <c r="R728" s="159"/>
      <c r="S728" s="159"/>
      <c r="T728" s="159"/>
      <c r="U728" s="159"/>
      <c r="V728" s="159"/>
      <c r="W728" s="159"/>
      <c r="X728" s="159"/>
      <c r="Y728" s="159"/>
      <c r="Z728" s="160"/>
    </row>
    <row r="729" spans="2:26" x14ac:dyDescent="0.25">
      <c r="B729" s="128"/>
      <c r="C729" s="85">
        <v>0</v>
      </c>
      <c r="D729" s="85">
        <v>4.1666666666666664E-2</v>
      </c>
      <c r="E729" s="85">
        <v>8.3333333333333329E-2</v>
      </c>
      <c r="F729" s="85">
        <v>0.125</v>
      </c>
      <c r="G729" s="85">
        <v>0.16666666666666666</v>
      </c>
      <c r="H729" s="85">
        <v>0.20833333333333334</v>
      </c>
      <c r="I729" s="85">
        <v>0.25</v>
      </c>
      <c r="J729" s="85">
        <v>0.29166666666666669</v>
      </c>
      <c r="K729" s="85">
        <v>0.33333333333333331</v>
      </c>
      <c r="L729" s="85">
        <v>0.375</v>
      </c>
      <c r="M729" s="85">
        <v>0.41666666666666669</v>
      </c>
      <c r="N729" s="85">
        <v>0.45833333333333331</v>
      </c>
      <c r="O729" s="85">
        <v>0.5</v>
      </c>
      <c r="P729" s="85">
        <v>0.54166666666666663</v>
      </c>
      <c r="Q729" s="85">
        <v>0.58333333333333337</v>
      </c>
      <c r="R729" s="85">
        <v>0.625</v>
      </c>
      <c r="S729" s="85">
        <v>0.66666666666666663</v>
      </c>
      <c r="T729" s="85">
        <v>0.70833333333333337</v>
      </c>
      <c r="U729" s="85">
        <v>0.75</v>
      </c>
      <c r="V729" s="85">
        <v>0.79166666666666663</v>
      </c>
      <c r="W729" s="85">
        <v>0.83333333333333337</v>
      </c>
      <c r="X729" s="85">
        <v>0.875</v>
      </c>
      <c r="Y729" s="85">
        <v>0.91666666666666663</v>
      </c>
      <c r="Z729" s="85">
        <v>0.95833333333333337</v>
      </c>
    </row>
    <row r="730" spans="2:26" x14ac:dyDescent="0.25">
      <c r="B730" s="128"/>
      <c r="C730" s="86" t="s">
        <v>64</v>
      </c>
      <c r="D730" s="86" t="s">
        <v>64</v>
      </c>
      <c r="E730" s="86" t="s">
        <v>64</v>
      </c>
      <c r="F730" s="86" t="s">
        <v>64</v>
      </c>
      <c r="G730" s="86" t="s">
        <v>64</v>
      </c>
      <c r="H730" s="86" t="s">
        <v>64</v>
      </c>
      <c r="I730" s="86" t="s">
        <v>64</v>
      </c>
      <c r="J730" s="86" t="s">
        <v>64</v>
      </c>
      <c r="K730" s="86" t="s">
        <v>64</v>
      </c>
      <c r="L730" s="86" t="s">
        <v>64</v>
      </c>
      <c r="M730" s="86" t="s">
        <v>64</v>
      </c>
      <c r="N730" s="86" t="s">
        <v>64</v>
      </c>
      <c r="O730" s="86" t="s">
        <v>64</v>
      </c>
      <c r="P730" s="86" t="s">
        <v>64</v>
      </c>
      <c r="Q730" s="86" t="s">
        <v>64</v>
      </c>
      <c r="R730" s="86" t="s">
        <v>64</v>
      </c>
      <c r="S730" s="86" t="s">
        <v>64</v>
      </c>
      <c r="T730" s="86" t="s">
        <v>64</v>
      </c>
      <c r="U730" s="86" t="s">
        <v>64</v>
      </c>
      <c r="V730" s="86" t="s">
        <v>64</v>
      </c>
      <c r="W730" s="86" t="s">
        <v>64</v>
      </c>
      <c r="X730" s="86" t="s">
        <v>64</v>
      </c>
      <c r="Y730" s="86" t="s">
        <v>64</v>
      </c>
      <c r="Z730" s="86" t="s">
        <v>65</v>
      </c>
    </row>
    <row r="731" spans="2:26" x14ac:dyDescent="0.25">
      <c r="B731" s="145"/>
      <c r="C731" s="87">
        <v>4.1666666666666664E-2</v>
      </c>
      <c r="D731" s="87">
        <v>8.3333333333333329E-2</v>
      </c>
      <c r="E731" s="87">
        <v>0.125</v>
      </c>
      <c r="F731" s="87">
        <v>0.16666666666666666</v>
      </c>
      <c r="G731" s="87">
        <v>0.20833333333333334</v>
      </c>
      <c r="H731" s="87">
        <v>0.25</v>
      </c>
      <c r="I731" s="87">
        <v>0.29166666666666669</v>
      </c>
      <c r="J731" s="87">
        <v>0.33333333333333331</v>
      </c>
      <c r="K731" s="87">
        <v>0.375</v>
      </c>
      <c r="L731" s="87">
        <v>0.41666666666666669</v>
      </c>
      <c r="M731" s="87">
        <v>0.45833333333333331</v>
      </c>
      <c r="N731" s="87">
        <v>0.5</v>
      </c>
      <c r="O731" s="87">
        <v>0.54166666666666663</v>
      </c>
      <c r="P731" s="87">
        <v>0.58333333333333337</v>
      </c>
      <c r="Q731" s="87">
        <v>0.625</v>
      </c>
      <c r="R731" s="87">
        <v>0.66666666666666663</v>
      </c>
      <c r="S731" s="87">
        <v>0.70833333333333337</v>
      </c>
      <c r="T731" s="87">
        <v>0.75</v>
      </c>
      <c r="U731" s="87">
        <v>0.79166666666666663</v>
      </c>
      <c r="V731" s="87">
        <v>0.83333333333333337</v>
      </c>
      <c r="W731" s="87">
        <v>0.875</v>
      </c>
      <c r="X731" s="87">
        <v>0.91666666666666663</v>
      </c>
      <c r="Y731" s="87">
        <v>0.95833333333333337</v>
      </c>
      <c r="Z731" s="87">
        <v>0</v>
      </c>
    </row>
    <row r="732" spans="2:26" x14ac:dyDescent="0.25">
      <c r="B732" s="124">
        <v>1</v>
      </c>
      <c r="C732" s="125">
        <v>0</v>
      </c>
      <c r="D732" s="125">
        <v>0</v>
      </c>
      <c r="E732" s="125">
        <v>21.35</v>
      </c>
      <c r="F732" s="125">
        <v>52.47</v>
      </c>
      <c r="G732" s="125">
        <v>68.83</v>
      </c>
      <c r="H732" s="125">
        <v>157.94999999999999</v>
      </c>
      <c r="I732" s="125">
        <v>127.54</v>
      </c>
      <c r="J732" s="125">
        <v>140.83000000000001</v>
      </c>
      <c r="K732" s="125">
        <v>119.9</v>
      </c>
      <c r="L732" s="125">
        <v>95.39</v>
      </c>
      <c r="M732" s="125">
        <v>49.84</v>
      </c>
      <c r="N732" s="125">
        <v>117.16</v>
      </c>
      <c r="O732" s="125">
        <v>129.22</v>
      </c>
      <c r="P732" s="125">
        <v>102.22</v>
      </c>
      <c r="Q732" s="125">
        <v>31.89</v>
      </c>
      <c r="R732" s="125">
        <v>12.6</v>
      </c>
      <c r="S732" s="125">
        <v>24.85</v>
      </c>
      <c r="T732" s="125">
        <v>0</v>
      </c>
      <c r="U732" s="125">
        <v>0</v>
      </c>
      <c r="V732" s="125">
        <v>0</v>
      </c>
      <c r="W732" s="125">
        <v>0</v>
      </c>
      <c r="X732" s="125">
        <v>0</v>
      </c>
      <c r="Y732" s="125">
        <v>0</v>
      </c>
      <c r="Z732" s="125">
        <v>0</v>
      </c>
    </row>
    <row r="733" spans="2:26" x14ac:dyDescent="0.25">
      <c r="B733" s="124">
        <v>2</v>
      </c>
      <c r="C733" s="125">
        <v>0</v>
      </c>
      <c r="D733" s="125">
        <v>0</v>
      </c>
      <c r="E733" s="125">
        <v>0.08</v>
      </c>
      <c r="F733" s="125">
        <v>4.51</v>
      </c>
      <c r="G733" s="125">
        <v>0.17</v>
      </c>
      <c r="H733" s="125">
        <v>152.99</v>
      </c>
      <c r="I733" s="125">
        <v>107.26</v>
      </c>
      <c r="J733" s="125">
        <v>67.069999999999993</v>
      </c>
      <c r="K733" s="125">
        <v>63.84</v>
      </c>
      <c r="L733" s="125">
        <v>101.76</v>
      </c>
      <c r="M733" s="125">
        <v>92.7</v>
      </c>
      <c r="N733" s="125">
        <v>178.76</v>
      </c>
      <c r="O733" s="125">
        <v>192.37</v>
      </c>
      <c r="P733" s="125">
        <v>55.86</v>
      </c>
      <c r="Q733" s="125">
        <v>0.49</v>
      </c>
      <c r="R733" s="125">
        <v>0.1</v>
      </c>
      <c r="S733" s="125">
        <v>0</v>
      </c>
      <c r="T733" s="125">
        <v>0</v>
      </c>
      <c r="U733" s="125">
        <v>0</v>
      </c>
      <c r="V733" s="125">
        <v>0</v>
      </c>
      <c r="W733" s="125">
        <v>0</v>
      </c>
      <c r="X733" s="125">
        <v>0</v>
      </c>
      <c r="Y733" s="125">
        <v>0</v>
      </c>
      <c r="Z733" s="125">
        <v>0</v>
      </c>
    </row>
    <row r="734" spans="2:26" x14ac:dyDescent="0.25">
      <c r="B734" s="124">
        <v>3</v>
      </c>
      <c r="C734" s="125">
        <v>0</v>
      </c>
      <c r="D734" s="125">
        <v>0</v>
      </c>
      <c r="E734" s="125">
        <v>0</v>
      </c>
      <c r="F734" s="125">
        <v>0.66</v>
      </c>
      <c r="G734" s="125">
        <v>12.92</v>
      </c>
      <c r="H734" s="125">
        <v>248.34</v>
      </c>
      <c r="I734" s="125">
        <v>183.29</v>
      </c>
      <c r="J734" s="125">
        <v>128.34</v>
      </c>
      <c r="K734" s="125">
        <v>148.82</v>
      </c>
      <c r="L734" s="125">
        <v>13.21</v>
      </c>
      <c r="M734" s="125">
        <v>0</v>
      </c>
      <c r="N734" s="125">
        <v>17.93</v>
      </c>
      <c r="O734" s="125">
        <v>23.31</v>
      </c>
      <c r="P734" s="125">
        <v>20.170000000000002</v>
      </c>
      <c r="Q734" s="125">
        <v>3.16</v>
      </c>
      <c r="R734" s="125">
        <v>0</v>
      </c>
      <c r="S734" s="125">
        <v>0</v>
      </c>
      <c r="T734" s="125">
        <v>0</v>
      </c>
      <c r="U734" s="125">
        <v>0</v>
      </c>
      <c r="V734" s="125">
        <v>0</v>
      </c>
      <c r="W734" s="125">
        <v>0</v>
      </c>
      <c r="X734" s="125">
        <v>0</v>
      </c>
      <c r="Y734" s="125">
        <v>0</v>
      </c>
      <c r="Z734" s="125">
        <v>0</v>
      </c>
    </row>
    <row r="735" spans="2:26" x14ac:dyDescent="0.25">
      <c r="B735" s="124">
        <v>4</v>
      </c>
      <c r="C735" s="125">
        <v>0</v>
      </c>
      <c r="D735" s="125">
        <v>0</v>
      </c>
      <c r="E735" s="125">
        <v>0</v>
      </c>
      <c r="F735" s="125">
        <v>0</v>
      </c>
      <c r="G735" s="125">
        <v>44.04</v>
      </c>
      <c r="H735" s="125">
        <v>54.78</v>
      </c>
      <c r="I735" s="125">
        <v>36.11</v>
      </c>
      <c r="J735" s="125">
        <v>1.82</v>
      </c>
      <c r="K735" s="125">
        <v>0</v>
      </c>
      <c r="L735" s="125">
        <v>0</v>
      </c>
      <c r="M735" s="125">
        <v>0</v>
      </c>
      <c r="N735" s="125">
        <v>27.42</v>
      </c>
      <c r="O735" s="125">
        <v>49.94</v>
      </c>
      <c r="P735" s="125">
        <v>0</v>
      </c>
      <c r="Q735" s="125">
        <v>0</v>
      </c>
      <c r="R735" s="125">
        <v>0</v>
      </c>
      <c r="S735" s="125">
        <v>0</v>
      </c>
      <c r="T735" s="125">
        <v>0</v>
      </c>
      <c r="U735" s="125">
        <v>0</v>
      </c>
      <c r="V735" s="125">
        <v>0</v>
      </c>
      <c r="W735" s="125">
        <v>0</v>
      </c>
      <c r="X735" s="125">
        <v>0</v>
      </c>
      <c r="Y735" s="125">
        <v>0</v>
      </c>
      <c r="Z735" s="125">
        <v>0</v>
      </c>
    </row>
    <row r="736" spans="2:26" x14ac:dyDescent="0.25">
      <c r="B736" s="124">
        <v>5</v>
      </c>
      <c r="C736" s="125">
        <v>18.600000000000001</v>
      </c>
      <c r="D736" s="125">
        <v>19.63</v>
      </c>
      <c r="E736" s="125">
        <v>63.53</v>
      </c>
      <c r="F736" s="125">
        <v>74.36</v>
      </c>
      <c r="G736" s="125">
        <v>55.16</v>
      </c>
      <c r="H736" s="125">
        <v>114.21</v>
      </c>
      <c r="I736" s="125">
        <v>121.82</v>
      </c>
      <c r="J736" s="125">
        <v>81.400000000000006</v>
      </c>
      <c r="K736" s="125">
        <v>87.42</v>
      </c>
      <c r="L736" s="125">
        <v>52.16</v>
      </c>
      <c r="M736" s="125">
        <v>1.01</v>
      </c>
      <c r="N736" s="125">
        <v>1.53</v>
      </c>
      <c r="O736" s="125">
        <v>0</v>
      </c>
      <c r="P736" s="125">
        <v>53.2</v>
      </c>
      <c r="Q736" s="125">
        <v>78.09</v>
      </c>
      <c r="R736" s="125">
        <v>8.1199999999999992</v>
      </c>
      <c r="S736" s="125">
        <v>0</v>
      </c>
      <c r="T736" s="125">
        <v>0</v>
      </c>
      <c r="U736" s="125">
        <v>0</v>
      </c>
      <c r="V736" s="125">
        <v>0</v>
      </c>
      <c r="W736" s="125">
        <v>0</v>
      </c>
      <c r="X736" s="125">
        <v>0</v>
      </c>
      <c r="Y736" s="125">
        <v>0</v>
      </c>
      <c r="Z736" s="125">
        <v>0</v>
      </c>
    </row>
    <row r="737" spans="2:26" x14ac:dyDescent="0.25">
      <c r="B737" s="124">
        <v>6</v>
      </c>
      <c r="C737" s="125">
        <v>0</v>
      </c>
      <c r="D737" s="125">
        <v>0</v>
      </c>
      <c r="E737" s="125">
        <v>0</v>
      </c>
      <c r="F737" s="125">
        <v>0</v>
      </c>
      <c r="G737" s="125">
        <v>3.67</v>
      </c>
      <c r="H737" s="125">
        <v>55.16</v>
      </c>
      <c r="I737" s="125">
        <v>57.06</v>
      </c>
      <c r="J737" s="125">
        <v>57.74</v>
      </c>
      <c r="K737" s="125">
        <v>0</v>
      </c>
      <c r="L737" s="125">
        <v>0</v>
      </c>
      <c r="M737" s="125">
        <v>0</v>
      </c>
      <c r="N737" s="125">
        <v>0</v>
      </c>
      <c r="O737" s="125">
        <v>0</v>
      </c>
      <c r="P737" s="125">
        <v>21.9</v>
      </c>
      <c r="Q737" s="125">
        <v>11.8</v>
      </c>
      <c r="R737" s="125">
        <v>10.51</v>
      </c>
      <c r="S737" s="125">
        <v>45.53</v>
      </c>
      <c r="T737" s="125">
        <v>44.58</v>
      </c>
      <c r="U737" s="125">
        <v>0</v>
      </c>
      <c r="V737" s="125">
        <v>10.6</v>
      </c>
      <c r="W737" s="125">
        <v>0</v>
      </c>
      <c r="X737" s="125">
        <v>7.89</v>
      </c>
      <c r="Y737" s="125">
        <v>19.03</v>
      </c>
      <c r="Z737" s="125">
        <v>22.77</v>
      </c>
    </row>
    <row r="738" spans="2:26" x14ac:dyDescent="0.25">
      <c r="B738" s="124">
        <v>7</v>
      </c>
      <c r="C738" s="125">
        <v>23.17</v>
      </c>
      <c r="D738" s="125">
        <v>27.06</v>
      </c>
      <c r="E738" s="125">
        <v>30.11</v>
      </c>
      <c r="F738" s="125">
        <v>19.68</v>
      </c>
      <c r="G738" s="125">
        <v>23.45</v>
      </c>
      <c r="H738" s="125">
        <v>74.040000000000006</v>
      </c>
      <c r="I738" s="125">
        <v>66.2</v>
      </c>
      <c r="J738" s="125">
        <v>50.34</v>
      </c>
      <c r="K738" s="125">
        <v>107.69</v>
      </c>
      <c r="L738" s="125">
        <v>0</v>
      </c>
      <c r="M738" s="125">
        <v>0</v>
      </c>
      <c r="N738" s="125">
        <v>0</v>
      </c>
      <c r="O738" s="125">
        <v>0</v>
      </c>
      <c r="P738" s="125">
        <v>12.69</v>
      </c>
      <c r="Q738" s="125">
        <v>0</v>
      </c>
      <c r="R738" s="125">
        <v>0</v>
      </c>
      <c r="S738" s="125">
        <v>0</v>
      </c>
      <c r="T738" s="125">
        <v>0</v>
      </c>
      <c r="U738" s="125">
        <v>0</v>
      </c>
      <c r="V738" s="125">
        <v>0</v>
      </c>
      <c r="W738" s="125">
        <v>0</v>
      </c>
      <c r="X738" s="125">
        <v>0</v>
      </c>
      <c r="Y738" s="125">
        <v>0</v>
      </c>
      <c r="Z738" s="125">
        <v>0</v>
      </c>
    </row>
    <row r="739" spans="2:26" x14ac:dyDescent="0.25">
      <c r="B739" s="124">
        <v>8</v>
      </c>
      <c r="C739" s="125">
        <v>73.86</v>
      </c>
      <c r="D739" s="125">
        <v>68.41</v>
      </c>
      <c r="E739" s="125">
        <v>114.82</v>
      </c>
      <c r="F739" s="125">
        <v>0</v>
      </c>
      <c r="G739" s="125">
        <v>1.77</v>
      </c>
      <c r="H739" s="125">
        <v>115.18</v>
      </c>
      <c r="I739" s="125">
        <v>183.17</v>
      </c>
      <c r="J739" s="125">
        <v>77.709999999999994</v>
      </c>
      <c r="K739" s="125">
        <v>14.84</v>
      </c>
      <c r="L739" s="125">
        <v>0</v>
      </c>
      <c r="M739" s="125">
        <v>0</v>
      </c>
      <c r="N739" s="125">
        <v>0</v>
      </c>
      <c r="O739" s="125">
        <v>0</v>
      </c>
      <c r="P739" s="125">
        <v>59.97</v>
      </c>
      <c r="Q739" s="125">
        <v>114.85</v>
      </c>
      <c r="R739" s="125">
        <v>58.33</v>
      </c>
      <c r="S739" s="125">
        <v>75.92</v>
      </c>
      <c r="T739" s="125">
        <v>9.8000000000000007</v>
      </c>
      <c r="U739" s="125">
        <v>0</v>
      </c>
      <c r="V739" s="125">
        <v>0</v>
      </c>
      <c r="W739" s="125">
        <v>0</v>
      </c>
      <c r="X739" s="125">
        <v>0</v>
      </c>
      <c r="Y739" s="125">
        <v>0</v>
      </c>
      <c r="Z739" s="125">
        <v>0</v>
      </c>
    </row>
    <row r="740" spans="2:26" x14ac:dyDescent="0.25">
      <c r="B740" s="124">
        <v>9</v>
      </c>
      <c r="C740" s="125">
        <v>13.23</v>
      </c>
      <c r="D740" s="125">
        <v>27.08</v>
      </c>
      <c r="E740" s="125">
        <v>43.83</v>
      </c>
      <c r="F740" s="125">
        <v>0</v>
      </c>
      <c r="G740" s="125">
        <v>11.43</v>
      </c>
      <c r="H740" s="125">
        <v>183.28</v>
      </c>
      <c r="I740" s="125">
        <v>203.27</v>
      </c>
      <c r="J740" s="125">
        <v>212.72</v>
      </c>
      <c r="K740" s="125">
        <v>136.87</v>
      </c>
      <c r="L740" s="125">
        <v>130.79</v>
      </c>
      <c r="M740" s="125">
        <v>114.28</v>
      </c>
      <c r="N740" s="125">
        <v>99.78</v>
      </c>
      <c r="O740" s="125">
        <v>0.91</v>
      </c>
      <c r="P740" s="125">
        <v>127.66</v>
      </c>
      <c r="Q740" s="125">
        <v>153.81</v>
      </c>
      <c r="R740" s="125">
        <v>118.36</v>
      </c>
      <c r="S740" s="125">
        <v>96.39</v>
      </c>
      <c r="T740" s="125">
        <v>54.12</v>
      </c>
      <c r="U740" s="125">
        <v>28.7</v>
      </c>
      <c r="V740" s="125">
        <v>0</v>
      </c>
      <c r="W740" s="125">
        <v>0</v>
      </c>
      <c r="X740" s="125">
        <v>0</v>
      </c>
      <c r="Y740" s="125">
        <v>0</v>
      </c>
      <c r="Z740" s="125">
        <v>0</v>
      </c>
    </row>
    <row r="741" spans="2:26" x14ac:dyDescent="0.25">
      <c r="B741" s="124">
        <v>10</v>
      </c>
      <c r="C741" s="125">
        <v>75.33</v>
      </c>
      <c r="D741" s="125">
        <v>49.71</v>
      </c>
      <c r="E741" s="125">
        <v>0</v>
      </c>
      <c r="F741" s="125">
        <v>0</v>
      </c>
      <c r="G741" s="125">
        <v>41.71</v>
      </c>
      <c r="H741" s="125">
        <v>135.53</v>
      </c>
      <c r="I741" s="125">
        <v>96.95</v>
      </c>
      <c r="J741" s="125">
        <v>81.97</v>
      </c>
      <c r="K741" s="125">
        <v>62.47</v>
      </c>
      <c r="L741" s="125">
        <v>66.48</v>
      </c>
      <c r="M741" s="125">
        <v>47.43</v>
      </c>
      <c r="N741" s="125">
        <v>122.42</v>
      </c>
      <c r="O741" s="125">
        <v>130.87</v>
      </c>
      <c r="P741" s="125">
        <v>71.67</v>
      </c>
      <c r="Q741" s="125">
        <v>103.53</v>
      </c>
      <c r="R741" s="125">
        <v>17.899999999999999</v>
      </c>
      <c r="S741" s="125">
        <v>0</v>
      </c>
      <c r="T741" s="125">
        <v>0</v>
      </c>
      <c r="U741" s="125">
        <v>0</v>
      </c>
      <c r="V741" s="125">
        <v>0</v>
      </c>
      <c r="W741" s="125">
        <v>93.14</v>
      </c>
      <c r="X741" s="125">
        <v>126.02</v>
      </c>
      <c r="Y741" s="125">
        <v>0</v>
      </c>
      <c r="Z741" s="125">
        <v>0</v>
      </c>
    </row>
    <row r="742" spans="2:26" x14ac:dyDescent="0.25">
      <c r="B742" s="124">
        <v>11</v>
      </c>
      <c r="C742" s="125">
        <v>0</v>
      </c>
      <c r="D742" s="125">
        <v>0</v>
      </c>
      <c r="E742" s="125">
        <v>4.6399999999999997</v>
      </c>
      <c r="F742" s="125">
        <v>0</v>
      </c>
      <c r="G742" s="125">
        <v>62.99</v>
      </c>
      <c r="H742" s="125">
        <v>101.64</v>
      </c>
      <c r="I742" s="125">
        <v>105.4</v>
      </c>
      <c r="J742" s="125">
        <v>39.72</v>
      </c>
      <c r="K742" s="125">
        <v>0</v>
      </c>
      <c r="L742" s="125">
        <v>0</v>
      </c>
      <c r="M742" s="125">
        <v>0</v>
      </c>
      <c r="N742" s="125">
        <v>0</v>
      </c>
      <c r="O742" s="125">
        <v>0</v>
      </c>
      <c r="P742" s="125">
        <v>383.69</v>
      </c>
      <c r="Q742" s="125">
        <v>119.67</v>
      </c>
      <c r="R742" s="125">
        <v>0</v>
      </c>
      <c r="S742" s="125">
        <v>0</v>
      </c>
      <c r="T742" s="125">
        <v>0</v>
      </c>
      <c r="U742" s="125">
        <v>0</v>
      </c>
      <c r="V742" s="125">
        <v>0</v>
      </c>
      <c r="W742" s="125">
        <v>0</v>
      </c>
      <c r="X742" s="125">
        <v>0</v>
      </c>
      <c r="Y742" s="125">
        <v>0</v>
      </c>
      <c r="Z742" s="125">
        <v>0</v>
      </c>
    </row>
    <row r="743" spans="2:26" x14ac:dyDescent="0.25">
      <c r="B743" s="124">
        <v>12</v>
      </c>
      <c r="C743" s="125">
        <v>0</v>
      </c>
      <c r="D743" s="125">
        <v>0</v>
      </c>
      <c r="E743" s="125">
        <v>4.84</v>
      </c>
      <c r="F743" s="125">
        <v>28.46</v>
      </c>
      <c r="G743" s="125">
        <v>142.25</v>
      </c>
      <c r="H743" s="125">
        <v>130.52000000000001</v>
      </c>
      <c r="I743" s="125">
        <v>113.71</v>
      </c>
      <c r="J743" s="125">
        <v>107.73</v>
      </c>
      <c r="K743" s="125">
        <v>0</v>
      </c>
      <c r="L743" s="125">
        <v>0</v>
      </c>
      <c r="M743" s="125">
        <v>0</v>
      </c>
      <c r="N743" s="125">
        <v>359.77</v>
      </c>
      <c r="O743" s="125">
        <v>955.15</v>
      </c>
      <c r="P743" s="125">
        <v>242.06</v>
      </c>
      <c r="Q743" s="125">
        <v>0</v>
      </c>
      <c r="R743" s="125">
        <v>0</v>
      </c>
      <c r="S743" s="125">
        <v>0</v>
      </c>
      <c r="T743" s="125">
        <v>0</v>
      </c>
      <c r="U743" s="125">
        <v>0</v>
      </c>
      <c r="V743" s="125">
        <v>0</v>
      </c>
      <c r="W743" s="125">
        <v>0</v>
      </c>
      <c r="X743" s="125">
        <v>0</v>
      </c>
      <c r="Y743" s="125">
        <v>0</v>
      </c>
      <c r="Z743" s="125">
        <v>0</v>
      </c>
    </row>
    <row r="744" spans="2:26" x14ac:dyDescent="0.25">
      <c r="B744" s="124">
        <v>13</v>
      </c>
      <c r="C744" s="125">
        <v>0</v>
      </c>
      <c r="D744" s="125">
        <v>0</v>
      </c>
      <c r="E744" s="125">
        <v>0</v>
      </c>
      <c r="F744" s="125">
        <v>38.270000000000003</v>
      </c>
      <c r="G744" s="125">
        <v>26.45</v>
      </c>
      <c r="H744" s="125">
        <v>0.65</v>
      </c>
      <c r="I744" s="125">
        <v>0</v>
      </c>
      <c r="J744" s="125">
        <v>0</v>
      </c>
      <c r="K744" s="125">
        <v>0</v>
      </c>
      <c r="L744" s="125">
        <v>0</v>
      </c>
      <c r="M744" s="125">
        <v>0</v>
      </c>
      <c r="N744" s="125">
        <v>0</v>
      </c>
      <c r="O744" s="125">
        <v>0</v>
      </c>
      <c r="P744" s="125">
        <v>0</v>
      </c>
      <c r="Q744" s="125">
        <v>0</v>
      </c>
      <c r="R744" s="125">
        <v>0</v>
      </c>
      <c r="S744" s="125">
        <v>0</v>
      </c>
      <c r="T744" s="125">
        <v>0</v>
      </c>
      <c r="U744" s="125">
        <v>0</v>
      </c>
      <c r="V744" s="125">
        <v>0</v>
      </c>
      <c r="W744" s="125">
        <v>0</v>
      </c>
      <c r="X744" s="125">
        <v>0</v>
      </c>
      <c r="Y744" s="125">
        <v>0</v>
      </c>
      <c r="Z744" s="125">
        <v>0</v>
      </c>
    </row>
    <row r="745" spans="2:26" x14ac:dyDescent="0.25">
      <c r="B745" s="124">
        <v>14</v>
      </c>
      <c r="C745" s="125">
        <v>0</v>
      </c>
      <c r="D745" s="125">
        <v>0</v>
      </c>
      <c r="E745" s="125">
        <v>0</v>
      </c>
      <c r="F745" s="125">
        <v>0</v>
      </c>
      <c r="G745" s="125">
        <v>5.96</v>
      </c>
      <c r="H745" s="125">
        <v>6.46</v>
      </c>
      <c r="I745" s="125">
        <v>34.72</v>
      </c>
      <c r="J745" s="125">
        <v>59.29</v>
      </c>
      <c r="K745" s="125">
        <v>108.17</v>
      </c>
      <c r="L745" s="125">
        <v>122.42</v>
      </c>
      <c r="M745" s="125">
        <v>124.57</v>
      </c>
      <c r="N745" s="125">
        <v>145.63</v>
      </c>
      <c r="O745" s="125">
        <v>147.6</v>
      </c>
      <c r="P745" s="125">
        <v>30.71</v>
      </c>
      <c r="Q745" s="125">
        <v>42.95</v>
      </c>
      <c r="R745" s="125">
        <v>58.1</v>
      </c>
      <c r="S745" s="125">
        <v>74.400000000000006</v>
      </c>
      <c r="T745" s="125">
        <v>0</v>
      </c>
      <c r="U745" s="125">
        <v>0</v>
      </c>
      <c r="V745" s="125">
        <v>0</v>
      </c>
      <c r="W745" s="125">
        <v>2.61</v>
      </c>
      <c r="X745" s="125">
        <v>0</v>
      </c>
      <c r="Y745" s="125">
        <v>0</v>
      </c>
      <c r="Z745" s="125">
        <v>0</v>
      </c>
    </row>
    <row r="746" spans="2:26" x14ac:dyDescent="0.25">
      <c r="B746" s="124">
        <v>15</v>
      </c>
      <c r="C746" s="125">
        <v>42.71</v>
      </c>
      <c r="D746" s="125">
        <v>31.53</v>
      </c>
      <c r="E746" s="125">
        <v>38.58</v>
      </c>
      <c r="F746" s="125">
        <v>95.8</v>
      </c>
      <c r="G746" s="125">
        <v>144.46</v>
      </c>
      <c r="H746" s="125">
        <v>215.88</v>
      </c>
      <c r="I746" s="125">
        <v>104.89</v>
      </c>
      <c r="J746" s="125">
        <v>0</v>
      </c>
      <c r="K746" s="125">
        <v>19.440000000000001</v>
      </c>
      <c r="L746" s="125">
        <v>0</v>
      </c>
      <c r="M746" s="125">
        <v>0</v>
      </c>
      <c r="N746" s="125">
        <v>13.82</v>
      </c>
      <c r="O746" s="125">
        <v>214.9</v>
      </c>
      <c r="P746" s="125">
        <v>46.47</v>
      </c>
      <c r="Q746" s="125">
        <v>22.12</v>
      </c>
      <c r="R746" s="125">
        <v>36.71</v>
      </c>
      <c r="S746" s="125">
        <v>27.6</v>
      </c>
      <c r="T746" s="125">
        <v>0</v>
      </c>
      <c r="U746" s="125">
        <v>0</v>
      </c>
      <c r="V746" s="125">
        <v>0</v>
      </c>
      <c r="W746" s="125">
        <v>0</v>
      </c>
      <c r="X746" s="125">
        <v>0</v>
      </c>
      <c r="Y746" s="125">
        <v>0</v>
      </c>
      <c r="Z746" s="125">
        <v>0</v>
      </c>
    </row>
    <row r="747" spans="2:26" x14ac:dyDescent="0.25">
      <c r="B747" s="124">
        <v>16</v>
      </c>
      <c r="C747" s="125">
        <v>298.39</v>
      </c>
      <c r="D747" s="125">
        <v>258.07</v>
      </c>
      <c r="E747" s="125">
        <v>112.25</v>
      </c>
      <c r="F747" s="125">
        <v>138.12</v>
      </c>
      <c r="G747" s="125">
        <v>111.65</v>
      </c>
      <c r="H747" s="125">
        <v>139.22</v>
      </c>
      <c r="I747" s="125">
        <v>77.67</v>
      </c>
      <c r="J747" s="125">
        <v>27.02</v>
      </c>
      <c r="K747" s="125">
        <v>33.35</v>
      </c>
      <c r="L747" s="125">
        <v>0.43</v>
      </c>
      <c r="M747" s="125">
        <v>0</v>
      </c>
      <c r="N747" s="125">
        <v>105.16</v>
      </c>
      <c r="O747" s="125">
        <v>136.11000000000001</v>
      </c>
      <c r="P747" s="125">
        <v>146.16999999999999</v>
      </c>
      <c r="Q747" s="125">
        <v>16.690000000000001</v>
      </c>
      <c r="R747" s="125">
        <v>24.62</v>
      </c>
      <c r="S747" s="125">
        <v>40.369999999999997</v>
      </c>
      <c r="T747" s="125">
        <v>31.52</v>
      </c>
      <c r="U747" s="125">
        <v>6.76</v>
      </c>
      <c r="V747" s="125">
        <v>31.08</v>
      </c>
      <c r="W747" s="125">
        <v>0</v>
      </c>
      <c r="X747" s="125">
        <v>0</v>
      </c>
      <c r="Y747" s="125">
        <v>0</v>
      </c>
      <c r="Z747" s="125">
        <v>0</v>
      </c>
    </row>
    <row r="748" spans="2:26" x14ac:dyDescent="0.25">
      <c r="B748" s="124">
        <v>17</v>
      </c>
      <c r="C748" s="125">
        <v>0</v>
      </c>
      <c r="D748" s="125">
        <v>0.41</v>
      </c>
      <c r="E748" s="125">
        <v>0</v>
      </c>
      <c r="F748" s="125">
        <v>16.43</v>
      </c>
      <c r="G748" s="125">
        <v>11.63</v>
      </c>
      <c r="H748" s="125">
        <v>120.02</v>
      </c>
      <c r="I748" s="125">
        <v>86.39</v>
      </c>
      <c r="J748" s="125">
        <v>0</v>
      </c>
      <c r="K748" s="125">
        <v>0</v>
      </c>
      <c r="L748" s="125">
        <v>0</v>
      </c>
      <c r="M748" s="125">
        <v>0</v>
      </c>
      <c r="N748" s="125">
        <v>6.46</v>
      </c>
      <c r="O748" s="125">
        <v>10.48</v>
      </c>
      <c r="P748" s="125">
        <v>0</v>
      </c>
      <c r="Q748" s="125">
        <v>49.82</v>
      </c>
      <c r="R748" s="125">
        <v>32.78</v>
      </c>
      <c r="S748" s="125">
        <v>4.0599999999999996</v>
      </c>
      <c r="T748" s="125">
        <v>3.16</v>
      </c>
      <c r="U748" s="125">
        <v>0</v>
      </c>
      <c r="V748" s="125">
        <v>0</v>
      </c>
      <c r="W748" s="125">
        <v>0</v>
      </c>
      <c r="X748" s="125">
        <v>0</v>
      </c>
      <c r="Y748" s="125">
        <v>0</v>
      </c>
      <c r="Z748" s="125">
        <v>0</v>
      </c>
    </row>
    <row r="749" spans="2:26" x14ac:dyDescent="0.25">
      <c r="B749" s="124">
        <v>18</v>
      </c>
      <c r="C749" s="125">
        <v>0</v>
      </c>
      <c r="D749" s="125">
        <v>0</v>
      </c>
      <c r="E749" s="125">
        <v>0</v>
      </c>
      <c r="F749" s="125">
        <v>79.87</v>
      </c>
      <c r="G749" s="125">
        <v>190.08</v>
      </c>
      <c r="H749" s="125">
        <v>104.2</v>
      </c>
      <c r="I749" s="125">
        <v>26.95</v>
      </c>
      <c r="J749" s="125">
        <v>31.85</v>
      </c>
      <c r="K749" s="125">
        <v>3.58</v>
      </c>
      <c r="L749" s="125">
        <v>2.29</v>
      </c>
      <c r="M749" s="125">
        <v>2.64</v>
      </c>
      <c r="N749" s="125">
        <v>128.61000000000001</v>
      </c>
      <c r="O749" s="125">
        <v>182.26</v>
      </c>
      <c r="P749" s="125">
        <v>0.33</v>
      </c>
      <c r="Q749" s="125">
        <v>47</v>
      </c>
      <c r="R749" s="125">
        <v>22.14</v>
      </c>
      <c r="S749" s="125">
        <v>0</v>
      </c>
      <c r="T749" s="125">
        <v>0</v>
      </c>
      <c r="U749" s="125">
        <v>0</v>
      </c>
      <c r="V749" s="125">
        <v>0</v>
      </c>
      <c r="W749" s="125">
        <v>0</v>
      </c>
      <c r="X749" s="125">
        <v>0</v>
      </c>
      <c r="Y749" s="125">
        <v>0</v>
      </c>
      <c r="Z749" s="125">
        <v>0</v>
      </c>
    </row>
    <row r="750" spans="2:26" x14ac:dyDescent="0.25">
      <c r="B750" s="124">
        <v>19</v>
      </c>
      <c r="C750" s="125">
        <v>0</v>
      </c>
      <c r="D750" s="125">
        <v>0</v>
      </c>
      <c r="E750" s="125">
        <v>2.04</v>
      </c>
      <c r="F750" s="125">
        <v>63.24</v>
      </c>
      <c r="G750" s="125">
        <v>201.75</v>
      </c>
      <c r="H750" s="125">
        <v>128.58000000000001</v>
      </c>
      <c r="I750" s="125">
        <v>66.87</v>
      </c>
      <c r="J750" s="125">
        <v>2.13</v>
      </c>
      <c r="K750" s="125">
        <v>0</v>
      </c>
      <c r="L750" s="125">
        <v>0</v>
      </c>
      <c r="M750" s="125">
        <v>0</v>
      </c>
      <c r="N750" s="125">
        <v>0</v>
      </c>
      <c r="O750" s="125">
        <v>0</v>
      </c>
      <c r="P750" s="125">
        <v>2.82</v>
      </c>
      <c r="Q750" s="125">
        <v>26.69</v>
      </c>
      <c r="R750" s="125">
        <v>44.71</v>
      </c>
      <c r="S750" s="125">
        <v>34.76</v>
      </c>
      <c r="T750" s="125">
        <v>0</v>
      </c>
      <c r="U750" s="125">
        <v>0</v>
      </c>
      <c r="V750" s="125">
        <v>0</v>
      </c>
      <c r="W750" s="125">
        <v>0</v>
      </c>
      <c r="X750" s="125">
        <v>0</v>
      </c>
      <c r="Y750" s="125">
        <v>0</v>
      </c>
      <c r="Z750" s="125">
        <v>0</v>
      </c>
    </row>
    <row r="751" spans="2:26" x14ac:dyDescent="0.25">
      <c r="B751" s="124">
        <v>20</v>
      </c>
      <c r="C751" s="125">
        <v>0</v>
      </c>
      <c r="D751" s="125">
        <v>0</v>
      </c>
      <c r="E751" s="125">
        <v>1.34</v>
      </c>
      <c r="F751" s="125">
        <v>22.07</v>
      </c>
      <c r="G751" s="125">
        <v>90.95</v>
      </c>
      <c r="H751" s="125">
        <v>50.66</v>
      </c>
      <c r="I751" s="125">
        <v>0</v>
      </c>
      <c r="J751" s="125">
        <v>0</v>
      </c>
      <c r="K751" s="125">
        <v>0</v>
      </c>
      <c r="L751" s="125">
        <v>0</v>
      </c>
      <c r="M751" s="125">
        <v>0</v>
      </c>
      <c r="N751" s="125">
        <v>0</v>
      </c>
      <c r="O751" s="125">
        <v>0</v>
      </c>
      <c r="P751" s="125">
        <v>0</v>
      </c>
      <c r="Q751" s="125">
        <v>0</v>
      </c>
      <c r="R751" s="125">
        <v>0</v>
      </c>
      <c r="S751" s="125">
        <v>0</v>
      </c>
      <c r="T751" s="125">
        <v>0</v>
      </c>
      <c r="U751" s="125">
        <v>0</v>
      </c>
      <c r="V751" s="125">
        <v>0</v>
      </c>
      <c r="W751" s="125">
        <v>0</v>
      </c>
      <c r="X751" s="125">
        <v>0</v>
      </c>
      <c r="Y751" s="125">
        <v>0</v>
      </c>
      <c r="Z751" s="125">
        <v>0</v>
      </c>
    </row>
    <row r="752" spans="2:26" x14ac:dyDescent="0.25">
      <c r="B752" s="124">
        <v>21</v>
      </c>
      <c r="C752" s="125">
        <v>0</v>
      </c>
      <c r="D752" s="125">
        <v>0</v>
      </c>
      <c r="E752" s="125">
        <v>0</v>
      </c>
      <c r="F752" s="125">
        <v>169.2</v>
      </c>
      <c r="G752" s="125">
        <v>11.89</v>
      </c>
      <c r="H752" s="125">
        <v>0</v>
      </c>
      <c r="I752" s="125">
        <v>0</v>
      </c>
      <c r="J752" s="125">
        <v>0</v>
      </c>
      <c r="K752" s="125">
        <v>0</v>
      </c>
      <c r="L752" s="125">
        <v>0</v>
      </c>
      <c r="M752" s="125">
        <v>0</v>
      </c>
      <c r="N752" s="125">
        <v>0</v>
      </c>
      <c r="O752" s="125">
        <v>0</v>
      </c>
      <c r="P752" s="125">
        <v>0</v>
      </c>
      <c r="Q752" s="125">
        <v>0</v>
      </c>
      <c r="R752" s="125">
        <v>0</v>
      </c>
      <c r="S752" s="125">
        <v>0</v>
      </c>
      <c r="T752" s="125">
        <v>0</v>
      </c>
      <c r="U752" s="125">
        <v>0</v>
      </c>
      <c r="V752" s="125">
        <v>0</v>
      </c>
      <c r="W752" s="125">
        <v>0</v>
      </c>
      <c r="X752" s="125">
        <v>0</v>
      </c>
      <c r="Y752" s="125">
        <v>0</v>
      </c>
      <c r="Z752" s="125">
        <v>0</v>
      </c>
    </row>
    <row r="753" spans="2:26" x14ac:dyDescent="0.25">
      <c r="B753" s="124">
        <v>22</v>
      </c>
      <c r="C753" s="125">
        <v>0</v>
      </c>
      <c r="D753" s="125">
        <v>0</v>
      </c>
      <c r="E753" s="125">
        <v>0</v>
      </c>
      <c r="F753" s="125">
        <v>0</v>
      </c>
      <c r="G753" s="125">
        <v>0</v>
      </c>
      <c r="H753" s="125">
        <v>0</v>
      </c>
      <c r="I753" s="125">
        <v>0</v>
      </c>
      <c r="J753" s="125">
        <v>0</v>
      </c>
      <c r="K753" s="125">
        <v>0</v>
      </c>
      <c r="L753" s="125">
        <v>0</v>
      </c>
      <c r="M753" s="125">
        <v>0</v>
      </c>
      <c r="N753" s="125">
        <v>0</v>
      </c>
      <c r="O753" s="125">
        <v>0</v>
      </c>
      <c r="P753" s="125">
        <v>0</v>
      </c>
      <c r="Q753" s="125">
        <v>0</v>
      </c>
      <c r="R753" s="125">
        <v>0</v>
      </c>
      <c r="S753" s="125">
        <v>0</v>
      </c>
      <c r="T753" s="125">
        <v>0</v>
      </c>
      <c r="U753" s="125">
        <v>0</v>
      </c>
      <c r="V753" s="125">
        <v>0</v>
      </c>
      <c r="W753" s="125">
        <v>0</v>
      </c>
      <c r="X753" s="125">
        <v>0</v>
      </c>
      <c r="Y753" s="125">
        <v>0</v>
      </c>
      <c r="Z753" s="125">
        <v>0</v>
      </c>
    </row>
    <row r="754" spans="2:26" x14ac:dyDescent="0.25">
      <c r="B754" s="124">
        <v>23</v>
      </c>
      <c r="C754" s="125">
        <v>26.99</v>
      </c>
      <c r="D754" s="125">
        <v>0</v>
      </c>
      <c r="E754" s="125">
        <v>0</v>
      </c>
      <c r="F754" s="125">
        <v>0</v>
      </c>
      <c r="G754" s="125">
        <v>0</v>
      </c>
      <c r="H754" s="125">
        <v>0</v>
      </c>
      <c r="I754" s="125">
        <v>8.0299999999999994</v>
      </c>
      <c r="J754" s="125">
        <v>0.35</v>
      </c>
      <c r="K754" s="125">
        <v>0</v>
      </c>
      <c r="L754" s="125">
        <v>0</v>
      </c>
      <c r="M754" s="125">
        <v>0</v>
      </c>
      <c r="N754" s="125">
        <v>0</v>
      </c>
      <c r="O754" s="125">
        <v>96.98</v>
      </c>
      <c r="P754" s="125">
        <v>0</v>
      </c>
      <c r="Q754" s="125">
        <v>0</v>
      </c>
      <c r="R754" s="125">
        <v>0</v>
      </c>
      <c r="S754" s="125">
        <v>0</v>
      </c>
      <c r="T754" s="125">
        <v>0</v>
      </c>
      <c r="U754" s="125">
        <v>0</v>
      </c>
      <c r="V754" s="125">
        <v>0</v>
      </c>
      <c r="W754" s="125">
        <v>0</v>
      </c>
      <c r="X754" s="125">
        <v>0</v>
      </c>
      <c r="Y754" s="125">
        <v>0</v>
      </c>
      <c r="Z754" s="125">
        <v>0</v>
      </c>
    </row>
    <row r="755" spans="2:26" x14ac:dyDescent="0.25">
      <c r="B755" s="124">
        <v>24</v>
      </c>
      <c r="C755" s="125">
        <v>0</v>
      </c>
      <c r="D755" s="125">
        <v>0</v>
      </c>
      <c r="E755" s="125">
        <v>0</v>
      </c>
      <c r="F755" s="125">
        <v>0</v>
      </c>
      <c r="G755" s="125">
        <v>51.55</v>
      </c>
      <c r="H755" s="125">
        <v>100.58</v>
      </c>
      <c r="I755" s="125">
        <v>74.37</v>
      </c>
      <c r="J755" s="125">
        <v>0</v>
      </c>
      <c r="K755" s="125">
        <v>0</v>
      </c>
      <c r="L755" s="125">
        <v>0.55000000000000004</v>
      </c>
      <c r="M755" s="125">
        <v>0</v>
      </c>
      <c r="N755" s="125">
        <v>0.67</v>
      </c>
      <c r="O755" s="125">
        <v>0</v>
      </c>
      <c r="P755" s="125">
        <v>0</v>
      </c>
      <c r="Q755" s="125">
        <v>0</v>
      </c>
      <c r="R755" s="125">
        <v>0</v>
      </c>
      <c r="S755" s="125">
        <v>0</v>
      </c>
      <c r="T755" s="125">
        <v>169.36</v>
      </c>
      <c r="U755" s="125">
        <v>122.06</v>
      </c>
      <c r="V755" s="125">
        <v>12.35</v>
      </c>
      <c r="W755" s="125">
        <v>0</v>
      </c>
      <c r="X755" s="125">
        <v>19.239999999999998</v>
      </c>
      <c r="Y755" s="125">
        <v>0</v>
      </c>
      <c r="Z755" s="125">
        <v>0</v>
      </c>
    </row>
    <row r="756" spans="2:26" x14ac:dyDescent="0.25">
      <c r="B756" s="124">
        <v>25</v>
      </c>
      <c r="C756" s="125">
        <v>67.69</v>
      </c>
      <c r="D756" s="125">
        <v>91.68</v>
      </c>
      <c r="E756" s="125">
        <v>102.88</v>
      </c>
      <c r="F756" s="125">
        <v>139.30000000000001</v>
      </c>
      <c r="G756" s="125">
        <v>160.43</v>
      </c>
      <c r="H756" s="125">
        <v>198.85</v>
      </c>
      <c r="I756" s="125">
        <v>85.36</v>
      </c>
      <c r="J756" s="125">
        <v>84.8</v>
      </c>
      <c r="K756" s="125">
        <v>95.51</v>
      </c>
      <c r="L756" s="125">
        <v>73.099999999999994</v>
      </c>
      <c r="M756" s="125">
        <v>36.93</v>
      </c>
      <c r="N756" s="125">
        <v>173.38</v>
      </c>
      <c r="O756" s="125">
        <v>249.29</v>
      </c>
      <c r="P756" s="125">
        <v>198.14</v>
      </c>
      <c r="Q756" s="125">
        <v>213.23</v>
      </c>
      <c r="R756" s="125">
        <v>158.85</v>
      </c>
      <c r="S756" s="125">
        <v>99.96</v>
      </c>
      <c r="T756" s="125">
        <v>0</v>
      </c>
      <c r="U756" s="125">
        <v>6.33</v>
      </c>
      <c r="V756" s="125">
        <v>37.049999999999997</v>
      </c>
      <c r="W756" s="125">
        <v>175.3</v>
      </c>
      <c r="X756" s="125">
        <v>24.94</v>
      </c>
      <c r="Y756" s="125">
        <v>64.290000000000006</v>
      </c>
      <c r="Z756" s="125">
        <v>0</v>
      </c>
    </row>
    <row r="757" spans="2:26" x14ac:dyDescent="0.25">
      <c r="B757" s="124">
        <v>26</v>
      </c>
      <c r="C757" s="125">
        <v>0</v>
      </c>
      <c r="D757" s="125">
        <v>0</v>
      </c>
      <c r="E757" s="125">
        <v>0</v>
      </c>
      <c r="F757" s="125">
        <v>0</v>
      </c>
      <c r="G757" s="125">
        <v>0</v>
      </c>
      <c r="H757" s="125">
        <v>81.16</v>
      </c>
      <c r="I757" s="125">
        <v>0</v>
      </c>
      <c r="J757" s="125">
        <v>0</v>
      </c>
      <c r="K757" s="125">
        <v>0</v>
      </c>
      <c r="L757" s="125">
        <v>0</v>
      </c>
      <c r="M757" s="125">
        <v>0</v>
      </c>
      <c r="N757" s="125">
        <v>0</v>
      </c>
      <c r="O757" s="125">
        <v>0</v>
      </c>
      <c r="P757" s="125">
        <v>52.23</v>
      </c>
      <c r="Q757" s="125">
        <v>0</v>
      </c>
      <c r="R757" s="125">
        <v>0</v>
      </c>
      <c r="S757" s="125">
        <v>0</v>
      </c>
      <c r="T757" s="125">
        <v>0</v>
      </c>
      <c r="U757" s="125">
        <v>0</v>
      </c>
      <c r="V757" s="125">
        <v>0</v>
      </c>
      <c r="W757" s="125">
        <v>0</v>
      </c>
      <c r="X757" s="125">
        <v>0</v>
      </c>
      <c r="Y757" s="125">
        <v>0</v>
      </c>
      <c r="Z757" s="125">
        <v>0</v>
      </c>
    </row>
    <row r="758" spans="2:26" x14ac:dyDescent="0.25">
      <c r="B758" s="124">
        <v>27</v>
      </c>
      <c r="C758" s="125">
        <v>0</v>
      </c>
      <c r="D758" s="125">
        <v>0</v>
      </c>
      <c r="E758" s="125">
        <v>0</v>
      </c>
      <c r="F758" s="125">
        <v>0</v>
      </c>
      <c r="G758" s="125">
        <v>0</v>
      </c>
      <c r="H758" s="125">
        <v>42.68</v>
      </c>
      <c r="I758" s="125">
        <v>0</v>
      </c>
      <c r="J758" s="125">
        <v>0</v>
      </c>
      <c r="K758" s="125">
        <v>0</v>
      </c>
      <c r="L758" s="125">
        <v>0</v>
      </c>
      <c r="M758" s="125">
        <v>0</v>
      </c>
      <c r="N758" s="125">
        <v>0</v>
      </c>
      <c r="O758" s="125">
        <v>0</v>
      </c>
      <c r="P758" s="125">
        <v>0</v>
      </c>
      <c r="Q758" s="125">
        <v>0</v>
      </c>
      <c r="R758" s="125">
        <v>0</v>
      </c>
      <c r="S758" s="125">
        <v>0</v>
      </c>
      <c r="T758" s="125">
        <v>0</v>
      </c>
      <c r="U758" s="125">
        <v>0</v>
      </c>
      <c r="V758" s="125">
        <v>0</v>
      </c>
      <c r="W758" s="125">
        <v>0</v>
      </c>
      <c r="X758" s="125">
        <v>0</v>
      </c>
      <c r="Y758" s="125">
        <v>0</v>
      </c>
      <c r="Z758" s="125">
        <v>0</v>
      </c>
    </row>
    <row r="759" spans="2:26" x14ac:dyDescent="0.25">
      <c r="B759" s="124">
        <v>28</v>
      </c>
      <c r="C759" s="125">
        <v>0</v>
      </c>
      <c r="D759" s="125">
        <v>0</v>
      </c>
      <c r="E759" s="125">
        <v>0</v>
      </c>
      <c r="F759" s="125">
        <v>0</v>
      </c>
      <c r="G759" s="125">
        <v>0</v>
      </c>
      <c r="H759" s="125">
        <v>0.21</v>
      </c>
      <c r="I759" s="125">
        <v>0</v>
      </c>
      <c r="J759" s="125">
        <v>3.96</v>
      </c>
      <c r="K759" s="125">
        <v>0</v>
      </c>
      <c r="L759" s="125">
        <v>0</v>
      </c>
      <c r="M759" s="125">
        <v>0</v>
      </c>
      <c r="N759" s="125">
        <v>0</v>
      </c>
      <c r="O759" s="125">
        <v>0</v>
      </c>
      <c r="P759" s="125">
        <v>0</v>
      </c>
      <c r="Q759" s="125">
        <v>0</v>
      </c>
      <c r="R759" s="125">
        <v>0</v>
      </c>
      <c r="S759" s="125">
        <v>0</v>
      </c>
      <c r="T759" s="125">
        <v>0</v>
      </c>
      <c r="U759" s="125">
        <v>0</v>
      </c>
      <c r="V759" s="125">
        <v>0</v>
      </c>
      <c r="W759" s="125">
        <v>0</v>
      </c>
      <c r="X759" s="125">
        <v>0</v>
      </c>
      <c r="Y759" s="125">
        <v>0</v>
      </c>
      <c r="Z759" s="125">
        <v>0</v>
      </c>
    </row>
    <row r="760" spans="2:26" hidden="1" x14ac:dyDescent="0.25">
      <c r="B760" s="124">
        <v>29</v>
      </c>
      <c r="C760" s="125" t="e">
        <v>#N/A</v>
      </c>
      <c r="D760" s="125" t="e">
        <v>#N/A</v>
      </c>
      <c r="E760" s="125" t="e">
        <v>#N/A</v>
      </c>
      <c r="F760" s="125" t="e">
        <v>#N/A</v>
      </c>
      <c r="G760" s="125" t="e">
        <v>#N/A</v>
      </c>
      <c r="H760" s="125" t="e">
        <v>#N/A</v>
      </c>
      <c r="I760" s="125" t="e">
        <v>#N/A</v>
      </c>
      <c r="J760" s="125" t="e">
        <v>#N/A</v>
      </c>
      <c r="K760" s="125" t="e">
        <v>#N/A</v>
      </c>
      <c r="L760" s="125" t="e">
        <v>#N/A</v>
      </c>
      <c r="M760" s="125" t="e">
        <v>#N/A</v>
      </c>
      <c r="N760" s="125" t="e">
        <v>#N/A</v>
      </c>
      <c r="O760" s="125" t="e">
        <v>#N/A</v>
      </c>
      <c r="P760" s="125" t="e">
        <v>#N/A</v>
      </c>
      <c r="Q760" s="125" t="e">
        <v>#N/A</v>
      </c>
      <c r="R760" s="125" t="e">
        <v>#N/A</v>
      </c>
      <c r="S760" s="125" t="e">
        <v>#N/A</v>
      </c>
      <c r="T760" s="125" t="e">
        <v>#N/A</v>
      </c>
      <c r="U760" s="125" t="e">
        <v>#N/A</v>
      </c>
      <c r="V760" s="125" t="e">
        <v>#N/A</v>
      </c>
      <c r="W760" s="125" t="e">
        <v>#N/A</v>
      </c>
      <c r="X760" s="125" t="e">
        <v>#N/A</v>
      </c>
      <c r="Y760" s="125" t="e">
        <v>#N/A</v>
      </c>
      <c r="Z760" s="125" t="e">
        <v>#N/A</v>
      </c>
    </row>
    <row r="761" spans="2:26" hidden="1" x14ac:dyDescent="0.25">
      <c r="B761" s="124">
        <v>30</v>
      </c>
      <c r="C761" s="125" t="e">
        <v>#N/A</v>
      </c>
      <c r="D761" s="125" t="e">
        <v>#N/A</v>
      </c>
      <c r="E761" s="125" t="e">
        <v>#N/A</v>
      </c>
      <c r="F761" s="125" t="e">
        <v>#N/A</v>
      </c>
      <c r="G761" s="125" t="e">
        <v>#N/A</v>
      </c>
      <c r="H761" s="125" t="e">
        <v>#N/A</v>
      </c>
      <c r="I761" s="125" t="e">
        <v>#N/A</v>
      </c>
      <c r="J761" s="125" t="e">
        <v>#N/A</v>
      </c>
      <c r="K761" s="125" t="e">
        <v>#N/A</v>
      </c>
      <c r="L761" s="125" t="e">
        <v>#N/A</v>
      </c>
      <c r="M761" s="125" t="e">
        <v>#N/A</v>
      </c>
      <c r="N761" s="125" t="e">
        <v>#N/A</v>
      </c>
      <c r="O761" s="125" t="e">
        <v>#N/A</v>
      </c>
      <c r="P761" s="125" t="e">
        <v>#N/A</v>
      </c>
      <c r="Q761" s="125" t="e">
        <v>#N/A</v>
      </c>
      <c r="R761" s="125" t="e">
        <v>#N/A</v>
      </c>
      <c r="S761" s="125" t="e">
        <v>#N/A</v>
      </c>
      <c r="T761" s="125" t="e">
        <v>#N/A</v>
      </c>
      <c r="U761" s="125" t="e">
        <v>#N/A</v>
      </c>
      <c r="V761" s="125" t="e">
        <v>#N/A</v>
      </c>
      <c r="W761" s="125" t="e">
        <v>#N/A</v>
      </c>
      <c r="X761" s="125" t="e">
        <v>#N/A</v>
      </c>
      <c r="Y761" s="125" t="e">
        <v>#N/A</v>
      </c>
      <c r="Z761" s="125" t="e">
        <v>#N/A</v>
      </c>
    </row>
    <row r="762" spans="2:26" hidden="1" x14ac:dyDescent="0.25">
      <c r="B762" s="127">
        <v>31</v>
      </c>
      <c r="C762" s="125" t="e">
        <v>#N/A</v>
      </c>
      <c r="D762" s="125" t="e">
        <v>#N/A</v>
      </c>
      <c r="E762" s="125" t="e">
        <v>#N/A</v>
      </c>
      <c r="F762" s="125" t="e">
        <v>#N/A</v>
      </c>
      <c r="G762" s="125" t="e">
        <v>#N/A</v>
      </c>
      <c r="H762" s="125" t="e">
        <v>#N/A</v>
      </c>
      <c r="I762" s="125" t="e">
        <v>#N/A</v>
      </c>
      <c r="J762" s="125" t="e">
        <v>#N/A</v>
      </c>
      <c r="K762" s="125" t="e">
        <v>#N/A</v>
      </c>
      <c r="L762" s="125" t="e">
        <v>#N/A</v>
      </c>
      <c r="M762" s="125" t="e">
        <v>#N/A</v>
      </c>
      <c r="N762" s="125" t="e">
        <v>#N/A</v>
      </c>
      <c r="O762" s="125" t="e">
        <v>#N/A</v>
      </c>
      <c r="P762" s="125" t="e">
        <v>#N/A</v>
      </c>
      <c r="Q762" s="125" t="e">
        <v>#N/A</v>
      </c>
      <c r="R762" s="125" t="e">
        <v>#N/A</v>
      </c>
      <c r="S762" s="125" t="e">
        <v>#N/A</v>
      </c>
      <c r="T762" s="125" t="e">
        <v>#N/A</v>
      </c>
      <c r="U762" s="125" t="e">
        <v>#N/A</v>
      </c>
      <c r="V762" s="125" t="e">
        <v>#N/A</v>
      </c>
      <c r="W762" s="125" t="e">
        <v>#N/A</v>
      </c>
      <c r="X762" s="125" t="e">
        <v>#N/A</v>
      </c>
      <c r="Y762" s="125" t="e">
        <v>#N/A</v>
      </c>
      <c r="Z762" s="125" t="e">
        <v>#N/A</v>
      </c>
    </row>
    <row r="763" spans="2:26" x14ac:dyDescent="0.25">
      <c r="B763" s="105"/>
      <c r="C763" s="105"/>
      <c r="D763" s="105"/>
      <c r="E763" s="105"/>
      <c r="F763" s="105"/>
      <c r="G763" s="105"/>
      <c r="H763" s="105"/>
      <c r="I763" s="105"/>
      <c r="J763" s="105"/>
      <c r="K763" s="105"/>
      <c r="L763" s="105"/>
      <c r="M763" s="105"/>
      <c r="N763" s="105"/>
      <c r="O763" s="105"/>
      <c r="P763" s="105"/>
      <c r="Q763" s="105"/>
      <c r="R763" s="105"/>
      <c r="S763" s="105"/>
      <c r="T763" s="105"/>
      <c r="U763" s="105"/>
      <c r="V763" s="105"/>
      <c r="W763" s="105"/>
      <c r="X763" s="105"/>
      <c r="Y763" s="105"/>
      <c r="Z763" s="105"/>
    </row>
    <row r="764" spans="2:26" x14ac:dyDescent="0.25">
      <c r="B764" s="99" t="s">
        <v>63</v>
      </c>
      <c r="C764" s="128" t="s">
        <v>80</v>
      </c>
      <c r="D764" s="129"/>
      <c r="E764" s="129"/>
      <c r="F764" s="129"/>
      <c r="G764" s="129"/>
      <c r="H764" s="129"/>
      <c r="I764" s="129"/>
      <c r="J764" s="129"/>
      <c r="K764" s="129"/>
      <c r="L764" s="129"/>
      <c r="M764" s="129"/>
      <c r="N764" s="129"/>
      <c r="O764" s="129"/>
      <c r="P764" s="129"/>
      <c r="Q764" s="129"/>
      <c r="R764" s="129"/>
      <c r="S764" s="129"/>
      <c r="T764" s="129"/>
      <c r="U764" s="129"/>
      <c r="V764" s="129"/>
      <c r="W764" s="129"/>
      <c r="X764" s="129"/>
      <c r="Y764" s="129"/>
      <c r="Z764" s="130"/>
    </row>
    <row r="765" spans="2:26" x14ac:dyDescent="0.25">
      <c r="B765" s="128"/>
      <c r="C765" s="85">
        <v>0</v>
      </c>
      <c r="D765" s="85">
        <v>4.1666666666666664E-2</v>
      </c>
      <c r="E765" s="85">
        <v>8.3333333333333329E-2</v>
      </c>
      <c r="F765" s="85">
        <v>0.125</v>
      </c>
      <c r="G765" s="85">
        <v>0.16666666666666666</v>
      </c>
      <c r="H765" s="85">
        <v>0.20833333333333334</v>
      </c>
      <c r="I765" s="85">
        <v>0.25</v>
      </c>
      <c r="J765" s="85">
        <v>0.29166666666666669</v>
      </c>
      <c r="K765" s="85">
        <v>0.33333333333333331</v>
      </c>
      <c r="L765" s="85">
        <v>0.375</v>
      </c>
      <c r="M765" s="85">
        <v>0.41666666666666669</v>
      </c>
      <c r="N765" s="85">
        <v>0.45833333333333331</v>
      </c>
      <c r="O765" s="85">
        <v>0.5</v>
      </c>
      <c r="P765" s="85">
        <v>0.54166666666666663</v>
      </c>
      <c r="Q765" s="85">
        <v>0.58333333333333337</v>
      </c>
      <c r="R765" s="85">
        <v>0.625</v>
      </c>
      <c r="S765" s="85">
        <v>0.66666666666666663</v>
      </c>
      <c r="T765" s="85">
        <v>0.70833333333333337</v>
      </c>
      <c r="U765" s="85">
        <v>0.75</v>
      </c>
      <c r="V765" s="85">
        <v>0.79166666666666663</v>
      </c>
      <c r="W765" s="85">
        <v>0.83333333333333337</v>
      </c>
      <c r="X765" s="85">
        <v>0.875</v>
      </c>
      <c r="Y765" s="85">
        <v>0.91666666666666663</v>
      </c>
      <c r="Z765" s="85">
        <v>0.95833333333333337</v>
      </c>
    </row>
    <row r="766" spans="2:26" x14ac:dyDescent="0.25">
      <c r="B766" s="128"/>
      <c r="C766" s="86" t="s">
        <v>64</v>
      </c>
      <c r="D766" s="86" t="s">
        <v>64</v>
      </c>
      <c r="E766" s="86" t="s">
        <v>64</v>
      </c>
      <c r="F766" s="86" t="s">
        <v>64</v>
      </c>
      <c r="G766" s="86" t="s">
        <v>64</v>
      </c>
      <c r="H766" s="86" t="s">
        <v>64</v>
      </c>
      <c r="I766" s="86" t="s">
        <v>64</v>
      </c>
      <c r="J766" s="86" t="s">
        <v>64</v>
      </c>
      <c r="K766" s="86" t="s">
        <v>64</v>
      </c>
      <c r="L766" s="86" t="s">
        <v>64</v>
      </c>
      <c r="M766" s="86" t="s">
        <v>64</v>
      </c>
      <c r="N766" s="86" t="s">
        <v>64</v>
      </c>
      <c r="O766" s="86" t="s">
        <v>64</v>
      </c>
      <c r="P766" s="86" t="s">
        <v>64</v>
      </c>
      <c r="Q766" s="86" t="s">
        <v>64</v>
      </c>
      <c r="R766" s="86" t="s">
        <v>64</v>
      </c>
      <c r="S766" s="86" t="s">
        <v>64</v>
      </c>
      <c r="T766" s="86" t="s">
        <v>64</v>
      </c>
      <c r="U766" s="86" t="s">
        <v>64</v>
      </c>
      <c r="V766" s="86" t="s">
        <v>64</v>
      </c>
      <c r="W766" s="86" t="s">
        <v>64</v>
      </c>
      <c r="X766" s="86" t="s">
        <v>64</v>
      </c>
      <c r="Y766" s="86" t="s">
        <v>64</v>
      </c>
      <c r="Z766" s="86" t="s">
        <v>65</v>
      </c>
    </row>
    <row r="767" spans="2:26" x14ac:dyDescent="0.25">
      <c r="B767" s="145"/>
      <c r="C767" s="87">
        <v>4.1666666666666664E-2</v>
      </c>
      <c r="D767" s="87">
        <v>8.3333333333333329E-2</v>
      </c>
      <c r="E767" s="87">
        <v>0.125</v>
      </c>
      <c r="F767" s="87">
        <v>0.16666666666666666</v>
      </c>
      <c r="G767" s="87">
        <v>0.20833333333333334</v>
      </c>
      <c r="H767" s="87">
        <v>0.25</v>
      </c>
      <c r="I767" s="87">
        <v>0.29166666666666669</v>
      </c>
      <c r="J767" s="87">
        <v>0.33333333333333331</v>
      </c>
      <c r="K767" s="87">
        <v>0.375</v>
      </c>
      <c r="L767" s="87">
        <v>0.41666666666666669</v>
      </c>
      <c r="M767" s="87">
        <v>0.45833333333333331</v>
      </c>
      <c r="N767" s="87">
        <v>0.5</v>
      </c>
      <c r="O767" s="87">
        <v>0.54166666666666663</v>
      </c>
      <c r="P767" s="87">
        <v>0.58333333333333337</v>
      </c>
      <c r="Q767" s="87">
        <v>0.625</v>
      </c>
      <c r="R767" s="87">
        <v>0.66666666666666663</v>
      </c>
      <c r="S767" s="87">
        <v>0.70833333333333337</v>
      </c>
      <c r="T767" s="87">
        <v>0.75</v>
      </c>
      <c r="U767" s="87">
        <v>0.79166666666666663</v>
      </c>
      <c r="V767" s="87">
        <v>0.83333333333333337</v>
      </c>
      <c r="W767" s="87">
        <v>0.875</v>
      </c>
      <c r="X767" s="87">
        <v>0.91666666666666663</v>
      </c>
      <c r="Y767" s="87">
        <v>0.95833333333333337</v>
      </c>
      <c r="Z767" s="87">
        <v>0</v>
      </c>
    </row>
    <row r="768" spans="2:26" x14ac:dyDescent="0.25">
      <c r="B768" s="124">
        <v>1</v>
      </c>
      <c r="C768" s="125">
        <v>11.67</v>
      </c>
      <c r="D768" s="125">
        <v>14.82</v>
      </c>
      <c r="E768" s="125">
        <v>0</v>
      </c>
      <c r="F768" s="125">
        <v>0</v>
      </c>
      <c r="G768" s="125">
        <v>0</v>
      </c>
      <c r="H768" s="125">
        <v>0</v>
      </c>
      <c r="I768" s="125">
        <v>0</v>
      </c>
      <c r="J768" s="125">
        <v>0</v>
      </c>
      <c r="K768" s="125">
        <v>0</v>
      </c>
      <c r="L768" s="125">
        <v>0</v>
      </c>
      <c r="M768" s="125">
        <v>0</v>
      </c>
      <c r="N768" s="125">
        <v>0</v>
      </c>
      <c r="O768" s="125">
        <v>0</v>
      </c>
      <c r="P768" s="125">
        <v>0</v>
      </c>
      <c r="Q768" s="125">
        <v>0</v>
      </c>
      <c r="R768" s="125">
        <v>0.01</v>
      </c>
      <c r="S768" s="125">
        <v>0</v>
      </c>
      <c r="T768" s="125">
        <v>63.22</v>
      </c>
      <c r="U768" s="125">
        <v>158.55000000000001</v>
      </c>
      <c r="V768" s="125">
        <v>170.74</v>
      </c>
      <c r="W768" s="125">
        <v>362.59</v>
      </c>
      <c r="X768" s="125">
        <v>197.13</v>
      </c>
      <c r="Y768" s="125">
        <v>509.43</v>
      </c>
      <c r="Z768" s="125">
        <v>275.56</v>
      </c>
    </row>
    <row r="769" spans="2:26" x14ac:dyDescent="0.25">
      <c r="B769" s="124">
        <v>2</v>
      </c>
      <c r="C769" s="125">
        <v>29.69</v>
      </c>
      <c r="D769" s="125">
        <v>66.599999999999994</v>
      </c>
      <c r="E769" s="125">
        <v>20.78</v>
      </c>
      <c r="F769" s="125">
        <v>0.46</v>
      </c>
      <c r="G769" s="125">
        <v>12.87</v>
      </c>
      <c r="H769" s="125">
        <v>0</v>
      </c>
      <c r="I769" s="125">
        <v>0</v>
      </c>
      <c r="J769" s="125">
        <v>0</v>
      </c>
      <c r="K769" s="125">
        <v>0</v>
      </c>
      <c r="L769" s="125">
        <v>0</v>
      </c>
      <c r="M769" s="125">
        <v>0</v>
      </c>
      <c r="N769" s="125">
        <v>0</v>
      </c>
      <c r="O769" s="125">
        <v>0</v>
      </c>
      <c r="P769" s="125">
        <v>0</v>
      </c>
      <c r="Q769" s="125">
        <v>2.38</v>
      </c>
      <c r="R769" s="125">
        <v>19.829999999999998</v>
      </c>
      <c r="S769" s="125">
        <v>39.61</v>
      </c>
      <c r="T769" s="125">
        <v>86.57</v>
      </c>
      <c r="U769" s="125">
        <v>194.2</v>
      </c>
      <c r="V769" s="125">
        <v>339.31</v>
      </c>
      <c r="W769" s="125">
        <v>133.44</v>
      </c>
      <c r="X769" s="125">
        <v>29.86</v>
      </c>
      <c r="Y769" s="125">
        <v>147.52000000000001</v>
      </c>
      <c r="Z769" s="125">
        <v>63.52</v>
      </c>
    </row>
    <row r="770" spans="2:26" x14ac:dyDescent="0.25">
      <c r="B770" s="124">
        <v>3</v>
      </c>
      <c r="C770" s="125">
        <v>5.56</v>
      </c>
      <c r="D770" s="125">
        <v>64.709999999999994</v>
      </c>
      <c r="E770" s="125">
        <v>23.18</v>
      </c>
      <c r="F770" s="125">
        <v>3.22</v>
      </c>
      <c r="G770" s="125">
        <v>0</v>
      </c>
      <c r="H770" s="125">
        <v>0</v>
      </c>
      <c r="I770" s="125">
        <v>0</v>
      </c>
      <c r="J770" s="125">
        <v>0</v>
      </c>
      <c r="K770" s="125">
        <v>0</v>
      </c>
      <c r="L770" s="125">
        <v>0</v>
      </c>
      <c r="M770" s="125">
        <v>11.44</v>
      </c>
      <c r="N770" s="125">
        <v>0</v>
      </c>
      <c r="O770" s="125">
        <v>0</v>
      </c>
      <c r="P770" s="125">
        <v>0</v>
      </c>
      <c r="Q770" s="125">
        <v>1.71</v>
      </c>
      <c r="R770" s="125">
        <v>20.66</v>
      </c>
      <c r="S770" s="125">
        <v>27.34</v>
      </c>
      <c r="T770" s="125">
        <v>101.31</v>
      </c>
      <c r="U770" s="125">
        <v>193.78</v>
      </c>
      <c r="V770" s="125">
        <v>176.76</v>
      </c>
      <c r="W770" s="125">
        <v>278.08999999999997</v>
      </c>
      <c r="X770" s="125">
        <v>318.73</v>
      </c>
      <c r="Y770" s="125">
        <v>334.32</v>
      </c>
      <c r="Z770" s="125">
        <v>882.32</v>
      </c>
    </row>
    <row r="771" spans="2:26" x14ac:dyDescent="0.25">
      <c r="B771" s="124">
        <v>4</v>
      </c>
      <c r="C771" s="125">
        <v>38.130000000000003</v>
      </c>
      <c r="D771" s="125">
        <v>28.47</v>
      </c>
      <c r="E771" s="125">
        <v>5.72</v>
      </c>
      <c r="F771" s="125">
        <v>9.3800000000000008</v>
      </c>
      <c r="G771" s="125">
        <v>0</v>
      </c>
      <c r="H771" s="125">
        <v>0</v>
      </c>
      <c r="I771" s="125">
        <v>0</v>
      </c>
      <c r="J771" s="125">
        <v>2.23</v>
      </c>
      <c r="K771" s="125">
        <v>29.62</v>
      </c>
      <c r="L771" s="125">
        <v>26.41</v>
      </c>
      <c r="M771" s="125">
        <v>64.84</v>
      </c>
      <c r="N771" s="125">
        <v>0.91</v>
      </c>
      <c r="O771" s="125">
        <v>0</v>
      </c>
      <c r="P771" s="125">
        <v>12.19</v>
      </c>
      <c r="Q771" s="125">
        <v>44.69</v>
      </c>
      <c r="R771" s="125">
        <v>45.35</v>
      </c>
      <c r="S771" s="125">
        <v>35.08</v>
      </c>
      <c r="T771" s="125">
        <v>83.31</v>
      </c>
      <c r="U771" s="125">
        <v>108.89</v>
      </c>
      <c r="V771" s="125">
        <v>184.15</v>
      </c>
      <c r="W771" s="125">
        <v>399.91</v>
      </c>
      <c r="X771" s="125">
        <v>290.08999999999997</v>
      </c>
      <c r="Y771" s="125">
        <v>210.24</v>
      </c>
      <c r="Z771" s="125">
        <v>157.77000000000001</v>
      </c>
    </row>
    <row r="772" spans="2:26" x14ac:dyDescent="0.25">
      <c r="B772" s="124">
        <v>5</v>
      </c>
      <c r="C772" s="125">
        <v>0</v>
      </c>
      <c r="D772" s="125">
        <v>0</v>
      </c>
      <c r="E772" s="125">
        <v>0</v>
      </c>
      <c r="F772" s="125">
        <v>0</v>
      </c>
      <c r="G772" s="125">
        <v>0</v>
      </c>
      <c r="H772" s="125">
        <v>0</v>
      </c>
      <c r="I772" s="125">
        <v>0</v>
      </c>
      <c r="J772" s="125">
        <v>0</v>
      </c>
      <c r="K772" s="125">
        <v>0</v>
      </c>
      <c r="L772" s="125">
        <v>0</v>
      </c>
      <c r="M772" s="125">
        <v>25.94</v>
      </c>
      <c r="N772" s="125">
        <v>7.5</v>
      </c>
      <c r="O772" s="125">
        <v>12.56</v>
      </c>
      <c r="P772" s="125">
        <v>0</v>
      </c>
      <c r="Q772" s="125">
        <v>0</v>
      </c>
      <c r="R772" s="125">
        <v>1.38</v>
      </c>
      <c r="S772" s="125">
        <v>29.27</v>
      </c>
      <c r="T772" s="125">
        <v>62.57</v>
      </c>
      <c r="U772" s="125">
        <v>63.78</v>
      </c>
      <c r="V772" s="125">
        <v>168.06</v>
      </c>
      <c r="W772" s="125">
        <v>145.57</v>
      </c>
      <c r="X772" s="125">
        <v>100.11</v>
      </c>
      <c r="Y772" s="125">
        <v>169.55</v>
      </c>
      <c r="Z772" s="125">
        <v>131.77000000000001</v>
      </c>
    </row>
    <row r="773" spans="2:26" x14ac:dyDescent="0.25">
      <c r="B773" s="124">
        <v>6</v>
      </c>
      <c r="C773" s="125">
        <v>54.67</v>
      </c>
      <c r="D773" s="125">
        <v>72.680000000000007</v>
      </c>
      <c r="E773" s="125">
        <v>64.760000000000005</v>
      </c>
      <c r="F773" s="125">
        <v>22.43</v>
      </c>
      <c r="G773" s="125">
        <v>0.08</v>
      </c>
      <c r="H773" s="125">
        <v>0</v>
      </c>
      <c r="I773" s="125">
        <v>0</v>
      </c>
      <c r="J773" s="125">
        <v>0</v>
      </c>
      <c r="K773" s="125">
        <v>20.51</v>
      </c>
      <c r="L773" s="125">
        <v>36.82</v>
      </c>
      <c r="M773" s="125">
        <v>19.559999999999999</v>
      </c>
      <c r="N773" s="125">
        <v>24.82</v>
      </c>
      <c r="O773" s="125">
        <v>17.25</v>
      </c>
      <c r="P773" s="125">
        <v>0</v>
      </c>
      <c r="Q773" s="125">
        <v>0</v>
      </c>
      <c r="R773" s="125">
        <v>0</v>
      </c>
      <c r="S773" s="125">
        <v>0</v>
      </c>
      <c r="T773" s="125">
        <v>0</v>
      </c>
      <c r="U773" s="125">
        <v>21.14</v>
      </c>
      <c r="V773" s="125">
        <v>0</v>
      </c>
      <c r="W773" s="125">
        <v>8.41</v>
      </c>
      <c r="X773" s="125">
        <v>0</v>
      </c>
      <c r="Y773" s="125">
        <v>0</v>
      </c>
      <c r="Z773" s="125">
        <v>0</v>
      </c>
    </row>
    <row r="774" spans="2:26" x14ac:dyDescent="0.25">
      <c r="B774" s="124">
        <v>7</v>
      </c>
      <c r="C774" s="125">
        <v>0</v>
      </c>
      <c r="D774" s="125">
        <v>0</v>
      </c>
      <c r="E774" s="125">
        <v>0</v>
      </c>
      <c r="F774" s="125">
        <v>0</v>
      </c>
      <c r="G774" s="125">
        <v>0</v>
      </c>
      <c r="H774" s="125">
        <v>0</v>
      </c>
      <c r="I774" s="125">
        <v>0</v>
      </c>
      <c r="J774" s="125">
        <v>0</v>
      </c>
      <c r="K774" s="125">
        <v>0</v>
      </c>
      <c r="L774" s="125">
        <v>100.32</v>
      </c>
      <c r="M774" s="125">
        <v>57.76</v>
      </c>
      <c r="N774" s="125">
        <v>90.65</v>
      </c>
      <c r="O774" s="125">
        <v>21.76</v>
      </c>
      <c r="P774" s="125">
        <v>0</v>
      </c>
      <c r="Q774" s="125">
        <v>23.12</v>
      </c>
      <c r="R774" s="125">
        <v>65.39</v>
      </c>
      <c r="S774" s="125">
        <v>38.56</v>
      </c>
      <c r="T774" s="125">
        <v>97.12</v>
      </c>
      <c r="U774" s="125">
        <v>190.49</v>
      </c>
      <c r="V774" s="125">
        <v>79.430000000000007</v>
      </c>
      <c r="W774" s="125">
        <v>52.31</v>
      </c>
      <c r="X774" s="125">
        <v>94.16</v>
      </c>
      <c r="Y774" s="125">
        <v>89.12</v>
      </c>
      <c r="Z774" s="125">
        <v>277.27999999999997</v>
      </c>
    </row>
    <row r="775" spans="2:26" x14ac:dyDescent="0.25">
      <c r="B775" s="124">
        <v>8</v>
      </c>
      <c r="C775" s="125">
        <v>0</v>
      </c>
      <c r="D775" s="125">
        <v>0</v>
      </c>
      <c r="E775" s="125">
        <v>0</v>
      </c>
      <c r="F775" s="125">
        <v>8.67</v>
      </c>
      <c r="G775" s="125">
        <v>4.12</v>
      </c>
      <c r="H775" s="125">
        <v>0</v>
      </c>
      <c r="I775" s="125">
        <v>0</v>
      </c>
      <c r="J775" s="125">
        <v>0</v>
      </c>
      <c r="K775" s="125">
        <v>0</v>
      </c>
      <c r="L775" s="125">
        <v>45.05</v>
      </c>
      <c r="M775" s="125">
        <v>98.36</v>
      </c>
      <c r="N775" s="125">
        <v>152.09</v>
      </c>
      <c r="O775" s="125">
        <v>49.67</v>
      </c>
      <c r="P775" s="125">
        <v>0</v>
      </c>
      <c r="Q775" s="125">
        <v>0</v>
      </c>
      <c r="R775" s="125">
        <v>0</v>
      </c>
      <c r="S775" s="125">
        <v>0</v>
      </c>
      <c r="T775" s="125">
        <v>0</v>
      </c>
      <c r="U775" s="125">
        <v>553.41999999999996</v>
      </c>
      <c r="V775" s="125">
        <v>201.62</v>
      </c>
      <c r="W775" s="125">
        <v>401.58</v>
      </c>
      <c r="X775" s="125">
        <v>825.66</v>
      </c>
      <c r="Y775" s="125">
        <v>820.18</v>
      </c>
      <c r="Z775" s="125">
        <v>587.80999999999995</v>
      </c>
    </row>
    <row r="776" spans="2:26" x14ac:dyDescent="0.25">
      <c r="B776" s="124">
        <v>9</v>
      </c>
      <c r="C776" s="125">
        <v>0</v>
      </c>
      <c r="D776" s="125">
        <v>0</v>
      </c>
      <c r="E776" s="125">
        <v>0</v>
      </c>
      <c r="F776" s="125">
        <v>8.7200000000000006</v>
      </c>
      <c r="G776" s="125">
        <v>0</v>
      </c>
      <c r="H776" s="125">
        <v>0</v>
      </c>
      <c r="I776" s="125">
        <v>0</v>
      </c>
      <c r="J776" s="125">
        <v>0</v>
      </c>
      <c r="K776" s="125">
        <v>0</v>
      </c>
      <c r="L776" s="125">
        <v>0</v>
      </c>
      <c r="M776" s="125">
        <v>0</v>
      </c>
      <c r="N776" s="125">
        <v>0</v>
      </c>
      <c r="O776" s="125">
        <v>9.01</v>
      </c>
      <c r="P776" s="125">
        <v>0</v>
      </c>
      <c r="Q776" s="125">
        <v>0</v>
      </c>
      <c r="R776" s="125">
        <v>0</v>
      </c>
      <c r="S776" s="125">
        <v>0</v>
      </c>
      <c r="T776" s="125">
        <v>0</v>
      </c>
      <c r="U776" s="125">
        <v>0</v>
      </c>
      <c r="V776" s="125">
        <v>1023.36</v>
      </c>
      <c r="W776" s="125">
        <v>957.49</v>
      </c>
      <c r="X776" s="125">
        <v>905.95</v>
      </c>
      <c r="Y776" s="125">
        <v>889.23</v>
      </c>
      <c r="Z776" s="125">
        <v>546.65</v>
      </c>
    </row>
    <row r="777" spans="2:26" x14ac:dyDescent="0.25">
      <c r="B777" s="124">
        <v>10</v>
      </c>
      <c r="C777" s="125">
        <v>0</v>
      </c>
      <c r="D777" s="125">
        <v>0</v>
      </c>
      <c r="E777" s="125">
        <v>36.69</v>
      </c>
      <c r="F777" s="125">
        <v>22.52</v>
      </c>
      <c r="G777" s="125">
        <v>0</v>
      </c>
      <c r="H777" s="125">
        <v>0</v>
      </c>
      <c r="I777" s="125">
        <v>0</v>
      </c>
      <c r="J777" s="125">
        <v>0</v>
      </c>
      <c r="K777" s="125">
        <v>0</v>
      </c>
      <c r="L777" s="125">
        <v>0</v>
      </c>
      <c r="M777" s="125">
        <v>0</v>
      </c>
      <c r="N777" s="125">
        <v>0</v>
      </c>
      <c r="O777" s="125">
        <v>0</v>
      </c>
      <c r="P777" s="125">
        <v>0</v>
      </c>
      <c r="Q777" s="125">
        <v>0</v>
      </c>
      <c r="R777" s="125">
        <v>0</v>
      </c>
      <c r="S777" s="125">
        <v>29.25</v>
      </c>
      <c r="T777" s="125">
        <v>104.95</v>
      </c>
      <c r="U777" s="125">
        <v>131.91999999999999</v>
      </c>
      <c r="V777" s="125">
        <v>264.8</v>
      </c>
      <c r="W777" s="125">
        <v>0</v>
      </c>
      <c r="X777" s="125">
        <v>0</v>
      </c>
      <c r="Y777" s="125">
        <v>368.39</v>
      </c>
      <c r="Z777" s="125">
        <v>187.4</v>
      </c>
    </row>
    <row r="778" spans="2:26" x14ac:dyDescent="0.25">
      <c r="B778" s="124">
        <v>11</v>
      </c>
      <c r="C778" s="125">
        <v>254.59</v>
      </c>
      <c r="D778" s="125">
        <v>160.65</v>
      </c>
      <c r="E778" s="125">
        <v>1.1000000000000001</v>
      </c>
      <c r="F778" s="125">
        <v>28.99</v>
      </c>
      <c r="G778" s="125">
        <v>0</v>
      </c>
      <c r="H778" s="125">
        <v>0</v>
      </c>
      <c r="I778" s="125">
        <v>0</v>
      </c>
      <c r="J778" s="125">
        <v>0</v>
      </c>
      <c r="K778" s="125">
        <v>16.3</v>
      </c>
      <c r="L778" s="125">
        <v>8.4600000000000009</v>
      </c>
      <c r="M778" s="125">
        <v>984.82</v>
      </c>
      <c r="N778" s="125">
        <v>841.13</v>
      </c>
      <c r="O778" s="125">
        <v>603.80999999999995</v>
      </c>
      <c r="P778" s="125">
        <v>0</v>
      </c>
      <c r="Q778" s="125">
        <v>0</v>
      </c>
      <c r="R778" s="125">
        <v>328.39</v>
      </c>
      <c r="S778" s="125">
        <v>4.5</v>
      </c>
      <c r="T778" s="125">
        <v>53.72</v>
      </c>
      <c r="U778" s="125">
        <v>68.72</v>
      </c>
      <c r="V778" s="125">
        <v>853.97</v>
      </c>
      <c r="W778" s="125">
        <v>605.37</v>
      </c>
      <c r="X778" s="125">
        <v>581.99</v>
      </c>
      <c r="Y778" s="125">
        <v>574.92999999999995</v>
      </c>
      <c r="Z778" s="125">
        <v>567.80999999999995</v>
      </c>
    </row>
    <row r="779" spans="2:26" x14ac:dyDescent="0.25">
      <c r="B779" s="124">
        <v>12</v>
      </c>
      <c r="C779" s="125">
        <v>10.45</v>
      </c>
      <c r="D779" s="125">
        <v>10.57</v>
      </c>
      <c r="E779" s="125">
        <v>0.99</v>
      </c>
      <c r="F779" s="125">
        <v>0</v>
      </c>
      <c r="G779" s="125">
        <v>0</v>
      </c>
      <c r="H779" s="125">
        <v>0</v>
      </c>
      <c r="I779" s="125">
        <v>0</v>
      </c>
      <c r="J779" s="125">
        <v>0</v>
      </c>
      <c r="K779" s="125">
        <v>23.03</v>
      </c>
      <c r="L779" s="125">
        <v>143.91999999999999</v>
      </c>
      <c r="M779" s="125">
        <v>745.22</v>
      </c>
      <c r="N779" s="125">
        <v>0</v>
      </c>
      <c r="O779" s="125">
        <v>0</v>
      </c>
      <c r="P779" s="125">
        <v>0</v>
      </c>
      <c r="Q779" s="125">
        <v>872.24</v>
      </c>
      <c r="R779" s="125">
        <v>877.18</v>
      </c>
      <c r="S779" s="125">
        <v>979.63</v>
      </c>
      <c r="T779" s="125">
        <v>930.18</v>
      </c>
      <c r="U779" s="125">
        <v>17.53</v>
      </c>
      <c r="V779" s="125">
        <v>13.2</v>
      </c>
      <c r="W779" s="125">
        <v>12.37</v>
      </c>
      <c r="X779" s="125">
        <v>11.94</v>
      </c>
      <c r="Y779" s="125">
        <v>11.74</v>
      </c>
      <c r="Z779" s="125">
        <v>11.6</v>
      </c>
    </row>
    <row r="780" spans="2:26" x14ac:dyDescent="0.25">
      <c r="B780" s="124">
        <v>13</v>
      </c>
      <c r="C780" s="125">
        <v>168.77</v>
      </c>
      <c r="D780" s="125">
        <v>163.5</v>
      </c>
      <c r="E780" s="125">
        <v>158.96</v>
      </c>
      <c r="F780" s="125">
        <v>0</v>
      </c>
      <c r="G780" s="125">
        <v>0</v>
      </c>
      <c r="H780" s="125">
        <v>32.409999999999997</v>
      </c>
      <c r="I780" s="125">
        <v>61.03</v>
      </c>
      <c r="J780" s="125">
        <v>100.8</v>
      </c>
      <c r="K780" s="125">
        <v>216.38</v>
      </c>
      <c r="L780" s="125">
        <v>158.19999999999999</v>
      </c>
      <c r="M780" s="125">
        <v>37.869999999999997</v>
      </c>
      <c r="N780" s="125">
        <v>76.84</v>
      </c>
      <c r="O780" s="125">
        <v>33.11</v>
      </c>
      <c r="P780" s="125">
        <v>44.67</v>
      </c>
      <c r="Q780" s="125">
        <v>26.67</v>
      </c>
      <c r="R780" s="125">
        <v>18.14</v>
      </c>
      <c r="S780" s="125">
        <v>51.2</v>
      </c>
      <c r="T780" s="125">
        <v>141.91999999999999</v>
      </c>
      <c r="U780" s="125">
        <v>596.21</v>
      </c>
      <c r="V780" s="125">
        <v>827.97</v>
      </c>
      <c r="W780" s="125">
        <v>782.07</v>
      </c>
      <c r="X780" s="125">
        <v>750.18</v>
      </c>
      <c r="Y780" s="125">
        <v>737.64</v>
      </c>
      <c r="Z780" s="125">
        <v>437.75</v>
      </c>
    </row>
    <row r="781" spans="2:26" x14ac:dyDescent="0.25">
      <c r="B781" s="124">
        <v>14</v>
      </c>
      <c r="C781" s="125">
        <v>211.76</v>
      </c>
      <c r="D781" s="125">
        <v>53.62</v>
      </c>
      <c r="E781" s="125">
        <v>121.49</v>
      </c>
      <c r="F781" s="125">
        <v>16.89</v>
      </c>
      <c r="G781" s="125">
        <v>0</v>
      </c>
      <c r="H781" s="125">
        <v>0</v>
      </c>
      <c r="I781" s="125">
        <v>0</v>
      </c>
      <c r="J781" s="125">
        <v>0</v>
      </c>
      <c r="K781" s="125">
        <v>0</v>
      </c>
      <c r="L781" s="125">
        <v>0</v>
      </c>
      <c r="M781" s="125">
        <v>0</v>
      </c>
      <c r="N781" s="125">
        <v>0</v>
      </c>
      <c r="O781" s="125">
        <v>0</v>
      </c>
      <c r="P781" s="125">
        <v>0.06</v>
      </c>
      <c r="Q781" s="125">
        <v>0</v>
      </c>
      <c r="R781" s="125">
        <v>0</v>
      </c>
      <c r="S781" s="125">
        <v>0</v>
      </c>
      <c r="T781" s="125">
        <v>207.27</v>
      </c>
      <c r="U781" s="125">
        <v>132.66</v>
      </c>
      <c r="V781" s="125">
        <v>80.5</v>
      </c>
      <c r="W781" s="125">
        <v>0.08</v>
      </c>
      <c r="X781" s="125">
        <v>51.38</v>
      </c>
      <c r="Y781" s="125">
        <v>122.11</v>
      </c>
      <c r="Z781" s="125">
        <v>82.39</v>
      </c>
    </row>
    <row r="782" spans="2:26" x14ac:dyDescent="0.25">
      <c r="B782" s="124">
        <v>15</v>
      </c>
      <c r="C782" s="125">
        <v>0</v>
      </c>
      <c r="D782" s="125">
        <v>0</v>
      </c>
      <c r="E782" s="125">
        <v>0</v>
      </c>
      <c r="F782" s="125">
        <v>0</v>
      </c>
      <c r="G782" s="125">
        <v>0</v>
      </c>
      <c r="H782" s="125">
        <v>0</v>
      </c>
      <c r="I782" s="125">
        <v>0</v>
      </c>
      <c r="J782" s="125">
        <v>12.28</v>
      </c>
      <c r="K782" s="125">
        <v>0.24</v>
      </c>
      <c r="L782" s="125">
        <v>28.52</v>
      </c>
      <c r="M782" s="125">
        <v>132.63999999999999</v>
      </c>
      <c r="N782" s="125">
        <v>5.4</v>
      </c>
      <c r="O782" s="125">
        <v>0</v>
      </c>
      <c r="P782" s="125">
        <v>0</v>
      </c>
      <c r="Q782" s="125">
        <v>0.25</v>
      </c>
      <c r="R782" s="125">
        <v>0</v>
      </c>
      <c r="S782" s="125">
        <v>0.11</v>
      </c>
      <c r="T782" s="125">
        <v>30.18</v>
      </c>
      <c r="U782" s="125">
        <v>295.51</v>
      </c>
      <c r="V782" s="125">
        <v>121.96</v>
      </c>
      <c r="W782" s="125">
        <v>72.97</v>
      </c>
      <c r="X782" s="125">
        <v>83.36</v>
      </c>
      <c r="Y782" s="125">
        <v>181.99</v>
      </c>
      <c r="Z782" s="125">
        <v>768.98</v>
      </c>
    </row>
    <row r="783" spans="2:26" x14ac:dyDescent="0.25">
      <c r="B783" s="124">
        <v>16</v>
      </c>
      <c r="C783" s="125">
        <v>0</v>
      </c>
      <c r="D783" s="125">
        <v>0</v>
      </c>
      <c r="E783" s="125">
        <v>0</v>
      </c>
      <c r="F783" s="125">
        <v>0</v>
      </c>
      <c r="G783" s="125">
        <v>0</v>
      </c>
      <c r="H783" s="125">
        <v>0</v>
      </c>
      <c r="I783" s="125">
        <v>0</v>
      </c>
      <c r="J783" s="125">
        <v>0</v>
      </c>
      <c r="K783" s="125">
        <v>0</v>
      </c>
      <c r="L783" s="125">
        <v>2.63</v>
      </c>
      <c r="M783" s="125">
        <v>16.920000000000002</v>
      </c>
      <c r="N783" s="125">
        <v>0</v>
      </c>
      <c r="O783" s="125">
        <v>0</v>
      </c>
      <c r="P783" s="125">
        <v>0</v>
      </c>
      <c r="Q783" s="125">
        <v>0.32</v>
      </c>
      <c r="R783" s="125">
        <v>0.05</v>
      </c>
      <c r="S783" s="125">
        <v>0</v>
      </c>
      <c r="T783" s="125">
        <v>0</v>
      </c>
      <c r="U783" s="125">
        <v>0.12</v>
      </c>
      <c r="V783" s="125">
        <v>0</v>
      </c>
      <c r="W783" s="125">
        <v>816.4</v>
      </c>
      <c r="X783" s="125">
        <v>519.1</v>
      </c>
      <c r="Y783" s="125">
        <v>517.71</v>
      </c>
      <c r="Z783" s="125">
        <v>284.37</v>
      </c>
    </row>
    <row r="784" spans="2:26" x14ac:dyDescent="0.25">
      <c r="B784" s="124">
        <v>17</v>
      </c>
      <c r="C784" s="125">
        <v>178.51</v>
      </c>
      <c r="D784" s="125">
        <v>0.7</v>
      </c>
      <c r="E784" s="125">
        <v>39.25</v>
      </c>
      <c r="F784" s="125">
        <v>0</v>
      </c>
      <c r="G784" s="125">
        <v>0</v>
      </c>
      <c r="H784" s="125">
        <v>0</v>
      </c>
      <c r="I784" s="125">
        <v>0</v>
      </c>
      <c r="J784" s="125">
        <v>93.11</v>
      </c>
      <c r="K784" s="125">
        <v>542.62</v>
      </c>
      <c r="L784" s="125">
        <v>540.1</v>
      </c>
      <c r="M784" s="125">
        <v>533.25</v>
      </c>
      <c r="N784" s="125">
        <v>4.96</v>
      </c>
      <c r="O784" s="125">
        <v>0.92</v>
      </c>
      <c r="P784" s="125">
        <v>192.14</v>
      </c>
      <c r="Q784" s="125">
        <v>0</v>
      </c>
      <c r="R784" s="125">
        <v>0</v>
      </c>
      <c r="S784" s="125">
        <v>0.01</v>
      </c>
      <c r="T784" s="125">
        <v>0.09</v>
      </c>
      <c r="U784" s="125">
        <v>216.14</v>
      </c>
      <c r="V784" s="125">
        <v>265.75</v>
      </c>
      <c r="W784" s="125">
        <v>823.23</v>
      </c>
      <c r="X784" s="125">
        <v>548.04</v>
      </c>
      <c r="Y784" s="125">
        <v>820.47</v>
      </c>
      <c r="Z784" s="125">
        <v>806.59</v>
      </c>
    </row>
    <row r="785" spans="2:26" x14ac:dyDescent="0.25">
      <c r="B785" s="124">
        <v>18</v>
      </c>
      <c r="C785" s="125">
        <v>176.05</v>
      </c>
      <c r="D785" s="125">
        <v>803.27</v>
      </c>
      <c r="E785" s="125">
        <v>60</v>
      </c>
      <c r="F785" s="125">
        <v>0</v>
      </c>
      <c r="G785" s="125">
        <v>0</v>
      </c>
      <c r="H785" s="125">
        <v>0</v>
      </c>
      <c r="I785" s="125">
        <v>0</v>
      </c>
      <c r="J785" s="125">
        <v>0</v>
      </c>
      <c r="K785" s="125">
        <v>0.03</v>
      </c>
      <c r="L785" s="125">
        <v>5.39</v>
      </c>
      <c r="M785" s="125">
        <v>7.52</v>
      </c>
      <c r="N785" s="125">
        <v>0</v>
      </c>
      <c r="O785" s="125">
        <v>0</v>
      </c>
      <c r="P785" s="125">
        <v>1.1100000000000001</v>
      </c>
      <c r="Q785" s="125">
        <v>0</v>
      </c>
      <c r="R785" s="125">
        <v>0</v>
      </c>
      <c r="S785" s="125">
        <v>51.33</v>
      </c>
      <c r="T785" s="125">
        <v>121.44</v>
      </c>
      <c r="U785" s="125">
        <v>66.260000000000005</v>
      </c>
      <c r="V785" s="125">
        <v>1018.59</v>
      </c>
      <c r="W785" s="125">
        <v>873.69</v>
      </c>
      <c r="X785" s="125">
        <v>850.45</v>
      </c>
      <c r="Y785" s="125">
        <v>840.28</v>
      </c>
      <c r="Z785" s="125">
        <v>824.22</v>
      </c>
    </row>
    <row r="786" spans="2:26" x14ac:dyDescent="0.25">
      <c r="B786" s="124">
        <v>19</v>
      </c>
      <c r="C786" s="125">
        <v>43.94</v>
      </c>
      <c r="D786" s="125">
        <v>24.26</v>
      </c>
      <c r="E786" s="125">
        <v>0.16</v>
      </c>
      <c r="F786" s="125">
        <v>0</v>
      </c>
      <c r="G786" s="125">
        <v>0</v>
      </c>
      <c r="H786" s="125">
        <v>0</v>
      </c>
      <c r="I786" s="125">
        <v>0</v>
      </c>
      <c r="J786" s="125">
        <v>5</v>
      </c>
      <c r="K786" s="125">
        <v>257.83</v>
      </c>
      <c r="L786" s="125">
        <v>385.15</v>
      </c>
      <c r="M786" s="125">
        <v>450.66</v>
      </c>
      <c r="N786" s="125">
        <v>1118.6199999999999</v>
      </c>
      <c r="O786" s="125">
        <v>809.4</v>
      </c>
      <c r="P786" s="125">
        <v>8.83</v>
      </c>
      <c r="Q786" s="125">
        <v>0</v>
      </c>
      <c r="R786" s="125">
        <v>0</v>
      </c>
      <c r="S786" s="125">
        <v>0</v>
      </c>
      <c r="T786" s="125">
        <v>66.28</v>
      </c>
      <c r="U786" s="125">
        <v>1023.65</v>
      </c>
      <c r="V786" s="125">
        <v>108.24</v>
      </c>
      <c r="W786" s="125">
        <v>875.65</v>
      </c>
      <c r="X786" s="125">
        <v>838.45</v>
      </c>
      <c r="Y786" s="125">
        <v>846.74</v>
      </c>
      <c r="Z786" s="125">
        <v>845.12</v>
      </c>
    </row>
    <row r="787" spans="2:26" x14ac:dyDescent="0.25">
      <c r="B787" s="124">
        <v>20</v>
      </c>
      <c r="C787" s="125">
        <v>74.72</v>
      </c>
      <c r="D787" s="125">
        <v>75.62</v>
      </c>
      <c r="E787" s="125">
        <v>0</v>
      </c>
      <c r="F787" s="125">
        <v>0</v>
      </c>
      <c r="G787" s="125">
        <v>0</v>
      </c>
      <c r="H787" s="125">
        <v>0</v>
      </c>
      <c r="I787" s="125">
        <v>31.26</v>
      </c>
      <c r="J787" s="125">
        <v>191.39</v>
      </c>
      <c r="K787" s="125">
        <v>502.07</v>
      </c>
      <c r="L787" s="125">
        <v>544.39</v>
      </c>
      <c r="M787" s="125">
        <v>411.37</v>
      </c>
      <c r="N787" s="125">
        <v>343.33</v>
      </c>
      <c r="O787" s="125">
        <v>525.20000000000005</v>
      </c>
      <c r="P787" s="125">
        <v>521.54999999999995</v>
      </c>
      <c r="Q787" s="125">
        <v>104.04</v>
      </c>
      <c r="R787" s="125">
        <v>159.22</v>
      </c>
      <c r="S787" s="125">
        <v>143.69</v>
      </c>
      <c r="T787" s="125">
        <v>226.11</v>
      </c>
      <c r="U787" s="125">
        <v>531.99</v>
      </c>
      <c r="V787" s="125">
        <v>484</v>
      </c>
      <c r="W787" s="125">
        <v>831.65</v>
      </c>
      <c r="X787" s="125">
        <v>816.36</v>
      </c>
      <c r="Y787" s="125">
        <v>800.39</v>
      </c>
      <c r="Z787" s="125">
        <v>793.91</v>
      </c>
    </row>
    <row r="788" spans="2:26" x14ac:dyDescent="0.25">
      <c r="B788" s="124">
        <v>21</v>
      </c>
      <c r="C788" s="125">
        <v>108.27</v>
      </c>
      <c r="D788" s="125">
        <v>66.52</v>
      </c>
      <c r="E788" s="125">
        <v>24.96</v>
      </c>
      <c r="F788" s="125">
        <v>0</v>
      </c>
      <c r="G788" s="125">
        <v>0</v>
      </c>
      <c r="H788" s="125">
        <v>41.94</v>
      </c>
      <c r="I788" s="125">
        <v>104.19</v>
      </c>
      <c r="J788" s="125">
        <v>120.78</v>
      </c>
      <c r="K788" s="125">
        <v>197.76</v>
      </c>
      <c r="L788" s="125">
        <v>197.07</v>
      </c>
      <c r="M788" s="125">
        <v>411.56</v>
      </c>
      <c r="N788" s="125">
        <v>433.93</v>
      </c>
      <c r="O788" s="125">
        <v>153.61000000000001</v>
      </c>
      <c r="P788" s="125">
        <v>198.33</v>
      </c>
      <c r="Q788" s="125">
        <v>123.9</v>
      </c>
      <c r="R788" s="125">
        <v>162.91999999999999</v>
      </c>
      <c r="S788" s="125">
        <v>215.74</v>
      </c>
      <c r="T788" s="125">
        <v>195.14</v>
      </c>
      <c r="U788" s="125">
        <v>414.61</v>
      </c>
      <c r="V788" s="125">
        <v>355.7</v>
      </c>
      <c r="W788" s="125">
        <v>509.62</v>
      </c>
      <c r="X788" s="125">
        <v>584.66999999999996</v>
      </c>
      <c r="Y788" s="125">
        <v>329.98</v>
      </c>
      <c r="Z788" s="125">
        <v>294.17</v>
      </c>
    </row>
    <row r="789" spans="2:26" x14ac:dyDescent="0.25">
      <c r="B789" s="124">
        <v>22</v>
      </c>
      <c r="C789" s="125">
        <v>89.81</v>
      </c>
      <c r="D789" s="125">
        <v>190.21</v>
      </c>
      <c r="E789" s="125">
        <v>169.22</v>
      </c>
      <c r="F789" s="125">
        <v>153.06</v>
      </c>
      <c r="G789" s="125">
        <v>179.23</v>
      </c>
      <c r="H789" s="125">
        <v>15.01</v>
      </c>
      <c r="I789" s="125">
        <v>54.04</v>
      </c>
      <c r="J789" s="125">
        <v>34.54</v>
      </c>
      <c r="K789" s="125">
        <v>520.04999999999995</v>
      </c>
      <c r="L789" s="125">
        <v>688.4</v>
      </c>
      <c r="M789" s="125">
        <v>1046.71</v>
      </c>
      <c r="N789" s="125">
        <v>1009.32</v>
      </c>
      <c r="O789" s="125">
        <v>1022.55</v>
      </c>
      <c r="P789" s="125">
        <v>48.89</v>
      </c>
      <c r="Q789" s="125">
        <v>28.21</v>
      </c>
      <c r="R789" s="125">
        <v>61.46</v>
      </c>
      <c r="S789" s="125">
        <v>131.75</v>
      </c>
      <c r="T789" s="125">
        <v>228.13</v>
      </c>
      <c r="U789" s="125">
        <v>228.35</v>
      </c>
      <c r="V789" s="125">
        <v>1046.8399999999999</v>
      </c>
      <c r="W789" s="125">
        <v>597.25</v>
      </c>
      <c r="X789" s="125">
        <v>865.73</v>
      </c>
      <c r="Y789" s="125">
        <v>850.4</v>
      </c>
      <c r="Z789" s="125">
        <v>832.77</v>
      </c>
    </row>
    <row r="790" spans="2:26" x14ac:dyDescent="0.25">
      <c r="B790" s="124">
        <v>23</v>
      </c>
      <c r="C790" s="125">
        <v>0</v>
      </c>
      <c r="D790" s="125">
        <v>45.8</v>
      </c>
      <c r="E790" s="125">
        <v>121.13</v>
      </c>
      <c r="F790" s="125">
        <v>43.11</v>
      </c>
      <c r="G790" s="125">
        <v>137.37</v>
      </c>
      <c r="H790" s="125">
        <v>16.62</v>
      </c>
      <c r="I790" s="125">
        <v>0</v>
      </c>
      <c r="J790" s="125">
        <v>6.98</v>
      </c>
      <c r="K790" s="125">
        <v>11.32</v>
      </c>
      <c r="L790" s="125">
        <v>29.95</v>
      </c>
      <c r="M790" s="125">
        <v>333.36</v>
      </c>
      <c r="N790" s="125">
        <v>214.37</v>
      </c>
      <c r="O790" s="125">
        <v>0</v>
      </c>
      <c r="P790" s="125">
        <v>73.67</v>
      </c>
      <c r="Q790" s="125">
        <v>185.97</v>
      </c>
      <c r="R790" s="125">
        <v>362.8</v>
      </c>
      <c r="S790" s="125">
        <v>315.77999999999997</v>
      </c>
      <c r="T790" s="125">
        <v>91.34</v>
      </c>
      <c r="U790" s="125">
        <v>20.6</v>
      </c>
      <c r="V790" s="125">
        <v>211.63</v>
      </c>
      <c r="W790" s="125">
        <v>121.16</v>
      </c>
      <c r="X790" s="125">
        <v>865.74</v>
      </c>
      <c r="Y790" s="125">
        <v>827.33</v>
      </c>
      <c r="Z790" s="125">
        <v>530.9</v>
      </c>
    </row>
    <row r="791" spans="2:26" x14ac:dyDescent="0.25">
      <c r="B791" s="124">
        <v>24</v>
      </c>
      <c r="C791" s="125">
        <v>140.9</v>
      </c>
      <c r="D791" s="125">
        <v>137.53</v>
      </c>
      <c r="E791" s="125">
        <v>75.739999999999995</v>
      </c>
      <c r="F791" s="125">
        <v>3.88</v>
      </c>
      <c r="G791" s="125">
        <v>0</v>
      </c>
      <c r="H791" s="125">
        <v>0</v>
      </c>
      <c r="I791" s="125">
        <v>0</v>
      </c>
      <c r="J791" s="125">
        <v>76.97</v>
      </c>
      <c r="K791" s="125">
        <v>51.56</v>
      </c>
      <c r="L791" s="125">
        <v>41.53</v>
      </c>
      <c r="M791" s="125">
        <v>50.76</v>
      </c>
      <c r="N791" s="125">
        <v>41.48</v>
      </c>
      <c r="O791" s="125">
        <v>51.09</v>
      </c>
      <c r="P791" s="125">
        <v>79.02</v>
      </c>
      <c r="Q791" s="125">
        <v>43.47</v>
      </c>
      <c r="R791" s="125">
        <v>56.86</v>
      </c>
      <c r="S791" s="125">
        <v>54.59</v>
      </c>
      <c r="T791" s="125">
        <v>0</v>
      </c>
      <c r="U791" s="125">
        <v>0</v>
      </c>
      <c r="V791" s="125">
        <v>0.01</v>
      </c>
      <c r="W791" s="125">
        <v>22.96</v>
      </c>
      <c r="X791" s="125">
        <v>0</v>
      </c>
      <c r="Y791" s="125">
        <v>27.33</v>
      </c>
      <c r="Z791" s="125">
        <v>9.7799999999999994</v>
      </c>
    </row>
    <row r="792" spans="2:26" x14ac:dyDescent="0.25">
      <c r="B792" s="124">
        <v>25</v>
      </c>
      <c r="C792" s="125">
        <v>0</v>
      </c>
      <c r="D792" s="125">
        <v>0</v>
      </c>
      <c r="E792" s="125">
        <v>0</v>
      </c>
      <c r="F792" s="125">
        <v>0</v>
      </c>
      <c r="G792" s="125">
        <v>0</v>
      </c>
      <c r="H792" s="125">
        <v>0</v>
      </c>
      <c r="I792" s="125">
        <v>0</v>
      </c>
      <c r="J792" s="125">
        <v>0</v>
      </c>
      <c r="K792" s="125">
        <v>0</v>
      </c>
      <c r="L792" s="125">
        <v>0</v>
      </c>
      <c r="M792" s="125">
        <v>0</v>
      </c>
      <c r="N792" s="125">
        <v>0</v>
      </c>
      <c r="O792" s="125">
        <v>0</v>
      </c>
      <c r="P792" s="125">
        <v>0</v>
      </c>
      <c r="Q792" s="125">
        <v>0</v>
      </c>
      <c r="R792" s="125">
        <v>0</v>
      </c>
      <c r="S792" s="125">
        <v>0</v>
      </c>
      <c r="T792" s="125">
        <v>17.149999999999999</v>
      </c>
      <c r="U792" s="125">
        <v>0.05</v>
      </c>
      <c r="V792" s="125">
        <v>0</v>
      </c>
      <c r="W792" s="125">
        <v>0</v>
      </c>
      <c r="X792" s="125">
        <v>0.01</v>
      </c>
      <c r="Y792" s="125">
        <v>0</v>
      </c>
      <c r="Z792" s="125">
        <v>18.91</v>
      </c>
    </row>
    <row r="793" spans="2:26" x14ac:dyDescent="0.25">
      <c r="B793" s="124">
        <v>26</v>
      </c>
      <c r="C793" s="125">
        <v>20.93</v>
      </c>
      <c r="D793" s="125">
        <v>46.54</v>
      </c>
      <c r="E793" s="125">
        <v>64.63</v>
      </c>
      <c r="F793" s="125">
        <v>69.099999999999994</v>
      </c>
      <c r="G793" s="125">
        <v>40.130000000000003</v>
      </c>
      <c r="H793" s="125">
        <v>0</v>
      </c>
      <c r="I793" s="125">
        <v>35.76</v>
      </c>
      <c r="J793" s="125">
        <v>45.25</v>
      </c>
      <c r="K793" s="125">
        <v>25.05</v>
      </c>
      <c r="L793" s="125">
        <v>67.849999999999994</v>
      </c>
      <c r="M793" s="125">
        <v>65.11</v>
      </c>
      <c r="N793" s="125">
        <v>38.61</v>
      </c>
      <c r="O793" s="125">
        <v>56.49</v>
      </c>
      <c r="P793" s="125">
        <v>0</v>
      </c>
      <c r="Q793" s="125">
        <v>36.200000000000003</v>
      </c>
      <c r="R793" s="125">
        <v>102.53</v>
      </c>
      <c r="S793" s="125">
        <v>110.57</v>
      </c>
      <c r="T793" s="125">
        <v>337.22</v>
      </c>
      <c r="U793" s="125">
        <v>203.03</v>
      </c>
      <c r="V793" s="125">
        <v>345.85</v>
      </c>
      <c r="W793" s="125">
        <v>291.35000000000002</v>
      </c>
      <c r="X793" s="125">
        <v>178.65</v>
      </c>
      <c r="Y793" s="125">
        <v>250.46</v>
      </c>
      <c r="Z793" s="125">
        <v>159.16</v>
      </c>
    </row>
    <row r="794" spans="2:26" x14ac:dyDescent="0.25">
      <c r="B794" s="124">
        <v>27</v>
      </c>
      <c r="C794" s="125">
        <v>62.25</v>
      </c>
      <c r="D794" s="125">
        <v>92.52</v>
      </c>
      <c r="E794" s="125">
        <v>26.2</v>
      </c>
      <c r="F794" s="125">
        <v>14.22</v>
      </c>
      <c r="G794" s="125">
        <v>9.8000000000000007</v>
      </c>
      <c r="H794" s="125">
        <v>0</v>
      </c>
      <c r="I794" s="125">
        <v>84.91</v>
      </c>
      <c r="J794" s="125">
        <v>233.49</v>
      </c>
      <c r="K794" s="125">
        <v>114.51</v>
      </c>
      <c r="L794" s="125">
        <v>88.81</v>
      </c>
      <c r="M794" s="125">
        <v>320.79000000000002</v>
      </c>
      <c r="N794" s="125">
        <v>420.04</v>
      </c>
      <c r="O794" s="125">
        <v>153.88</v>
      </c>
      <c r="P794" s="125">
        <v>14.3</v>
      </c>
      <c r="Q794" s="125">
        <v>29.52</v>
      </c>
      <c r="R794" s="125">
        <v>51.41</v>
      </c>
      <c r="S794" s="125">
        <v>58.38</v>
      </c>
      <c r="T794" s="125">
        <v>73.28</v>
      </c>
      <c r="U794" s="125">
        <v>177.46</v>
      </c>
      <c r="V794" s="125">
        <v>308.83</v>
      </c>
      <c r="W794" s="125">
        <v>531.98</v>
      </c>
      <c r="X794" s="125">
        <v>685.06</v>
      </c>
      <c r="Y794" s="125">
        <v>834.51</v>
      </c>
      <c r="Z794" s="125">
        <v>718.37</v>
      </c>
    </row>
    <row r="795" spans="2:26" x14ac:dyDescent="0.25">
      <c r="B795" s="124">
        <v>28</v>
      </c>
      <c r="C795" s="125">
        <v>20.45</v>
      </c>
      <c r="D795" s="125">
        <v>27.47</v>
      </c>
      <c r="E795" s="125">
        <v>53.2</v>
      </c>
      <c r="F795" s="125">
        <v>20.3</v>
      </c>
      <c r="G795" s="125">
        <v>22.61</v>
      </c>
      <c r="H795" s="125">
        <v>2.04</v>
      </c>
      <c r="I795" s="125">
        <v>208.73</v>
      </c>
      <c r="J795" s="125">
        <v>0.31</v>
      </c>
      <c r="K795" s="125">
        <v>61.78</v>
      </c>
      <c r="L795" s="125">
        <v>94.35</v>
      </c>
      <c r="M795" s="125">
        <v>149.53</v>
      </c>
      <c r="N795" s="125">
        <v>152.6</v>
      </c>
      <c r="O795" s="125">
        <v>156.69</v>
      </c>
      <c r="P795" s="125">
        <v>148.91</v>
      </c>
      <c r="Q795" s="125">
        <v>98.38</v>
      </c>
      <c r="R795" s="125">
        <v>105.41</v>
      </c>
      <c r="S795" s="125">
        <v>132.44999999999999</v>
      </c>
      <c r="T795" s="125">
        <v>217.37</v>
      </c>
      <c r="U795" s="125">
        <v>229.01</v>
      </c>
      <c r="V795" s="125">
        <v>265.07</v>
      </c>
      <c r="W795" s="125">
        <v>173.77</v>
      </c>
      <c r="X795" s="125">
        <v>869.89</v>
      </c>
      <c r="Y795" s="125">
        <v>825.9</v>
      </c>
      <c r="Z795" s="125">
        <v>800.44</v>
      </c>
    </row>
    <row r="796" spans="2:26" hidden="1" x14ac:dyDescent="0.25">
      <c r="B796" s="124">
        <v>29</v>
      </c>
      <c r="C796" s="125" t="e">
        <v>#N/A</v>
      </c>
      <c r="D796" s="125" t="e">
        <v>#N/A</v>
      </c>
      <c r="E796" s="125" t="e">
        <v>#N/A</v>
      </c>
      <c r="F796" s="125" t="e">
        <v>#N/A</v>
      </c>
      <c r="G796" s="125" t="e">
        <v>#N/A</v>
      </c>
      <c r="H796" s="125" t="e">
        <v>#N/A</v>
      </c>
      <c r="I796" s="125" t="e">
        <v>#N/A</v>
      </c>
      <c r="J796" s="125" t="e">
        <v>#N/A</v>
      </c>
      <c r="K796" s="125" t="e">
        <v>#N/A</v>
      </c>
      <c r="L796" s="125" t="e">
        <v>#N/A</v>
      </c>
      <c r="M796" s="125" t="e">
        <v>#N/A</v>
      </c>
      <c r="N796" s="125" t="e">
        <v>#N/A</v>
      </c>
      <c r="O796" s="125" t="e">
        <v>#N/A</v>
      </c>
      <c r="P796" s="125" t="e">
        <v>#N/A</v>
      </c>
      <c r="Q796" s="125" t="e">
        <v>#N/A</v>
      </c>
      <c r="R796" s="125" t="e">
        <v>#N/A</v>
      </c>
      <c r="S796" s="125" t="e">
        <v>#N/A</v>
      </c>
      <c r="T796" s="125" t="e">
        <v>#N/A</v>
      </c>
      <c r="U796" s="125" t="e">
        <v>#N/A</v>
      </c>
      <c r="V796" s="125" t="e">
        <v>#N/A</v>
      </c>
      <c r="W796" s="125" t="e">
        <v>#N/A</v>
      </c>
      <c r="X796" s="125" t="e">
        <v>#N/A</v>
      </c>
      <c r="Y796" s="125" t="e">
        <v>#N/A</v>
      </c>
      <c r="Z796" s="125" t="e">
        <v>#N/A</v>
      </c>
    </row>
    <row r="797" spans="2:26" hidden="1" x14ac:dyDescent="0.25">
      <c r="B797" s="124">
        <v>30</v>
      </c>
      <c r="C797" s="125" t="e">
        <v>#N/A</v>
      </c>
      <c r="D797" s="125" t="e">
        <v>#N/A</v>
      </c>
      <c r="E797" s="125" t="e">
        <v>#N/A</v>
      </c>
      <c r="F797" s="125" t="e">
        <v>#N/A</v>
      </c>
      <c r="G797" s="125" t="e">
        <v>#N/A</v>
      </c>
      <c r="H797" s="125" t="e">
        <v>#N/A</v>
      </c>
      <c r="I797" s="125" t="e">
        <v>#N/A</v>
      </c>
      <c r="J797" s="125" t="e">
        <v>#N/A</v>
      </c>
      <c r="K797" s="125" t="e">
        <v>#N/A</v>
      </c>
      <c r="L797" s="125" t="e">
        <v>#N/A</v>
      </c>
      <c r="M797" s="125" t="e">
        <v>#N/A</v>
      </c>
      <c r="N797" s="125" t="e">
        <v>#N/A</v>
      </c>
      <c r="O797" s="125" t="e">
        <v>#N/A</v>
      </c>
      <c r="P797" s="125" t="e">
        <v>#N/A</v>
      </c>
      <c r="Q797" s="125" t="e">
        <v>#N/A</v>
      </c>
      <c r="R797" s="125" t="e">
        <v>#N/A</v>
      </c>
      <c r="S797" s="125" t="e">
        <v>#N/A</v>
      </c>
      <c r="T797" s="125" t="e">
        <v>#N/A</v>
      </c>
      <c r="U797" s="125" t="e">
        <v>#N/A</v>
      </c>
      <c r="V797" s="125" t="e">
        <v>#N/A</v>
      </c>
      <c r="W797" s="125" t="e">
        <v>#N/A</v>
      </c>
      <c r="X797" s="125" t="e">
        <v>#N/A</v>
      </c>
      <c r="Y797" s="125" t="e">
        <v>#N/A</v>
      </c>
      <c r="Z797" s="125" t="e">
        <v>#N/A</v>
      </c>
    </row>
    <row r="798" spans="2:26" hidden="1" x14ac:dyDescent="0.25">
      <c r="B798" s="127">
        <v>31</v>
      </c>
      <c r="C798" s="125" t="e">
        <v>#N/A</v>
      </c>
      <c r="D798" s="125" t="e">
        <v>#N/A</v>
      </c>
      <c r="E798" s="125" t="e">
        <v>#N/A</v>
      </c>
      <c r="F798" s="125" t="e">
        <v>#N/A</v>
      </c>
      <c r="G798" s="125" t="e">
        <v>#N/A</v>
      </c>
      <c r="H798" s="125" t="e">
        <v>#N/A</v>
      </c>
      <c r="I798" s="125" t="e">
        <v>#N/A</v>
      </c>
      <c r="J798" s="125" t="e">
        <v>#N/A</v>
      </c>
      <c r="K798" s="125" t="e">
        <v>#N/A</v>
      </c>
      <c r="L798" s="125" t="e">
        <v>#N/A</v>
      </c>
      <c r="M798" s="125" t="e">
        <v>#N/A</v>
      </c>
      <c r="N798" s="125" t="e">
        <v>#N/A</v>
      </c>
      <c r="O798" s="125" t="e">
        <v>#N/A</v>
      </c>
      <c r="P798" s="125" t="e">
        <v>#N/A</v>
      </c>
      <c r="Q798" s="125" t="e">
        <v>#N/A</v>
      </c>
      <c r="R798" s="125" t="e">
        <v>#N/A</v>
      </c>
      <c r="S798" s="125" t="e">
        <v>#N/A</v>
      </c>
      <c r="T798" s="125" t="e">
        <v>#N/A</v>
      </c>
      <c r="U798" s="125" t="e">
        <v>#N/A</v>
      </c>
      <c r="V798" s="125" t="e">
        <v>#N/A</v>
      </c>
      <c r="W798" s="125" t="e">
        <v>#N/A</v>
      </c>
      <c r="X798" s="125" t="e">
        <v>#N/A</v>
      </c>
      <c r="Y798" s="125" t="e">
        <v>#N/A</v>
      </c>
      <c r="Z798" s="125" t="e">
        <v>#N/A</v>
      </c>
    </row>
    <row r="799" spans="2:26" x14ac:dyDescent="0.25">
      <c r="B799" s="116"/>
      <c r="C799" s="116"/>
      <c r="D799" s="116"/>
      <c r="E799" s="116"/>
      <c r="F799" s="116"/>
      <c r="G799" s="116"/>
      <c r="H799" s="116"/>
      <c r="I799" s="116"/>
      <c r="J799" s="116"/>
      <c r="K799" s="116"/>
      <c r="L799" s="116"/>
      <c r="M799" s="116"/>
      <c r="N799" s="116"/>
      <c r="O799" s="116"/>
      <c r="P799" s="116"/>
      <c r="Q799" s="116"/>
      <c r="R799" s="116"/>
      <c r="S799" s="116"/>
      <c r="T799" s="116"/>
      <c r="U799" s="116"/>
      <c r="V799" s="116"/>
      <c r="W799" s="116"/>
      <c r="X799" s="116"/>
      <c r="Y799" s="116"/>
      <c r="Z799" s="116"/>
    </row>
    <row r="800" spans="2:26" ht="17.25" customHeight="1" x14ac:dyDescent="0.25">
      <c r="B800" s="161" t="s">
        <v>82</v>
      </c>
      <c r="C800" s="162"/>
      <c r="D800" s="162"/>
      <c r="E800" s="162"/>
      <c r="F800" s="162"/>
      <c r="G800" s="162"/>
      <c r="H800" s="162"/>
      <c r="I800" s="162"/>
      <c r="J800" s="162"/>
      <c r="K800" s="162"/>
      <c r="L800" s="162"/>
      <c r="M800" s="162"/>
      <c r="N800" s="162"/>
      <c r="O800" s="162"/>
      <c r="P800" s="162"/>
      <c r="Q800" s="162"/>
      <c r="R800" s="162"/>
      <c r="S800" s="162"/>
      <c r="T800" s="163"/>
      <c r="U800" s="164">
        <v>-24.74</v>
      </c>
      <c r="V800" s="165"/>
      <c r="W800" s="165"/>
      <c r="X800" s="165"/>
      <c r="Y800" s="165"/>
      <c r="Z800" s="166"/>
    </row>
    <row r="801" spans="2:26" ht="15.75" customHeight="1" x14ac:dyDescent="0.25">
      <c r="B801" s="167" t="s">
        <v>83</v>
      </c>
      <c r="C801" s="168"/>
      <c r="D801" s="168"/>
      <c r="E801" s="168"/>
      <c r="F801" s="168"/>
      <c r="G801" s="168"/>
      <c r="H801" s="168"/>
      <c r="I801" s="168"/>
      <c r="J801" s="168"/>
      <c r="K801" s="168"/>
      <c r="L801" s="168"/>
      <c r="M801" s="168"/>
      <c r="N801" s="168"/>
      <c r="O801" s="168"/>
      <c r="P801" s="168"/>
      <c r="Q801" s="168"/>
      <c r="R801" s="168"/>
      <c r="S801" s="168"/>
      <c r="T801" s="169"/>
      <c r="U801" s="170">
        <v>258.95999999999998</v>
      </c>
      <c r="V801" s="171"/>
      <c r="W801" s="171"/>
      <c r="X801" s="171"/>
      <c r="Y801" s="171"/>
      <c r="Z801" s="172"/>
    </row>
    <row r="802" spans="2:26" x14ac:dyDescent="0.25">
      <c r="B802" s="151"/>
      <c r="C802" s="151"/>
      <c r="D802" s="151"/>
      <c r="E802" s="151"/>
      <c r="F802" s="151"/>
      <c r="G802" s="151"/>
      <c r="H802" s="151"/>
      <c r="I802" s="151"/>
      <c r="J802" s="151"/>
      <c r="K802" s="151"/>
      <c r="L802" s="151"/>
      <c r="M802" s="151"/>
      <c r="N802" s="151"/>
      <c r="O802" s="151"/>
      <c r="P802" s="151"/>
      <c r="Q802" s="151"/>
      <c r="R802" s="151"/>
      <c r="S802" s="151"/>
      <c r="T802" s="151"/>
      <c r="U802" s="152"/>
      <c r="V802" s="92"/>
      <c r="W802" s="92"/>
      <c r="X802" s="92"/>
      <c r="Y802" s="92"/>
      <c r="Z802" s="92"/>
    </row>
    <row r="803" spans="2:26" x14ac:dyDescent="0.25">
      <c r="B803" s="77" t="s">
        <v>74</v>
      </c>
      <c r="C803" s="78"/>
      <c r="D803" s="78"/>
      <c r="E803" s="78"/>
      <c r="F803" s="78"/>
      <c r="G803" s="78"/>
      <c r="H803" s="78"/>
      <c r="I803" s="78"/>
      <c r="J803" s="78"/>
      <c r="K803" s="78"/>
      <c r="L803" s="78"/>
      <c r="M803" s="78"/>
      <c r="N803" s="78"/>
      <c r="O803" s="78"/>
      <c r="P803" s="78"/>
      <c r="Q803" s="78"/>
      <c r="R803" s="78"/>
      <c r="S803" s="78"/>
      <c r="T803" s="79"/>
      <c r="U803" s="150">
        <v>738465.93</v>
      </c>
      <c r="V803" s="17"/>
      <c r="W803" s="17"/>
      <c r="X803" s="17"/>
      <c r="Y803" s="17"/>
      <c r="Z803" s="17"/>
    </row>
    <row r="804" spans="2:26" ht="30.75" customHeight="1" x14ac:dyDescent="0.25">
      <c r="B804" s="15" t="s">
        <v>75</v>
      </c>
      <c r="C804" s="15"/>
      <c r="D804" s="15"/>
      <c r="E804" s="15"/>
      <c r="F804" s="15"/>
      <c r="G804" s="15"/>
      <c r="H804" s="15"/>
      <c r="I804" s="15"/>
      <c r="J804" s="15"/>
      <c r="K804" s="15"/>
      <c r="L804" s="15"/>
      <c r="M804" s="15"/>
      <c r="N804" s="15"/>
      <c r="O804" s="15"/>
      <c r="P804" s="15"/>
      <c r="Q804" s="15"/>
      <c r="R804" s="15"/>
      <c r="S804" s="15"/>
      <c r="T804" s="15"/>
      <c r="U804" s="17"/>
      <c r="V804" s="17"/>
      <c r="W804" s="17"/>
      <c r="X804" s="17"/>
      <c r="Y804" s="17"/>
      <c r="Z804" s="17"/>
    </row>
    <row r="805" spans="2:26" ht="17.25" customHeight="1" x14ac:dyDescent="0.25">
      <c r="B805" s="173"/>
      <c r="C805" s="173"/>
      <c r="D805" s="173"/>
      <c r="E805" s="173"/>
      <c r="F805" s="173"/>
      <c r="G805" s="173"/>
      <c r="H805" s="173"/>
      <c r="I805" s="173"/>
      <c r="J805" s="173"/>
      <c r="K805" s="173"/>
      <c r="L805" s="173"/>
      <c r="M805" s="173"/>
      <c r="N805" s="173"/>
      <c r="O805" s="139" t="s">
        <v>4</v>
      </c>
      <c r="P805" s="139"/>
      <c r="Q805" s="139"/>
      <c r="R805" s="139"/>
      <c r="S805" s="139"/>
      <c r="T805" s="139"/>
      <c r="U805" s="139"/>
      <c r="V805" s="139"/>
      <c r="W805" s="139"/>
      <c r="X805" s="139"/>
      <c r="Y805" s="139"/>
      <c r="Z805" s="139"/>
    </row>
    <row r="806" spans="2:26" x14ac:dyDescent="0.25">
      <c r="B806" s="173"/>
      <c r="C806" s="173"/>
      <c r="D806" s="173"/>
      <c r="E806" s="173"/>
      <c r="F806" s="173"/>
      <c r="G806" s="173"/>
      <c r="H806" s="173"/>
      <c r="I806" s="173"/>
      <c r="J806" s="173"/>
      <c r="K806" s="173"/>
      <c r="L806" s="173"/>
      <c r="M806" s="173"/>
      <c r="N806" s="173"/>
      <c r="O806" s="139" t="s">
        <v>61</v>
      </c>
      <c r="P806" s="139"/>
      <c r="Q806" s="139"/>
      <c r="R806" s="139" t="s">
        <v>66</v>
      </c>
      <c r="S806" s="139"/>
      <c r="T806" s="139"/>
      <c r="U806" s="139" t="s">
        <v>68</v>
      </c>
      <c r="V806" s="139"/>
      <c r="W806" s="139"/>
      <c r="X806" s="139" t="s">
        <v>8</v>
      </c>
      <c r="Y806" s="139"/>
      <c r="Z806" s="139"/>
    </row>
    <row r="807" spans="2:26" ht="18" customHeight="1" x14ac:dyDescent="0.25">
      <c r="B807" s="139" t="s">
        <v>76</v>
      </c>
      <c r="C807" s="139"/>
      <c r="D807" s="139"/>
      <c r="E807" s="139"/>
      <c r="F807" s="139"/>
      <c r="G807" s="139"/>
      <c r="H807" s="139"/>
      <c r="I807" s="139"/>
      <c r="J807" s="139"/>
      <c r="K807" s="139"/>
      <c r="L807" s="139"/>
      <c r="M807" s="139"/>
      <c r="N807" s="139"/>
      <c r="O807" s="174">
        <v>676629.68</v>
      </c>
      <c r="P807" s="174"/>
      <c r="Q807" s="174"/>
      <c r="R807" s="174">
        <v>918048.26</v>
      </c>
      <c r="S807" s="174"/>
      <c r="T807" s="174"/>
      <c r="U807" s="174">
        <v>876041.64</v>
      </c>
      <c r="V807" s="174"/>
      <c r="W807" s="174"/>
      <c r="X807" s="174">
        <v>850711.03</v>
      </c>
      <c r="Y807" s="174"/>
      <c r="Z807" s="174"/>
    </row>
    <row r="809" spans="2:26" x14ac:dyDescent="0.25">
      <c r="B809"/>
      <c r="O809" s="175"/>
      <c r="P809" s="175"/>
      <c r="Q809" s="175"/>
      <c r="R809" s="175"/>
    </row>
    <row r="810" spans="2:26" x14ac:dyDescent="0.25">
      <c r="B810" s="176"/>
      <c r="C810" s="176"/>
      <c r="D810" s="176"/>
      <c r="E810" s="176"/>
      <c r="F810" s="176"/>
      <c r="G810" s="176"/>
      <c r="H810" s="176"/>
      <c r="I810" s="176"/>
      <c r="J810" s="176"/>
      <c r="K810" s="176"/>
      <c r="L810" s="176"/>
      <c r="M810" s="176"/>
      <c r="N810" s="176"/>
      <c r="O810" s="176"/>
      <c r="P810" s="176"/>
      <c r="Q810" s="176"/>
      <c r="R810" s="176"/>
      <c r="S810" s="176"/>
      <c r="T810" s="176"/>
      <c r="U810" s="176"/>
      <c r="V810" s="176"/>
      <c r="W810" s="176"/>
      <c r="X810" s="176"/>
      <c r="Y810" s="176"/>
      <c r="Z810" s="176"/>
    </row>
    <row r="811" spans="2:26" x14ac:dyDescent="0.25">
      <c r="B811" s="176"/>
      <c r="C811" s="176"/>
      <c r="D811" s="176"/>
      <c r="E811" s="176"/>
      <c r="F811" s="176"/>
      <c r="G811" s="176"/>
      <c r="H811" s="176"/>
      <c r="I811" s="176"/>
      <c r="J811" s="176"/>
      <c r="K811" s="176"/>
      <c r="L811" s="176"/>
      <c r="M811" s="176"/>
      <c r="N811" s="176"/>
      <c r="O811" s="176"/>
      <c r="P811" s="176"/>
      <c r="Q811" s="176"/>
      <c r="R811" s="176"/>
      <c r="S811" s="176"/>
      <c r="T811" s="176"/>
      <c r="U811" s="176"/>
      <c r="V811" s="176"/>
      <c r="W811" s="176"/>
      <c r="X811" s="176"/>
      <c r="Y811" s="176"/>
      <c r="Z811" s="176"/>
    </row>
  </sheetData>
  <mergeCells count="235">
    <mergeCell ref="B807:N807"/>
    <mergeCell ref="O807:Q807"/>
    <mergeCell ref="R807:T807"/>
    <mergeCell ref="U807:W807"/>
    <mergeCell ref="X807:Z807"/>
    <mergeCell ref="B804:T804"/>
    <mergeCell ref="U804:Z804"/>
    <mergeCell ref="B805:N806"/>
    <mergeCell ref="O805:Z805"/>
    <mergeCell ref="O806:Q806"/>
    <mergeCell ref="R806:T806"/>
    <mergeCell ref="U806:W806"/>
    <mergeCell ref="X806:Z806"/>
    <mergeCell ref="B799:Z799"/>
    <mergeCell ref="B800:T800"/>
    <mergeCell ref="U800:Z800"/>
    <mergeCell ref="B801:T801"/>
    <mergeCell ref="U801:Z801"/>
    <mergeCell ref="B803:T803"/>
    <mergeCell ref="U803:Z803"/>
    <mergeCell ref="B727:Z727"/>
    <mergeCell ref="B728:B731"/>
    <mergeCell ref="C728:Z728"/>
    <mergeCell ref="B763:Z763"/>
    <mergeCell ref="B764:B767"/>
    <mergeCell ref="C764:Z764"/>
    <mergeCell ref="B655:Z655"/>
    <mergeCell ref="C656:Z656"/>
    <mergeCell ref="B657:B659"/>
    <mergeCell ref="B691:Z691"/>
    <mergeCell ref="C692:Z692"/>
    <mergeCell ref="B693:B695"/>
    <mergeCell ref="B583:Z583"/>
    <mergeCell ref="C584:Z584"/>
    <mergeCell ref="B585:B587"/>
    <mergeCell ref="B619:Z619"/>
    <mergeCell ref="C620:Z620"/>
    <mergeCell ref="B621:B623"/>
    <mergeCell ref="B577:T577"/>
    <mergeCell ref="U577:Z577"/>
    <mergeCell ref="B579:T579"/>
    <mergeCell ref="U579:Z579"/>
    <mergeCell ref="B581:Z581"/>
    <mergeCell ref="B582:Z582"/>
    <mergeCell ref="B539:B542"/>
    <mergeCell ref="C539:Z539"/>
    <mergeCell ref="B575:T575"/>
    <mergeCell ref="U575:Z575"/>
    <mergeCell ref="B576:T576"/>
    <mergeCell ref="U576:Z576"/>
    <mergeCell ref="B396:B398"/>
    <mergeCell ref="C431:Z431"/>
    <mergeCell ref="B432:B434"/>
    <mergeCell ref="C467:Z467"/>
    <mergeCell ref="B468:B470"/>
    <mergeCell ref="B503:B506"/>
    <mergeCell ref="C503:Z503"/>
    <mergeCell ref="B356:Z356"/>
    <mergeCell ref="B357:Z357"/>
    <mergeCell ref="B358:Z358"/>
    <mergeCell ref="C359:Z359"/>
    <mergeCell ref="B360:B362"/>
    <mergeCell ref="C395:Z395"/>
    <mergeCell ref="X353:Z353"/>
    <mergeCell ref="B354:N354"/>
    <mergeCell ref="O354:Q354"/>
    <mergeCell ref="R354:T354"/>
    <mergeCell ref="U354:W354"/>
    <mergeCell ref="X354:Z354"/>
    <mergeCell ref="B315:B317"/>
    <mergeCell ref="B349:Z349"/>
    <mergeCell ref="B350:T350"/>
    <mergeCell ref="U350:Z350"/>
    <mergeCell ref="B351:Z351"/>
    <mergeCell ref="B352:N353"/>
    <mergeCell ref="O352:Z352"/>
    <mergeCell ref="O353:Q353"/>
    <mergeCell ref="R353:T353"/>
    <mergeCell ref="U353:W353"/>
    <mergeCell ref="B243:B245"/>
    <mergeCell ref="B277:Z277"/>
    <mergeCell ref="C278:Z278"/>
    <mergeCell ref="B279:B281"/>
    <mergeCell ref="B313:Z313"/>
    <mergeCell ref="C314:Z314"/>
    <mergeCell ref="B204:Z204"/>
    <mergeCell ref="B205:Z205"/>
    <mergeCell ref="C206:Z206"/>
    <mergeCell ref="B207:B209"/>
    <mergeCell ref="B241:Z241"/>
    <mergeCell ref="C242:Z242"/>
    <mergeCell ref="B166:B168"/>
    <mergeCell ref="B200:Z200"/>
    <mergeCell ref="B201:T201"/>
    <mergeCell ref="U201:Z201"/>
    <mergeCell ref="B202:Z202"/>
    <mergeCell ref="B203:Z203"/>
    <mergeCell ref="B94:B96"/>
    <mergeCell ref="B128:Z128"/>
    <mergeCell ref="C129:Z129"/>
    <mergeCell ref="B130:B132"/>
    <mergeCell ref="B164:Z164"/>
    <mergeCell ref="C165:Z165"/>
    <mergeCell ref="B54:Z54"/>
    <mergeCell ref="B55:Z55"/>
    <mergeCell ref="B56:Z56"/>
    <mergeCell ref="C57:Z57"/>
    <mergeCell ref="B58:B60"/>
    <mergeCell ref="C93:Z93"/>
    <mergeCell ref="W51:X51"/>
    <mergeCell ref="Y51:Z51"/>
    <mergeCell ref="B52:E52"/>
    <mergeCell ref="F52:G52"/>
    <mergeCell ref="H52:I52"/>
    <mergeCell ref="J52:K52"/>
    <mergeCell ref="L52:M52"/>
    <mergeCell ref="O52:S52"/>
    <mergeCell ref="W50:X50"/>
    <mergeCell ref="Y50:Z50"/>
    <mergeCell ref="B51:E51"/>
    <mergeCell ref="F51:G51"/>
    <mergeCell ref="H51:I51"/>
    <mergeCell ref="J51:K51"/>
    <mergeCell ref="L51:M51"/>
    <mergeCell ref="O51:R51"/>
    <mergeCell ref="S51:T51"/>
    <mergeCell ref="U51:V51"/>
    <mergeCell ref="W49:X49"/>
    <mergeCell ref="Y49:Z49"/>
    <mergeCell ref="B50:E50"/>
    <mergeCell ref="F50:G50"/>
    <mergeCell ref="H50:I50"/>
    <mergeCell ref="J50:K50"/>
    <mergeCell ref="L50:M50"/>
    <mergeCell ref="O50:R50"/>
    <mergeCell ref="S50:T50"/>
    <mergeCell ref="U50:V50"/>
    <mergeCell ref="B48:E49"/>
    <mergeCell ref="F48:M48"/>
    <mergeCell ref="O48:R49"/>
    <mergeCell ref="S48:Z48"/>
    <mergeCell ref="F49:G49"/>
    <mergeCell ref="H49:I49"/>
    <mergeCell ref="J49:K49"/>
    <mergeCell ref="L49:M49"/>
    <mergeCell ref="S49:T49"/>
    <mergeCell ref="U49:V49"/>
    <mergeCell ref="B43:L43"/>
    <mergeCell ref="M43:N43"/>
    <mergeCell ref="B44:N44"/>
    <mergeCell ref="B45:Z45"/>
    <mergeCell ref="B46:Z46"/>
    <mergeCell ref="B47:M47"/>
    <mergeCell ref="O47:Z47"/>
    <mergeCell ref="B40:L40"/>
    <mergeCell ref="M40:N40"/>
    <mergeCell ref="B41:L41"/>
    <mergeCell ref="M41:N41"/>
    <mergeCell ref="B42:L42"/>
    <mergeCell ref="M42:N42"/>
    <mergeCell ref="B36:N36"/>
    <mergeCell ref="B37:L37"/>
    <mergeCell ref="M37:N37"/>
    <mergeCell ref="B38:L38"/>
    <mergeCell ref="M38:N38"/>
    <mergeCell ref="B39:L39"/>
    <mergeCell ref="M39:N39"/>
    <mergeCell ref="B33:L33"/>
    <mergeCell ref="M33:N33"/>
    <mergeCell ref="B34:L34"/>
    <mergeCell ref="M34:N34"/>
    <mergeCell ref="B35:L35"/>
    <mergeCell ref="M35:N35"/>
    <mergeCell ref="B30:L30"/>
    <mergeCell ref="M30:N30"/>
    <mergeCell ref="B31:L31"/>
    <mergeCell ref="M31:N31"/>
    <mergeCell ref="B32:L32"/>
    <mergeCell ref="M32:N32"/>
    <mergeCell ref="B27:L27"/>
    <mergeCell ref="M27:N27"/>
    <mergeCell ref="B28:L28"/>
    <mergeCell ref="M28:N28"/>
    <mergeCell ref="B29:L29"/>
    <mergeCell ref="M29:N29"/>
    <mergeCell ref="B23:L23"/>
    <mergeCell ref="M23:N23"/>
    <mergeCell ref="B24:L24"/>
    <mergeCell ref="M24:N24"/>
    <mergeCell ref="B25:N25"/>
    <mergeCell ref="B26:L26"/>
    <mergeCell ref="M26:N26"/>
    <mergeCell ref="B20:L20"/>
    <mergeCell ref="M20:N20"/>
    <mergeCell ref="B21:L21"/>
    <mergeCell ref="M21:N21"/>
    <mergeCell ref="B22:L22"/>
    <mergeCell ref="M22:N22"/>
    <mergeCell ref="B16:L16"/>
    <mergeCell ref="M16:N16"/>
    <mergeCell ref="B17:N17"/>
    <mergeCell ref="B18:L18"/>
    <mergeCell ref="M18:N18"/>
    <mergeCell ref="B19:L19"/>
    <mergeCell ref="M19:N19"/>
    <mergeCell ref="B13:L13"/>
    <mergeCell ref="M13:N13"/>
    <mergeCell ref="B14:L14"/>
    <mergeCell ref="M14:N14"/>
    <mergeCell ref="B15:L15"/>
    <mergeCell ref="M15:N15"/>
    <mergeCell ref="B9:L9"/>
    <mergeCell ref="M9:N9"/>
    <mergeCell ref="B10:N10"/>
    <mergeCell ref="B11:L11"/>
    <mergeCell ref="M11:N11"/>
    <mergeCell ref="B12:L12"/>
    <mergeCell ref="M12:N12"/>
    <mergeCell ref="K7:L7"/>
    <mergeCell ref="M7:N7"/>
    <mergeCell ref="B8:F8"/>
    <mergeCell ref="G8:H8"/>
    <mergeCell ref="I8:J8"/>
    <mergeCell ref="K8:L8"/>
    <mergeCell ref="M8:N8"/>
    <mergeCell ref="B1:N1"/>
    <mergeCell ref="B2:Z2"/>
    <mergeCell ref="B3:N3"/>
    <mergeCell ref="B4:N4"/>
    <mergeCell ref="B5:N5"/>
    <mergeCell ref="B6:F7"/>
    <mergeCell ref="G6:N6"/>
    <mergeCell ref="S6:T6"/>
    <mergeCell ref="G7:H7"/>
    <mergeCell ref="I7:J7"/>
  </mergeCells>
  <pageMargins left="0.7" right="0.7" top="0.75" bottom="0.75" header="0.3" footer="0.3"/>
  <pageSetup paperSize="9" scale="37"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760"/>
  <sheetViews>
    <sheetView zoomScale="60" zoomScaleNormal="60" workbookViewId="0">
      <selection activeCell="W31" sqref="W31"/>
    </sheetView>
  </sheetViews>
  <sheetFormatPr defaultColWidth="8.7109375" defaultRowHeight="15" x14ac:dyDescent="0.25"/>
  <cols>
    <col min="1" max="1" width="8.7109375" style="1"/>
    <col min="2" max="7" width="8.7109375" style="4"/>
    <col min="8" max="8" width="8.85546875" style="4" customWidth="1"/>
    <col min="9" max="9" width="8.7109375" style="4"/>
    <col min="10" max="18" width="9.140625" style="4" customWidth="1"/>
    <col min="19" max="19" width="8.7109375" style="4" customWidth="1"/>
    <col min="20" max="20" width="8.7109375" style="4"/>
    <col min="21" max="22" width="8.7109375" style="4" customWidth="1"/>
    <col min="23" max="23" width="8.7109375" style="4"/>
    <col min="24" max="25" width="8.7109375" style="4" customWidth="1"/>
    <col min="26" max="16384" width="8.7109375" style="4"/>
  </cols>
  <sheetData>
    <row r="1" spans="2:26" ht="18" customHeight="1" x14ac:dyDescent="0.3">
      <c r="B1" s="2" t="str">
        <f>'ВСЕ ЦК (менее 670 кВт)'!B1:N1</f>
        <v>Предельные уровни нерегулируемых цен на электрическую энергию (мощность), поставляемую потребителям (покупателям) АО "Новосибирскэнергосбыт" в феврале 2021 г.</v>
      </c>
      <c r="C1" s="2"/>
      <c r="D1" s="2"/>
      <c r="E1" s="2"/>
      <c r="F1" s="2"/>
      <c r="G1" s="2"/>
      <c r="H1" s="2"/>
      <c r="I1" s="2"/>
      <c r="J1" s="2"/>
      <c r="K1" s="2"/>
      <c r="L1" s="2"/>
      <c r="M1" s="2"/>
      <c r="N1" s="2"/>
      <c r="O1" s="2"/>
      <c r="P1" s="2"/>
      <c r="Q1" s="2"/>
      <c r="R1" s="2"/>
      <c r="S1" s="2"/>
      <c r="T1" s="2"/>
      <c r="U1" s="2"/>
      <c r="V1" s="2"/>
      <c r="W1" s="2"/>
      <c r="X1" s="2"/>
      <c r="Y1" s="2"/>
      <c r="Z1" s="2"/>
    </row>
    <row r="2" spans="2:26" s="5" customFormat="1" ht="18.75" customHeight="1" x14ac:dyDescent="0.25">
      <c r="B2" s="6"/>
      <c r="C2" s="6"/>
      <c r="D2" s="6"/>
      <c r="E2" s="6"/>
      <c r="F2" s="6"/>
      <c r="G2" s="6"/>
      <c r="H2" s="6"/>
      <c r="I2" s="6"/>
      <c r="J2" s="6"/>
      <c r="K2" s="6"/>
      <c r="L2" s="6"/>
      <c r="M2" s="6"/>
      <c r="N2" s="6"/>
      <c r="O2" s="6"/>
      <c r="P2" s="6"/>
      <c r="Q2" s="6"/>
      <c r="R2" s="6"/>
      <c r="S2" s="6"/>
      <c r="T2" s="6"/>
      <c r="U2" s="6"/>
      <c r="V2" s="6"/>
      <c r="W2" s="6"/>
      <c r="X2" s="6"/>
      <c r="Y2" s="6"/>
      <c r="Z2" s="6"/>
    </row>
    <row r="3" spans="2:26" ht="15" customHeight="1" x14ac:dyDescent="0.3">
      <c r="B3" s="71" t="s">
        <v>58</v>
      </c>
      <c r="C3" s="72"/>
      <c r="D3" s="72"/>
      <c r="E3" s="72"/>
      <c r="F3" s="72"/>
      <c r="G3" s="72"/>
      <c r="H3" s="72"/>
      <c r="I3" s="72"/>
      <c r="J3" s="72"/>
      <c r="K3" s="72"/>
      <c r="L3" s="72"/>
      <c r="M3" s="72"/>
      <c r="N3" s="72"/>
      <c r="O3" s="72"/>
      <c r="P3" s="72"/>
      <c r="Q3" s="72"/>
      <c r="R3" s="72"/>
      <c r="S3" s="72"/>
      <c r="T3" s="72"/>
      <c r="U3" s="72"/>
      <c r="V3" s="72"/>
      <c r="W3" s="72"/>
      <c r="X3" s="72"/>
      <c r="Y3" s="72"/>
      <c r="Z3" s="73"/>
    </row>
    <row r="4" spans="2:26" ht="32.25" customHeight="1" x14ac:dyDescent="0.25">
      <c r="B4" s="74" t="s">
        <v>59</v>
      </c>
      <c r="C4" s="75"/>
      <c r="D4" s="75"/>
      <c r="E4" s="75"/>
      <c r="F4" s="75"/>
      <c r="G4" s="75"/>
      <c r="H4" s="75"/>
      <c r="I4" s="75"/>
      <c r="J4" s="75"/>
      <c r="K4" s="75"/>
      <c r="L4" s="75"/>
      <c r="M4" s="75"/>
      <c r="N4" s="75"/>
      <c r="O4" s="75"/>
      <c r="P4" s="75"/>
      <c r="Q4" s="75"/>
      <c r="R4" s="75"/>
      <c r="S4" s="75"/>
      <c r="T4" s="75"/>
      <c r="U4" s="75"/>
      <c r="V4" s="75"/>
      <c r="W4" s="75"/>
      <c r="X4" s="75"/>
      <c r="Y4" s="75"/>
      <c r="Z4" s="76"/>
    </row>
    <row r="5" spans="2:26" x14ac:dyDescent="0.25">
      <c r="B5" s="77" t="s">
        <v>60</v>
      </c>
      <c r="C5" s="78"/>
      <c r="D5" s="78"/>
      <c r="E5" s="78"/>
      <c r="F5" s="78"/>
      <c r="G5" s="78"/>
      <c r="H5" s="78"/>
      <c r="I5" s="78"/>
      <c r="J5" s="78"/>
      <c r="K5" s="78"/>
      <c r="L5" s="78"/>
      <c r="M5" s="78"/>
      <c r="N5" s="78"/>
      <c r="O5" s="78"/>
      <c r="P5" s="78"/>
      <c r="Q5" s="78"/>
      <c r="R5" s="78"/>
      <c r="S5" s="78"/>
      <c r="T5" s="78"/>
      <c r="U5" s="78"/>
      <c r="V5" s="78"/>
      <c r="W5" s="78"/>
      <c r="X5" s="78"/>
      <c r="Y5" s="78"/>
      <c r="Z5" s="79"/>
    </row>
    <row r="6" spans="2:26" ht="15" customHeight="1" x14ac:dyDescent="0.25">
      <c r="B6" s="80" t="s">
        <v>61</v>
      </c>
      <c r="C6" s="81" t="s">
        <v>62</v>
      </c>
      <c r="D6" s="82"/>
      <c r="E6" s="82"/>
      <c r="F6" s="82"/>
      <c r="G6" s="82"/>
      <c r="H6" s="82"/>
      <c r="I6" s="82"/>
      <c r="J6" s="82"/>
      <c r="K6" s="82"/>
      <c r="L6" s="82"/>
      <c r="M6" s="82"/>
      <c r="N6" s="82"/>
      <c r="O6" s="82"/>
      <c r="P6" s="82"/>
      <c r="Q6" s="82"/>
      <c r="R6" s="82"/>
      <c r="S6" s="82"/>
      <c r="T6" s="82"/>
      <c r="U6" s="82"/>
      <c r="V6" s="82"/>
      <c r="W6" s="82"/>
      <c r="X6" s="82"/>
      <c r="Y6" s="82"/>
      <c r="Z6" s="83"/>
    </row>
    <row r="7" spans="2:26" x14ac:dyDescent="0.25">
      <c r="B7" s="84" t="s">
        <v>63</v>
      </c>
      <c r="C7" s="85">
        <v>0</v>
      </c>
      <c r="D7" s="85">
        <v>4.1666666666666664E-2</v>
      </c>
      <c r="E7" s="85">
        <v>8.3333333333333329E-2</v>
      </c>
      <c r="F7" s="85">
        <v>0.125</v>
      </c>
      <c r="G7" s="85">
        <v>0.16666666666666666</v>
      </c>
      <c r="H7" s="85">
        <v>0.20833333333333334</v>
      </c>
      <c r="I7" s="85">
        <v>0.25</v>
      </c>
      <c r="J7" s="85">
        <v>0.29166666666666669</v>
      </c>
      <c r="K7" s="85">
        <v>0.33333333333333331</v>
      </c>
      <c r="L7" s="85">
        <v>0.375</v>
      </c>
      <c r="M7" s="85">
        <v>0.41666666666666669</v>
      </c>
      <c r="N7" s="85">
        <v>0.45833333333333331</v>
      </c>
      <c r="O7" s="85">
        <v>0.5</v>
      </c>
      <c r="P7" s="85">
        <v>0.54166666666666663</v>
      </c>
      <c r="Q7" s="85">
        <v>0.58333333333333337</v>
      </c>
      <c r="R7" s="85">
        <v>0.625</v>
      </c>
      <c r="S7" s="85">
        <v>0.66666666666666663</v>
      </c>
      <c r="T7" s="85">
        <v>0.70833333333333337</v>
      </c>
      <c r="U7" s="85">
        <v>0.75</v>
      </c>
      <c r="V7" s="85">
        <v>0.79166666666666663</v>
      </c>
      <c r="W7" s="85">
        <v>0.83333333333333337</v>
      </c>
      <c r="X7" s="85">
        <v>0.875</v>
      </c>
      <c r="Y7" s="85">
        <v>0.91666666666666663</v>
      </c>
      <c r="Z7" s="85">
        <v>0.95833333333333337</v>
      </c>
    </row>
    <row r="8" spans="2:26" x14ac:dyDescent="0.25">
      <c r="B8" s="84"/>
      <c r="C8" s="86" t="s">
        <v>64</v>
      </c>
      <c r="D8" s="86" t="s">
        <v>64</v>
      </c>
      <c r="E8" s="86" t="s">
        <v>64</v>
      </c>
      <c r="F8" s="86" t="s">
        <v>64</v>
      </c>
      <c r="G8" s="86" t="s">
        <v>64</v>
      </c>
      <c r="H8" s="86" t="s">
        <v>64</v>
      </c>
      <c r="I8" s="86" t="s">
        <v>64</v>
      </c>
      <c r="J8" s="86" t="s">
        <v>64</v>
      </c>
      <c r="K8" s="86" t="s">
        <v>64</v>
      </c>
      <c r="L8" s="86" t="s">
        <v>64</v>
      </c>
      <c r="M8" s="86" t="s">
        <v>64</v>
      </c>
      <c r="N8" s="86" t="s">
        <v>64</v>
      </c>
      <c r="O8" s="86" t="s">
        <v>64</v>
      </c>
      <c r="P8" s="86" t="s">
        <v>64</v>
      </c>
      <c r="Q8" s="86" t="s">
        <v>64</v>
      </c>
      <c r="R8" s="86" t="s">
        <v>64</v>
      </c>
      <c r="S8" s="86" t="s">
        <v>64</v>
      </c>
      <c r="T8" s="86" t="s">
        <v>64</v>
      </c>
      <c r="U8" s="86" t="s">
        <v>64</v>
      </c>
      <c r="V8" s="86" t="s">
        <v>64</v>
      </c>
      <c r="W8" s="86" t="s">
        <v>64</v>
      </c>
      <c r="X8" s="86" t="s">
        <v>64</v>
      </c>
      <c r="Y8" s="86" t="s">
        <v>64</v>
      </c>
      <c r="Z8" s="86" t="s">
        <v>65</v>
      </c>
    </row>
    <row r="9" spans="2:26" x14ac:dyDescent="0.25">
      <c r="B9" s="84"/>
      <c r="C9" s="87">
        <v>4.1666666666666664E-2</v>
      </c>
      <c r="D9" s="87">
        <v>8.3333333333333329E-2</v>
      </c>
      <c r="E9" s="87">
        <v>0.125</v>
      </c>
      <c r="F9" s="87">
        <v>0.16666666666666666</v>
      </c>
      <c r="G9" s="87">
        <v>0.20833333333333334</v>
      </c>
      <c r="H9" s="87">
        <v>0.25</v>
      </c>
      <c r="I9" s="87">
        <v>0.29166666666666669</v>
      </c>
      <c r="J9" s="87">
        <v>0.33333333333333331</v>
      </c>
      <c r="K9" s="87">
        <v>0.375</v>
      </c>
      <c r="L9" s="87">
        <v>0.41666666666666669</v>
      </c>
      <c r="M9" s="87">
        <v>0.45833333333333331</v>
      </c>
      <c r="N9" s="87">
        <v>0.5</v>
      </c>
      <c r="O9" s="87">
        <v>0.54166666666666663</v>
      </c>
      <c r="P9" s="87">
        <v>0.58333333333333337</v>
      </c>
      <c r="Q9" s="87">
        <v>0.625</v>
      </c>
      <c r="R9" s="87">
        <v>0.66666666666666663</v>
      </c>
      <c r="S9" s="87">
        <v>0.70833333333333337</v>
      </c>
      <c r="T9" s="87">
        <v>0.75</v>
      </c>
      <c r="U9" s="87">
        <v>0.79166666666666663</v>
      </c>
      <c r="V9" s="87">
        <v>0.83333333333333337</v>
      </c>
      <c r="W9" s="87">
        <v>0.875</v>
      </c>
      <c r="X9" s="87">
        <v>0.91666666666666663</v>
      </c>
      <c r="Y9" s="87">
        <v>0.95833333333333337</v>
      </c>
      <c r="Z9" s="87">
        <v>0</v>
      </c>
    </row>
    <row r="10" spans="2:26" x14ac:dyDescent="0.25">
      <c r="B10" s="88">
        <v>1</v>
      </c>
      <c r="C10" s="89">
        <v>2101.48</v>
      </c>
      <c r="D10" s="89">
        <v>2104.84</v>
      </c>
      <c r="E10" s="89">
        <v>2130.89</v>
      </c>
      <c r="F10" s="89">
        <v>2185.4899999999998</v>
      </c>
      <c r="G10" s="89">
        <v>2210.5100000000002</v>
      </c>
      <c r="H10" s="89">
        <v>2328.16</v>
      </c>
      <c r="I10" s="89">
        <v>2464</v>
      </c>
      <c r="J10" s="89">
        <v>2426.81</v>
      </c>
      <c r="K10" s="89">
        <v>2399.9499999999998</v>
      </c>
      <c r="L10" s="89">
        <v>2398.69</v>
      </c>
      <c r="M10" s="89">
        <v>2402.98</v>
      </c>
      <c r="N10" s="89">
        <v>2396.94</v>
      </c>
      <c r="O10" s="89">
        <v>2396.16</v>
      </c>
      <c r="P10" s="89">
        <v>2408.2600000000002</v>
      </c>
      <c r="Q10" s="89">
        <v>2477.65</v>
      </c>
      <c r="R10" s="89">
        <v>2402.89</v>
      </c>
      <c r="S10" s="89">
        <v>2421.2800000000002</v>
      </c>
      <c r="T10" s="89">
        <v>2401.29</v>
      </c>
      <c r="U10" s="89">
        <v>2357.9899999999998</v>
      </c>
      <c r="V10" s="89">
        <v>2302.66</v>
      </c>
      <c r="W10" s="89">
        <v>2171.27</v>
      </c>
      <c r="X10" s="89">
        <v>2144.17</v>
      </c>
      <c r="Y10" s="89">
        <v>2126.4499999999998</v>
      </c>
      <c r="Z10" s="89">
        <v>2098.1799999999998</v>
      </c>
    </row>
    <row r="11" spans="2:26" x14ac:dyDescent="0.25">
      <c r="B11" s="90">
        <v>2</v>
      </c>
      <c r="C11" s="89">
        <v>2152.1999999999998</v>
      </c>
      <c r="D11" s="89">
        <v>2155.87</v>
      </c>
      <c r="E11" s="89">
        <v>2173.65</v>
      </c>
      <c r="F11" s="89">
        <v>2196.35</v>
      </c>
      <c r="G11" s="89">
        <v>2218.21</v>
      </c>
      <c r="H11" s="89">
        <v>2252</v>
      </c>
      <c r="I11" s="89">
        <v>2387.56</v>
      </c>
      <c r="J11" s="89">
        <v>2387.81</v>
      </c>
      <c r="K11" s="89">
        <v>2359.41</v>
      </c>
      <c r="L11" s="89">
        <v>2359.42</v>
      </c>
      <c r="M11" s="89">
        <v>2349.94</v>
      </c>
      <c r="N11" s="89">
        <v>2347.39</v>
      </c>
      <c r="O11" s="89">
        <v>2354.52</v>
      </c>
      <c r="P11" s="89">
        <v>2412.79</v>
      </c>
      <c r="Q11" s="89">
        <v>2475.85</v>
      </c>
      <c r="R11" s="89">
        <v>2470.75</v>
      </c>
      <c r="S11" s="89">
        <v>2500.5300000000002</v>
      </c>
      <c r="T11" s="89">
        <v>2470.71</v>
      </c>
      <c r="U11" s="89">
        <v>2385.7800000000002</v>
      </c>
      <c r="V11" s="89">
        <v>2324.39</v>
      </c>
      <c r="W11" s="89">
        <v>2254.2600000000002</v>
      </c>
      <c r="X11" s="89">
        <v>2213.73</v>
      </c>
      <c r="Y11" s="89">
        <v>2192.16</v>
      </c>
      <c r="Z11" s="89">
        <v>2165.4699999999998</v>
      </c>
    </row>
    <row r="12" spans="2:26" x14ac:dyDescent="0.25">
      <c r="B12" s="88">
        <v>3</v>
      </c>
      <c r="C12" s="89">
        <v>2180.5300000000002</v>
      </c>
      <c r="D12" s="89">
        <v>2181.2600000000002</v>
      </c>
      <c r="E12" s="89">
        <v>2203.5100000000002</v>
      </c>
      <c r="F12" s="89">
        <v>2237.46</v>
      </c>
      <c r="G12" s="89">
        <v>2259.15</v>
      </c>
      <c r="H12" s="89">
        <v>2315.7600000000002</v>
      </c>
      <c r="I12" s="89">
        <v>2426.06</v>
      </c>
      <c r="J12" s="89">
        <v>2448.5500000000002</v>
      </c>
      <c r="K12" s="89">
        <v>2410.9</v>
      </c>
      <c r="L12" s="89">
        <v>2406.33</v>
      </c>
      <c r="M12" s="89">
        <v>2402.66</v>
      </c>
      <c r="N12" s="89">
        <v>2401.17</v>
      </c>
      <c r="O12" s="89">
        <v>2403.06</v>
      </c>
      <c r="P12" s="89">
        <v>2404.4699999999998</v>
      </c>
      <c r="Q12" s="89">
        <v>2433.2199999999998</v>
      </c>
      <c r="R12" s="89">
        <v>2408.12</v>
      </c>
      <c r="S12" s="89">
        <v>2447.08</v>
      </c>
      <c r="T12" s="89">
        <v>2407.2600000000002</v>
      </c>
      <c r="U12" s="89">
        <v>2352.6799999999998</v>
      </c>
      <c r="V12" s="89">
        <v>2322.31</v>
      </c>
      <c r="W12" s="89">
        <v>2283.9299999999998</v>
      </c>
      <c r="X12" s="89">
        <v>2251.15</v>
      </c>
      <c r="Y12" s="89">
        <v>2217.66</v>
      </c>
      <c r="Z12" s="89">
        <v>2182.7800000000002</v>
      </c>
    </row>
    <row r="13" spans="2:26" x14ac:dyDescent="0.25">
      <c r="B13" s="91">
        <v>4</v>
      </c>
      <c r="C13" s="89">
        <v>2178.6799999999998</v>
      </c>
      <c r="D13" s="89">
        <v>2180.35</v>
      </c>
      <c r="E13" s="89">
        <v>2207.48</v>
      </c>
      <c r="F13" s="89">
        <v>2245.79</v>
      </c>
      <c r="G13" s="89">
        <v>2265.75</v>
      </c>
      <c r="H13" s="89">
        <v>2319.7600000000002</v>
      </c>
      <c r="I13" s="89">
        <v>2403.09</v>
      </c>
      <c r="J13" s="89">
        <v>2401.4499999999998</v>
      </c>
      <c r="K13" s="89">
        <v>2395.34</v>
      </c>
      <c r="L13" s="89">
        <v>2386.1999999999998</v>
      </c>
      <c r="M13" s="89">
        <v>2376.23</v>
      </c>
      <c r="N13" s="89">
        <v>2379.36</v>
      </c>
      <c r="O13" s="89">
        <v>2399.13</v>
      </c>
      <c r="P13" s="89">
        <v>2403.27</v>
      </c>
      <c r="Q13" s="89">
        <v>2485.3200000000002</v>
      </c>
      <c r="R13" s="89">
        <v>2461.65</v>
      </c>
      <c r="S13" s="89">
        <v>2507.91</v>
      </c>
      <c r="T13" s="89">
        <v>2431.23</v>
      </c>
      <c r="U13" s="89">
        <v>2400.48</v>
      </c>
      <c r="V13" s="89">
        <v>2351.84</v>
      </c>
      <c r="W13" s="89">
        <v>2310.34</v>
      </c>
      <c r="X13" s="89">
        <v>2278.14</v>
      </c>
      <c r="Y13" s="89">
        <v>2247.81</v>
      </c>
      <c r="Z13" s="89">
        <v>2205.13</v>
      </c>
    </row>
    <row r="14" spans="2:26" x14ac:dyDescent="0.25">
      <c r="B14" s="91">
        <v>5</v>
      </c>
      <c r="C14" s="89">
        <v>2202.08</v>
      </c>
      <c r="D14" s="89">
        <v>2204.14</v>
      </c>
      <c r="E14" s="89">
        <v>2209.52</v>
      </c>
      <c r="F14" s="89">
        <v>2234.1999999999998</v>
      </c>
      <c r="G14" s="89">
        <v>2291.38</v>
      </c>
      <c r="H14" s="89">
        <v>2331.83</v>
      </c>
      <c r="I14" s="89">
        <v>2427.11</v>
      </c>
      <c r="J14" s="89">
        <v>2478.0300000000002</v>
      </c>
      <c r="K14" s="89">
        <v>2449.66</v>
      </c>
      <c r="L14" s="89">
        <v>2465.92</v>
      </c>
      <c r="M14" s="89">
        <v>2451.9</v>
      </c>
      <c r="N14" s="89">
        <v>2452.2600000000002</v>
      </c>
      <c r="O14" s="89">
        <v>2432.41</v>
      </c>
      <c r="P14" s="89">
        <v>2451.9899999999998</v>
      </c>
      <c r="Q14" s="89">
        <v>2492.4499999999998</v>
      </c>
      <c r="R14" s="89">
        <v>2462.41</v>
      </c>
      <c r="S14" s="89">
        <v>2498.11</v>
      </c>
      <c r="T14" s="89">
        <v>2465.17</v>
      </c>
      <c r="U14" s="89">
        <v>2395.5300000000002</v>
      </c>
      <c r="V14" s="89">
        <v>2361.36</v>
      </c>
      <c r="W14" s="89">
        <v>2323.4299999999998</v>
      </c>
      <c r="X14" s="89">
        <v>2298.2399999999998</v>
      </c>
      <c r="Y14" s="89">
        <v>2265.71</v>
      </c>
      <c r="Z14" s="89">
        <v>2221.5100000000002</v>
      </c>
    </row>
    <row r="15" spans="2:26" x14ac:dyDescent="0.25">
      <c r="B15" s="91">
        <v>6</v>
      </c>
      <c r="C15" s="89">
        <v>2165.48</v>
      </c>
      <c r="D15" s="89">
        <v>2164.2800000000002</v>
      </c>
      <c r="E15" s="89">
        <v>2157.98</v>
      </c>
      <c r="F15" s="89">
        <v>2169.27</v>
      </c>
      <c r="G15" s="89">
        <v>2169.85</v>
      </c>
      <c r="H15" s="89">
        <v>2201.21</v>
      </c>
      <c r="I15" s="89">
        <v>2241.83</v>
      </c>
      <c r="J15" s="89">
        <v>2287.06</v>
      </c>
      <c r="K15" s="89">
        <v>2360.94</v>
      </c>
      <c r="L15" s="89">
        <v>2379.5100000000002</v>
      </c>
      <c r="M15" s="89">
        <v>2357.42</v>
      </c>
      <c r="N15" s="89">
        <v>2362.27</v>
      </c>
      <c r="O15" s="89">
        <v>2354.7399999999998</v>
      </c>
      <c r="P15" s="89">
        <v>2357.98</v>
      </c>
      <c r="Q15" s="89">
        <v>2390.4</v>
      </c>
      <c r="R15" s="89">
        <v>2361.33</v>
      </c>
      <c r="S15" s="89">
        <v>2406.7399999999998</v>
      </c>
      <c r="T15" s="89">
        <v>2405.5500000000002</v>
      </c>
      <c r="U15" s="89">
        <v>2383.06</v>
      </c>
      <c r="V15" s="89">
        <v>2295.27</v>
      </c>
      <c r="W15" s="89">
        <v>2273.15</v>
      </c>
      <c r="X15" s="89">
        <v>2242.21</v>
      </c>
      <c r="Y15" s="89">
        <v>2194.5500000000002</v>
      </c>
      <c r="Z15" s="89">
        <v>2150.17</v>
      </c>
    </row>
    <row r="16" spans="2:26" x14ac:dyDescent="0.25">
      <c r="B16" s="91">
        <v>7</v>
      </c>
      <c r="C16" s="89">
        <v>2083.0500000000002</v>
      </c>
      <c r="D16" s="89">
        <v>2079.7399999999998</v>
      </c>
      <c r="E16" s="89">
        <v>2071.73</v>
      </c>
      <c r="F16" s="89">
        <v>2081.15</v>
      </c>
      <c r="G16" s="89">
        <v>2080.23</v>
      </c>
      <c r="H16" s="89">
        <v>2103.94</v>
      </c>
      <c r="I16" s="89">
        <v>2130.9</v>
      </c>
      <c r="J16" s="89">
        <v>2155.9699999999998</v>
      </c>
      <c r="K16" s="89">
        <v>2195.7800000000002</v>
      </c>
      <c r="L16" s="89">
        <v>2314.5700000000002</v>
      </c>
      <c r="M16" s="89">
        <v>2312.17</v>
      </c>
      <c r="N16" s="89">
        <v>2307.33</v>
      </c>
      <c r="O16" s="89">
        <v>2308.23</v>
      </c>
      <c r="P16" s="89">
        <v>2328.06</v>
      </c>
      <c r="Q16" s="89">
        <v>2387.2600000000002</v>
      </c>
      <c r="R16" s="89">
        <v>2439.86</v>
      </c>
      <c r="S16" s="89">
        <v>2488.98</v>
      </c>
      <c r="T16" s="89">
        <v>2460.14</v>
      </c>
      <c r="U16" s="89">
        <v>2414.9699999999998</v>
      </c>
      <c r="V16" s="89">
        <v>2325.37</v>
      </c>
      <c r="W16" s="89">
        <v>2247.25</v>
      </c>
      <c r="X16" s="89">
        <v>2156.64</v>
      </c>
      <c r="Y16" s="89">
        <v>2144.77</v>
      </c>
      <c r="Z16" s="89">
        <v>2074.09</v>
      </c>
    </row>
    <row r="17" spans="2:26" x14ac:dyDescent="0.25">
      <c r="B17" s="91">
        <v>8</v>
      </c>
      <c r="C17" s="89">
        <v>2028.85</v>
      </c>
      <c r="D17" s="89">
        <v>2051.7399999999998</v>
      </c>
      <c r="E17" s="89">
        <v>2023.72</v>
      </c>
      <c r="F17" s="89">
        <v>2167.54</v>
      </c>
      <c r="G17" s="89">
        <v>2202.42</v>
      </c>
      <c r="H17" s="89">
        <v>2283.6</v>
      </c>
      <c r="I17" s="89">
        <v>2348.4</v>
      </c>
      <c r="J17" s="89">
        <v>2397.64</v>
      </c>
      <c r="K17" s="89">
        <v>2391.9699999999998</v>
      </c>
      <c r="L17" s="89">
        <v>2369.44</v>
      </c>
      <c r="M17" s="89">
        <v>2365.23</v>
      </c>
      <c r="N17" s="89">
        <v>2352.6799999999998</v>
      </c>
      <c r="O17" s="89">
        <v>2348.62</v>
      </c>
      <c r="P17" s="89">
        <v>2357.96</v>
      </c>
      <c r="Q17" s="89">
        <v>2375.08</v>
      </c>
      <c r="R17" s="89">
        <v>2384.19</v>
      </c>
      <c r="S17" s="89">
        <v>2415.4899999999998</v>
      </c>
      <c r="T17" s="89">
        <v>2392.42</v>
      </c>
      <c r="U17" s="89">
        <v>2345.62</v>
      </c>
      <c r="V17" s="89">
        <v>2309.33</v>
      </c>
      <c r="W17" s="89">
        <v>2190.91</v>
      </c>
      <c r="X17" s="89">
        <v>2107.36</v>
      </c>
      <c r="Y17" s="89">
        <v>2101.62</v>
      </c>
      <c r="Z17" s="89">
        <v>1910.95</v>
      </c>
    </row>
    <row r="18" spans="2:26" x14ac:dyDescent="0.25">
      <c r="B18" s="91">
        <v>9</v>
      </c>
      <c r="C18" s="89">
        <v>2029.15</v>
      </c>
      <c r="D18" s="89">
        <v>2030.72</v>
      </c>
      <c r="E18" s="89">
        <v>2031.77</v>
      </c>
      <c r="F18" s="89">
        <v>2187.88</v>
      </c>
      <c r="G18" s="89">
        <v>2209.42</v>
      </c>
      <c r="H18" s="89">
        <v>2308.6999999999998</v>
      </c>
      <c r="I18" s="89">
        <v>2416.61</v>
      </c>
      <c r="J18" s="89">
        <v>2410.33</v>
      </c>
      <c r="K18" s="89">
        <v>2478.88</v>
      </c>
      <c r="L18" s="89">
        <v>2473.8200000000002</v>
      </c>
      <c r="M18" s="89">
        <v>2460.9899999999998</v>
      </c>
      <c r="N18" s="89">
        <v>2457.6799999999998</v>
      </c>
      <c r="O18" s="89">
        <v>2440.54</v>
      </c>
      <c r="P18" s="89">
        <v>2350.5</v>
      </c>
      <c r="Q18" s="89">
        <v>2388.2399999999998</v>
      </c>
      <c r="R18" s="89">
        <v>2381.79</v>
      </c>
      <c r="S18" s="89">
        <v>2356.65</v>
      </c>
      <c r="T18" s="89">
        <v>2342.16</v>
      </c>
      <c r="U18" s="89">
        <v>2341.81</v>
      </c>
      <c r="V18" s="89">
        <v>2306.0500000000002</v>
      </c>
      <c r="W18" s="89">
        <v>2237.54</v>
      </c>
      <c r="X18" s="89">
        <v>2188.56</v>
      </c>
      <c r="Y18" s="89">
        <v>2172.98</v>
      </c>
      <c r="Z18" s="89">
        <v>2137.54</v>
      </c>
    </row>
    <row r="19" spans="2:26" x14ac:dyDescent="0.25">
      <c r="B19" s="91">
        <v>10</v>
      </c>
      <c r="C19" s="89">
        <v>1960.72</v>
      </c>
      <c r="D19" s="89">
        <v>1961.65</v>
      </c>
      <c r="E19" s="89">
        <v>2125.66</v>
      </c>
      <c r="F19" s="89">
        <v>2130.7600000000002</v>
      </c>
      <c r="G19" s="89">
        <v>2175.7199999999998</v>
      </c>
      <c r="H19" s="89">
        <v>2231.48</v>
      </c>
      <c r="I19" s="89">
        <v>2342.1999999999998</v>
      </c>
      <c r="J19" s="89">
        <v>2334.1</v>
      </c>
      <c r="K19" s="89">
        <v>2335.4</v>
      </c>
      <c r="L19" s="89">
        <v>2333.6799999999998</v>
      </c>
      <c r="M19" s="89">
        <v>2315.92</v>
      </c>
      <c r="N19" s="89">
        <v>2315.19</v>
      </c>
      <c r="O19" s="89">
        <v>2297.12</v>
      </c>
      <c r="P19" s="89">
        <v>2313.8200000000002</v>
      </c>
      <c r="Q19" s="89">
        <v>2342.21</v>
      </c>
      <c r="R19" s="89">
        <v>2336.56</v>
      </c>
      <c r="S19" s="89">
        <v>2311.29</v>
      </c>
      <c r="T19" s="89">
        <v>2314.73</v>
      </c>
      <c r="U19" s="89">
        <v>2216.3000000000002</v>
      </c>
      <c r="V19" s="89">
        <v>2125.06</v>
      </c>
      <c r="W19" s="89">
        <v>1767.87</v>
      </c>
      <c r="X19" s="89">
        <v>1787.2</v>
      </c>
      <c r="Y19" s="89">
        <v>1780.24</v>
      </c>
      <c r="Z19" s="89">
        <v>1777.13</v>
      </c>
    </row>
    <row r="20" spans="2:26" x14ac:dyDescent="0.25">
      <c r="B20" s="91">
        <v>11</v>
      </c>
      <c r="C20" s="89">
        <v>2096.98</v>
      </c>
      <c r="D20" s="89">
        <v>2037.78</v>
      </c>
      <c r="E20" s="89">
        <v>2101.1999999999998</v>
      </c>
      <c r="F20" s="89">
        <v>2113.44</v>
      </c>
      <c r="G20" s="89">
        <v>2153.61</v>
      </c>
      <c r="H20" s="89">
        <v>2239.65</v>
      </c>
      <c r="I20" s="89">
        <v>2337.33</v>
      </c>
      <c r="J20" s="89">
        <v>2342.9499999999998</v>
      </c>
      <c r="K20" s="89">
        <v>2292.5100000000002</v>
      </c>
      <c r="L20" s="89">
        <v>2283.0100000000002</v>
      </c>
      <c r="M20" s="89">
        <v>2252.14</v>
      </c>
      <c r="N20" s="89">
        <v>2127.0100000000002</v>
      </c>
      <c r="O20" s="89">
        <v>1895.36</v>
      </c>
      <c r="P20" s="89">
        <v>1944.36</v>
      </c>
      <c r="Q20" s="89">
        <v>2137.41</v>
      </c>
      <c r="R20" s="89">
        <v>1928.4</v>
      </c>
      <c r="S20" s="89">
        <v>2221.19</v>
      </c>
      <c r="T20" s="89">
        <v>2202.27</v>
      </c>
      <c r="U20" s="89">
        <v>2202.2800000000002</v>
      </c>
      <c r="V20" s="89">
        <v>2137.2800000000002</v>
      </c>
      <c r="W20" s="89">
        <v>1889.48</v>
      </c>
      <c r="X20" s="89">
        <v>1866.48</v>
      </c>
      <c r="Y20" s="89">
        <v>1859.66</v>
      </c>
      <c r="Z20" s="89">
        <v>1855.22</v>
      </c>
    </row>
    <row r="21" spans="2:26" x14ac:dyDescent="0.25">
      <c r="B21" s="91">
        <v>12</v>
      </c>
      <c r="C21" s="89">
        <v>1301.27</v>
      </c>
      <c r="D21" s="89">
        <v>1301.27</v>
      </c>
      <c r="E21" s="89">
        <v>2031.84</v>
      </c>
      <c r="F21" s="89">
        <v>2114.83</v>
      </c>
      <c r="G21" s="89">
        <v>2139.39</v>
      </c>
      <c r="H21" s="89">
        <v>2271.73</v>
      </c>
      <c r="I21" s="89">
        <v>2420.09</v>
      </c>
      <c r="J21" s="89">
        <v>2420.0300000000002</v>
      </c>
      <c r="K21" s="89">
        <v>2213.4499999999998</v>
      </c>
      <c r="L21" s="89">
        <v>2181.5700000000002</v>
      </c>
      <c r="M21" s="89">
        <v>2033.29</v>
      </c>
      <c r="N21" s="89">
        <v>1966.01</v>
      </c>
      <c r="O21" s="89">
        <v>1317.56</v>
      </c>
      <c r="P21" s="89">
        <v>1321.21</v>
      </c>
      <c r="Q21" s="89">
        <v>2156.8000000000002</v>
      </c>
      <c r="R21" s="89">
        <v>2145.14</v>
      </c>
      <c r="S21" s="89">
        <v>2244.63</v>
      </c>
      <c r="T21" s="89">
        <v>2196.12</v>
      </c>
      <c r="U21" s="89">
        <v>1308.04</v>
      </c>
      <c r="V21" s="89">
        <v>1303.73</v>
      </c>
      <c r="W21" s="89">
        <v>1302.8800000000001</v>
      </c>
      <c r="X21" s="89">
        <v>1302.42</v>
      </c>
      <c r="Y21" s="89">
        <v>1302.22</v>
      </c>
      <c r="Z21" s="89">
        <v>1302.07</v>
      </c>
    </row>
    <row r="22" spans="2:26" x14ac:dyDescent="0.25">
      <c r="B22" s="91">
        <v>13</v>
      </c>
      <c r="C22" s="89">
        <v>2025.94</v>
      </c>
      <c r="D22" s="89">
        <v>2033.13</v>
      </c>
      <c r="E22" s="89">
        <v>2054.3000000000002</v>
      </c>
      <c r="F22" s="89">
        <v>2082.0700000000002</v>
      </c>
      <c r="G22" s="89">
        <v>2168.02</v>
      </c>
      <c r="H22" s="89">
        <v>2259.1</v>
      </c>
      <c r="I22" s="89">
        <v>2340.56</v>
      </c>
      <c r="J22" s="89">
        <v>2380.1999999999998</v>
      </c>
      <c r="K22" s="89">
        <v>2422.73</v>
      </c>
      <c r="L22" s="89">
        <v>2343.0500000000002</v>
      </c>
      <c r="M22" s="89">
        <v>2189.4899999999998</v>
      </c>
      <c r="N22" s="89">
        <v>2205.19</v>
      </c>
      <c r="O22" s="89">
        <v>2276.1</v>
      </c>
      <c r="P22" s="89">
        <v>2331.71</v>
      </c>
      <c r="Q22" s="89">
        <v>2421.17</v>
      </c>
      <c r="R22" s="89">
        <v>2492.31</v>
      </c>
      <c r="S22" s="89">
        <v>2465.9</v>
      </c>
      <c r="T22" s="89">
        <v>2404</v>
      </c>
      <c r="U22" s="89">
        <v>2185.96</v>
      </c>
      <c r="V22" s="89">
        <v>2105.9899999999998</v>
      </c>
      <c r="W22" s="89">
        <v>2060.61</v>
      </c>
      <c r="X22" s="89">
        <v>2031.52</v>
      </c>
      <c r="Y22" s="89">
        <v>2020.8</v>
      </c>
      <c r="Z22" s="89">
        <v>2011.75</v>
      </c>
    </row>
    <row r="23" spans="2:26" x14ac:dyDescent="0.25">
      <c r="B23" s="91">
        <v>14</v>
      </c>
      <c r="C23" s="89">
        <v>2054.0700000000002</v>
      </c>
      <c r="D23" s="89">
        <v>2052.33</v>
      </c>
      <c r="E23" s="89">
        <v>2059.4</v>
      </c>
      <c r="F23" s="89">
        <v>2088.75</v>
      </c>
      <c r="G23" s="89">
        <v>2106.69</v>
      </c>
      <c r="H23" s="89">
        <v>2118.4</v>
      </c>
      <c r="I23" s="89">
        <v>2139.2399999999998</v>
      </c>
      <c r="J23" s="89">
        <v>2152.52</v>
      </c>
      <c r="K23" s="89">
        <v>2223.5700000000002</v>
      </c>
      <c r="L23" s="89">
        <v>2222.39</v>
      </c>
      <c r="M23" s="89">
        <v>2180.41</v>
      </c>
      <c r="N23" s="89">
        <v>2166.83</v>
      </c>
      <c r="O23" s="89">
        <v>2183.13</v>
      </c>
      <c r="P23" s="89">
        <v>2293.31</v>
      </c>
      <c r="Q23" s="89">
        <v>2330.17</v>
      </c>
      <c r="R23" s="89">
        <v>2394.4499999999998</v>
      </c>
      <c r="S23" s="89">
        <v>2376.7600000000002</v>
      </c>
      <c r="T23" s="89">
        <v>2388.71</v>
      </c>
      <c r="U23" s="89">
        <v>2296.21</v>
      </c>
      <c r="V23" s="89">
        <v>2158.7600000000002</v>
      </c>
      <c r="W23" s="89">
        <v>2116.69</v>
      </c>
      <c r="X23" s="89">
        <v>2095.31</v>
      </c>
      <c r="Y23" s="89">
        <v>2091.34</v>
      </c>
      <c r="Z23" s="89">
        <v>2068.75</v>
      </c>
    </row>
    <row r="24" spans="2:26" x14ac:dyDescent="0.25">
      <c r="B24" s="91">
        <v>15</v>
      </c>
      <c r="C24" s="89">
        <v>2051.08</v>
      </c>
      <c r="D24" s="89">
        <v>2053.98</v>
      </c>
      <c r="E24" s="89">
        <v>2077.94</v>
      </c>
      <c r="F24" s="89">
        <v>2111.34</v>
      </c>
      <c r="G24" s="89">
        <v>2168.6999999999998</v>
      </c>
      <c r="H24" s="89">
        <v>2201.09</v>
      </c>
      <c r="I24" s="89">
        <v>2297.2199999999998</v>
      </c>
      <c r="J24" s="89">
        <v>2327.39</v>
      </c>
      <c r="K24" s="89">
        <v>2311.34</v>
      </c>
      <c r="L24" s="89">
        <v>2272.0500000000002</v>
      </c>
      <c r="M24" s="89">
        <v>2259.81</v>
      </c>
      <c r="N24" s="89">
        <v>2255.4</v>
      </c>
      <c r="O24" s="89">
        <v>2175.58</v>
      </c>
      <c r="P24" s="89">
        <v>2263.88</v>
      </c>
      <c r="Q24" s="89">
        <v>2325.6799999999998</v>
      </c>
      <c r="R24" s="89">
        <v>2363.58</v>
      </c>
      <c r="S24" s="89">
        <v>2347.12</v>
      </c>
      <c r="T24" s="89">
        <v>2322.67</v>
      </c>
      <c r="U24" s="89">
        <v>2279.19</v>
      </c>
      <c r="V24" s="89">
        <v>2157.65</v>
      </c>
      <c r="W24" s="89">
        <v>2094.7800000000002</v>
      </c>
      <c r="X24" s="89">
        <v>2067.83</v>
      </c>
      <c r="Y24" s="89">
        <v>2057.7800000000002</v>
      </c>
      <c r="Z24" s="89">
        <v>2056.4</v>
      </c>
    </row>
    <row r="25" spans="2:26" x14ac:dyDescent="0.25">
      <c r="B25" s="91">
        <v>16</v>
      </c>
      <c r="C25" s="89">
        <v>1744.54</v>
      </c>
      <c r="D25" s="89">
        <v>1800.18</v>
      </c>
      <c r="E25" s="89">
        <v>2004.46</v>
      </c>
      <c r="F25" s="89">
        <v>2069.39</v>
      </c>
      <c r="G25" s="89">
        <v>2146.04</v>
      </c>
      <c r="H25" s="89">
        <v>2198.37</v>
      </c>
      <c r="I25" s="89">
        <v>2329.1</v>
      </c>
      <c r="J25" s="89">
        <v>2332.4299999999998</v>
      </c>
      <c r="K25" s="89">
        <v>2325.11</v>
      </c>
      <c r="L25" s="89">
        <v>2324.23</v>
      </c>
      <c r="M25" s="89">
        <v>2321.9499999999998</v>
      </c>
      <c r="N25" s="89">
        <v>2299.88</v>
      </c>
      <c r="O25" s="89">
        <v>2265.1999999999998</v>
      </c>
      <c r="P25" s="89">
        <v>2146.9299999999998</v>
      </c>
      <c r="Q25" s="89">
        <v>2312.29</v>
      </c>
      <c r="R25" s="89">
        <v>2342.14</v>
      </c>
      <c r="S25" s="89">
        <v>2333.48</v>
      </c>
      <c r="T25" s="89">
        <v>2317.84</v>
      </c>
      <c r="U25" s="89">
        <v>2280.9</v>
      </c>
      <c r="V25" s="89">
        <v>2186.42</v>
      </c>
      <c r="W25" s="89">
        <v>2093.36</v>
      </c>
      <c r="X25" s="89">
        <v>1796.79</v>
      </c>
      <c r="Y25" s="89">
        <v>1795.82</v>
      </c>
      <c r="Z25" s="89">
        <v>1728.53</v>
      </c>
    </row>
    <row r="26" spans="2:26" x14ac:dyDescent="0.25">
      <c r="B26" s="91">
        <v>17</v>
      </c>
      <c r="C26" s="89">
        <v>1965.72</v>
      </c>
      <c r="D26" s="89">
        <v>1799.44</v>
      </c>
      <c r="E26" s="89">
        <v>2032.82</v>
      </c>
      <c r="F26" s="89">
        <v>2046.52</v>
      </c>
      <c r="G26" s="89">
        <v>2196.9</v>
      </c>
      <c r="H26" s="89">
        <v>2243.7399999999998</v>
      </c>
      <c r="I26" s="89">
        <v>2324.6999999999998</v>
      </c>
      <c r="J26" s="89">
        <v>2355.56</v>
      </c>
      <c r="K26" s="89">
        <v>2348.61</v>
      </c>
      <c r="L26" s="89">
        <v>2343.81</v>
      </c>
      <c r="M26" s="89">
        <v>2333.4499999999998</v>
      </c>
      <c r="N26" s="89">
        <v>2324.2800000000002</v>
      </c>
      <c r="O26" s="89">
        <v>2346.9</v>
      </c>
      <c r="P26" s="89">
        <v>2323.6799999999998</v>
      </c>
      <c r="Q26" s="89">
        <v>2352.63</v>
      </c>
      <c r="R26" s="89">
        <v>2471</v>
      </c>
      <c r="S26" s="89">
        <v>2451.7800000000002</v>
      </c>
      <c r="T26" s="89">
        <v>2410.04</v>
      </c>
      <c r="U26" s="89">
        <v>2335.5100000000002</v>
      </c>
      <c r="V26" s="89">
        <v>2292.3000000000002</v>
      </c>
      <c r="W26" s="89">
        <v>2192.21</v>
      </c>
      <c r="X26" s="89">
        <v>2124.0500000000002</v>
      </c>
      <c r="Y26" s="89">
        <v>2101.5</v>
      </c>
      <c r="Z26" s="89">
        <v>2089.0500000000002</v>
      </c>
    </row>
    <row r="27" spans="2:26" x14ac:dyDescent="0.25">
      <c r="B27" s="91">
        <v>18</v>
      </c>
      <c r="C27" s="89">
        <v>2081.6799999999998</v>
      </c>
      <c r="D27" s="89">
        <v>2080.98</v>
      </c>
      <c r="E27" s="89">
        <v>2106.35</v>
      </c>
      <c r="F27" s="89">
        <v>2143.3000000000002</v>
      </c>
      <c r="G27" s="89">
        <v>2206.79</v>
      </c>
      <c r="H27" s="89">
        <v>2283.59</v>
      </c>
      <c r="I27" s="89">
        <v>2406.44</v>
      </c>
      <c r="J27" s="89">
        <v>2409.5700000000002</v>
      </c>
      <c r="K27" s="89">
        <v>2409.1999999999998</v>
      </c>
      <c r="L27" s="89">
        <v>2409.2600000000002</v>
      </c>
      <c r="M27" s="89">
        <v>2397.13</v>
      </c>
      <c r="N27" s="89">
        <v>2397.5</v>
      </c>
      <c r="O27" s="89">
        <v>2350.37</v>
      </c>
      <c r="P27" s="89">
        <v>2369.9699999999998</v>
      </c>
      <c r="Q27" s="89">
        <v>2388.2399999999998</v>
      </c>
      <c r="R27" s="89">
        <v>2497.44</v>
      </c>
      <c r="S27" s="89">
        <v>2482.64</v>
      </c>
      <c r="T27" s="89">
        <v>2427.54</v>
      </c>
      <c r="U27" s="89">
        <v>2355.35</v>
      </c>
      <c r="V27" s="89">
        <v>2290.64</v>
      </c>
      <c r="W27" s="89">
        <v>2144.2600000000002</v>
      </c>
      <c r="X27" s="89">
        <v>2122.1799999999998</v>
      </c>
      <c r="Y27" s="89">
        <v>2112.79</v>
      </c>
      <c r="Z27" s="89">
        <v>2098.1999999999998</v>
      </c>
    </row>
    <row r="28" spans="2:26" x14ac:dyDescent="0.25">
      <c r="B28" s="91">
        <v>19</v>
      </c>
      <c r="C28" s="89">
        <v>2080.96</v>
      </c>
      <c r="D28" s="89">
        <v>2076.61</v>
      </c>
      <c r="E28" s="89">
        <v>2107.9299999999998</v>
      </c>
      <c r="F28" s="89">
        <v>2143.77</v>
      </c>
      <c r="G28" s="89">
        <v>2198.63</v>
      </c>
      <c r="H28" s="89">
        <v>2237.41</v>
      </c>
      <c r="I28" s="89">
        <v>2390.46</v>
      </c>
      <c r="J28" s="89">
        <v>2409.17</v>
      </c>
      <c r="K28" s="89">
        <v>2407.29</v>
      </c>
      <c r="L28" s="89">
        <v>2405.3200000000002</v>
      </c>
      <c r="M28" s="89">
        <v>2395.5300000000002</v>
      </c>
      <c r="N28" s="89">
        <v>2395.25</v>
      </c>
      <c r="O28" s="89">
        <v>2394.34</v>
      </c>
      <c r="P28" s="89">
        <v>2394.0100000000002</v>
      </c>
      <c r="Q28" s="89">
        <v>2395.65</v>
      </c>
      <c r="R28" s="89">
        <v>2443.0700000000002</v>
      </c>
      <c r="S28" s="89">
        <v>2430.63</v>
      </c>
      <c r="T28" s="89">
        <v>2394.9</v>
      </c>
      <c r="U28" s="89">
        <v>2295.4699999999998</v>
      </c>
      <c r="V28" s="89">
        <v>2288.7600000000002</v>
      </c>
      <c r="W28" s="89">
        <v>2164.2600000000002</v>
      </c>
      <c r="X28" s="89">
        <v>2127.86</v>
      </c>
      <c r="Y28" s="89">
        <v>2118.7399999999998</v>
      </c>
      <c r="Z28" s="89">
        <v>2117.42</v>
      </c>
    </row>
    <row r="29" spans="2:26" x14ac:dyDescent="0.25">
      <c r="B29" s="91">
        <v>20</v>
      </c>
      <c r="C29" s="89">
        <v>2060.36</v>
      </c>
      <c r="D29" s="89">
        <v>2062.5700000000002</v>
      </c>
      <c r="E29" s="89">
        <v>2088.8200000000002</v>
      </c>
      <c r="F29" s="89">
        <v>2120.5300000000002</v>
      </c>
      <c r="G29" s="89">
        <v>2189.9499999999998</v>
      </c>
      <c r="H29" s="89">
        <v>2231.0700000000002</v>
      </c>
      <c r="I29" s="89">
        <v>2324.84</v>
      </c>
      <c r="J29" s="89">
        <v>2344.71</v>
      </c>
      <c r="K29" s="89">
        <v>2360.27</v>
      </c>
      <c r="L29" s="89">
        <v>2351.5100000000002</v>
      </c>
      <c r="M29" s="89">
        <v>2360.36</v>
      </c>
      <c r="N29" s="89">
        <v>2338.9</v>
      </c>
      <c r="O29" s="89">
        <v>2324.66</v>
      </c>
      <c r="P29" s="89">
        <v>2324.08</v>
      </c>
      <c r="Q29" s="89">
        <v>2325.3200000000002</v>
      </c>
      <c r="R29" s="89">
        <v>2429.2600000000002</v>
      </c>
      <c r="S29" s="89">
        <v>2414.44</v>
      </c>
      <c r="T29" s="89">
        <v>2394.59</v>
      </c>
      <c r="U29" s="89">
        <v>2321.5500000000002</v>
      </c>
      <c r="V29" s="89">
        <v>2274.4699999999998</v>
      </c>
      <c r="W29" s="89">
        <v>2111.7600000000002</v>
      </c>
      <c r="X29" s="89">
        <v>2088.34</v>
      </c>
      <c r="Y29" s="89">
        <v>2073.02</v>
      </c>
      <c r="Z29" s="89">
        <v>2066.92</v>
      </c>
    </row>
    <row r="30" spans="2:26" x14ac:dyDescent="0.25">
      <c r="B30" s="91">
        <v>21</v>
      </c>
      <c r="C30" s="89">
        <v>2006.52</v>
      </c>
      <c r="D30" s="89">
        <v>2085.9499999999998</v>
      </c>
      <c r="E30" s="89">
        <v>2041.59</v>
      </c>
      <c r="F30" s="89">
        <v>1880.43</v>
      </c>
      <c r="G30" s="89">
        <v>2102.9299999999998</v>
      </c>
      <c r="H30" s="89">
        <v>2200.6799999999998</v>
      </c>
      <c r="I30" s="89">
        <v>2250.73</v>
      </c>
      <c r="J30" s="89">
        <v>2311.64</v>
      </c>
      <c r="K30" s="89">
        <v>2337.61</v>
      </c>
      <c r="L30" s="89">
        <v>2332.73</v>
      </c>
      <c r="M30" s="89">
        <v>2317.3200000000002</v>
      </c>
      <c r="N30" s="89">
        <v>2311.15</v>
      </c>
      <c r="O30" s="89">
        <v>2260.27</v>
      </c>
      <c r="P30" s="89">
        <v>2308.6799999999998</v>
      </c>
      <c r="Q30" s="89">
        <v>2314.48</v>
      </c>
      <c r="R30" s="89">
        <v>2355.31</v>
      </c>
      <c r="S30" s="89">
        <v>2350.54</v>
      </c>
      <c r="T30" s="89">
        <v>2323.4499999999998</v>
      </c>
      <c r="U30" s="89">
        <v>2321.0100000000002</v>
      </c>
      <c r="V30" s="89">
        <v>2231.5700000000002</v>
      </c>
      <c r="W30" s="89">
        <v>2088.58</v>
      </c>
      <c r="X30" s="89">
        <v>1894.53</v>
      </c>
      <c r="Y30" s="89">
        <v>1882.09</v>
      </c>
      <c r="Z30" s="89">
        <v>1876.6</v>
      </c>
    </row>
    <row r="31" spans="2:26" x14ac:dyDescent="0.25">
      <c r="B31" s="91">
        <v>22</v>
      </c>
      <c r="C31" s="89">
        <v>2113.23</v>
      </c>
      <c r="D31" s="89">
        <v>2104.64</v>
      </c>
      <c r="E31" s="89">
        <v>2114.81</v>
      </c>
      <c r="F31" s="89">
        <v>2095.85</v>
      </c>
      <c r="G31" s="89">
        <v>2107</v>
      </c>
      <c r="H31" s="89">
        <v>2129.9699999999998</v>
      </c>
      <c r="I31" s="89">
        <v>2192.63</v>
      </c>
      <c r="J31" s="89">
        <v>2186.7399999999998</v>
      </c>
      <c r="K31" s="89">
        <v>2325.9</v>
      </c>
      <c r="L31" s="89">
        <v>2324.4</v>
      </c>
      <c r="M31" s="89">
        <v>2323.88</v>
      </c>
      <c r="N31" s="89">
        <v>2287.1</v>
      </c>
      <c r="O31" s="89">
        <v>2290.38</v>
      </c>
      <c r="P31" s="89">
        <v>2294.5100000000002</v>
      </c>
      <c r="Q31" s="89">
        <v>2323.83</v>
      </c>
      <c r="R31" s="89">
        <v>2359.67</v>
      </c>
      <c r="S31" s="89">
        <v>2357.29</v>
      </c>
      <c r="T31" s="89">
        <v>2394.39</v>
      </c>
      <c r="U31" s="89">
        <v>2373.7399999999998</v>
      </c>
      <c r="V31" s="89">
        <v>2322.9699999999998</v>
      </c>
      <c r="W31" s="89">
        <v>2182.0500000000002</v>
      </c>
      <c r="X31" s="89">
        <v>2145.61</v>
      </c>
      <c r="Y31" s="89">
        <v>2123.17</v>
      </c>
      <c r="Z31" s="89">
        <v>2113.9899999999998</v>
      </c>
    </row>
    <row r="32" spans="2:26" x14ac:dyDescent="0.25">
      <c r="B32" s="91">
        <v>23</v>
      </c>
      <c r="C32" s="89">
        <v>2027.22</v>
      </c>
      <c r="D32" s="89">
        <v>2089.02</v>
      </c>
      <c r="E32" s="89">
        <v>2103.54</v>
      </c>
      <c r="F32" s="89">
        <v>2077.04</v>
      </c>
      <c r="G32" s="89">
        <v>2074.14</v>
      </c>
      <c r="H32" s="89">
        <v>2131.65</v>
      </c>
      <c r="I32" s="89">
        <v>2168.25</v>
      </c>
      <c r="J32" s="89">
        <v>2181.37</v>
      </c>
      <c r="K32" s="89">
        <v>2296.0100000000002</v>
      </c>
      <c r="L32" s="89">
        <v>2290.39</v>
      </c>
      <c r="M32" s="89">
        <v>2276.7800000000002</v>
      </c>
      <c r="N32" s="89">
        <v>2260.9699999999998</v>
      </c>
      <c r="O32" s="89">
        <v>2044.28</v>
      </c>
      <c r="P32" s="89">
        <v>2192.61</v>
      </c>
      <c r="Q32" s="89">
        <v>2324.29</v>
      </c>
      <c r="R32" s="89">
        <v>2360.85</v>
      </c>
      <c r="S32" s="89">
        <v>2356.23</v>
      </c>
      <c r="T32" s="89">
        <v>2371.0300000000002</v>
      </c>
      <c r="U32" s="89">
        <v>2357.94</v>
      </c>
      <c r="V32" s="89">
        <v>2299.15</v>
      </c>
      <c r="W32" s="89">
        <v>2202.9</v>
      </c>
      <c r="X32" s="89">
        <v>2149.84</v>
      </c>
      <c r="Y32" s="89">
        <v>2115.59</v>
      </c>
      <c r="Z32" s="89">
        <v>2110.4299999999998</v>
      </c>
    </row>
    <row r="33" spans="1:26" x14ac:dyDescent="0.25">
      <c r="B33" s="91">
        <v>24</v>
      </c>
      <c r="C33" s="89">
        <v>2097.0500000000002</v>
      </c>
      <c r="D33" s="89">
        <v>2104.2199999999998</v>
      </c>
      <c r="E33" s="89">
        <v>2135.4299999999998</v>
      </c>
      <c r="F33" s="89">
        <v>2141.23</v>
      </c>
      <c r="G33" s="89">
        <v>2163.91</v>
      </c>
      <c r="H33" s="89">
        <v>2222.41</v>
      </c>
      <c r="I33" s="89">
        <v>2326.96</v>
      </c>
      <c r="J33" s="89">
        <v>2408.46</v>
      </c>
      <c r="K33" s="89">
        <v>2407.6799999999998</v>
      </c>
      <c r="L33" s="89">
        <v>2404.48</v>
      </c>
      <c r="M33" s="89">
        <v>2402.42</v>
      </c>
      <c r="N33" s="89">
        <v>2402.63</v>
      </c>
      <c r="O33" s="89">
        <v>2407.02</v>
      </c>
      <c r="P33" s="89">
        <v>2359.02</v>
      </c>
      <c r="Q33" s="89">
        <v>2370.08</v>
      </c>
      <c r="R33" s="89">
        <v>2404.63</v>
      </c>
      <c r="S33" s="89">
        <v>2397.46</v>
      </c>
      <c r="T33" s="89">
        <v>2404.8200000000002</v>
      </c>
      <c r="U33" s="89">
        <v>2404.91</v>
      </c>
      <c r="V33" s="89">
        <v>2372.7199999999998</v>
      </c>
      <c r="W33" s="89">
        <v>2193.54</v>
      </c>
      <c r="X33" s="89">
        <v>2154.5</v>
      </c>
      <c r="Y33" s="89">
        <v>2133.61</v>
      </c>
      <c r="Z33" s="89">
        <v>2115.1799999999998</v>
      </c>
    </row>
    <row r="34" spans="1:26" x14ac:dyDescent="0.25">
      <c r="B34" s="91">
        <v>25</v>
      </c>
      <c r="C34" s="89">
        <v>2108.29</v>
      </c>
      <c r="D34" s="89">
        <v>2111.52</v>
      </c>
      <c r="E34" s="89">
        <v>2145.52</v>
      </c>
      <c r="F34" s="89">
        <v>2146.44</v>
      </c>
      <c r="G34" s="89">
        <v>2167.4499999999998</v>
      </c>
      <c r="H34" s="89">
        <v>2220.85</v>
      </c>
      <c r="I34" s="89">
        <v>2360.85</v>
      </c>
      <c r="J34" s="89">
        <v>2371.75</v>
      </c>
      <c r="K34" s="89">
        <v>2313.5</v>
      </c>
      <c r="L34" s="89">
        <v>2297.92</v>
      </c>
      <c r="M34" s="89">
        <v>2261.6</v>
      </c>
      <c r="N34" s="89">
        <v>2285.75</v>
      </c>
      <c r="O34" s="89">
        <v>2225.84</v>
      </c>
      <c r="P34" s="89">
        <v>2220.98</v>
      </c>
      <c r="Q34" s="89">
        <v>2290.48</v>
      </c>
      <c r="R34" s="89">
        <v>2326.5100000000002</v>
      </c>
      <c r="S34" s="89">
        <v>2326.09</v>
      </c>
      <c r="T34" s="89">
        <v>2378.35</v>
      </c>
      <c r="U34" s="89">
        <v>2406.6999999999998</v>
      </c>
      <c r="V34" s="89">
        <v>2348.06</v>
      </c>
      <c r="W34" s="89">
        <v>2172.6999999999998</v>
      </c>
      <c r="X34" s="89">
        <v>2134.69</v>
      </c>
      <c r="Y34" s="89">
        <v>2112.5500000000002</v>
      </c>
      <c r="Z34" s="89">
        <v>2097.2199999999998</v>
      </c>
    </row>
    <row r="35" spans="1:26" x14ac:dyDescent="0.25">
      <c r="B35" s="91">
        <v>26</v>
      </c>
      <c r="C35" s="89">
        <v>2158.58</v>
      </c>
      <c r="D35" s="89">
        <v>2165.63</v>
      </c>
      <c r="E35" s="89">
        <v>2195.91</v>
      </c>
      <c r="F35" s="89">
        <v>2205.84</v>
      </c>
      <c r="G35" s="89">
        <v>2224.65</v>
      </c>
      <c r="H35" s="89">
        <v>2312.84</v>
      </c>
      <c r="I35" s="89">
        <v>2510.0300000000002</v>
      </c>
      <c r="J35" s="89">
        <v>2520.6999999999998</v>
      </c>
      <c r="K35" s="89">
        <v>2445.5300000000002</v>
      </c>
      <c r="L35" s="89">
        <v>2436.7800000000002</v>
      </c>
      <c r="M35" s="89">
        <v>2415.7600000000002</v>
      </c>
      <c r="N35" s="89">
        <v>2408.46</v>
      </c>
      <c r="O35" s="89">
        <v>2408.16</v>
      </c>
      <c r="P35" s="89">
        <v>2411.52</v>
      </c>
      <c r="Q35" s="89">
        <v>2457.02</v>
      </c>
      <c r="R35" s="89">
        <v>2484.02</v>
      </c>
      <c r="S35" s="89">
        <v>2453.92</v>
      </c>
      <c r="T35" s="89">
        <v>2543.35</v>
      </c>
      <c r="U35" s="89">
        <v>2534.87</v>
      </c>
      <c r="V35" s="89">
        <v>2424.6999999999998</v>
      </c>
      <c r="W35" s="89">
        <v>2370.6</v>
      </c>
      <c r="X35" s="89">
        <v>2216.62</v>
      </c>
      <c r="Y35" s="89">
        <v>2194.92</v>
      </c>
      <c r="Z35" s="89">
        <v>2166.6</v>
      </c>
    </row>
    <row r="36" spans="1:26" x14ac:dyDescent="0.25">
      <c r="B36" s="91">
        <v>27</v>
      </c>
      <c r="C36" s="89">
        <v>2179.9699999999998</v>
      </c>
      <c r="D36" s="89">
        <v>2167.1999999999998</v>
      </c>
      <c r="E36" s="89">
        <v>2182.91</v>
      </c>
      <c r="F36" s="89">
        <v>2172.96</v>
      </c>
      <c r="G36" s="89">
        <v>2177.2199999999998</v>
      </c>
      <c r="H36" s="89">
        <v>2214.6799999999998</v>
      </c>
      <c r="I36" s="89">
        <v>2327.19</v>
      </c>
      <c r="J36" s="89">
        <v>2414.5700000000002</v>
      </c>
      <c r="K36" s="89">
        <v>2480.5500000000002</v>
      </c>
      <c r="L36" s="89">
        <v>2457.1799999999998</v>
      </c>
      <c r="M36" s="89">
        <v>2433.2399999999998</v>
      </c>
      <c r="N36" s="89">
        <v>2407.1</v>
      </c>
      <c r="O36" s="89">
        <v>2425.06</v>
      </c>
      <c r="P36" s="89">
        <v>2433.4699999999998</v>
      </c>
      <c r="Q36" s="89">
        <v>2480.62</v>
      </c>
      <c r="R36" s="89">
        <v>2511.7600000000002</v>
      </c>
      <c r="S36" s="89">
        <v>2487.7199999999998</v>
      </c>
      <c r="T36" s="89">
        <v>2530.33</v>
      </c>
      <c r="U36" s="89">
        <v>2596.83</v>
      </c>
      <c r="V36" s="89">
        <v>2460.02</v>
      </c>
      <c r="W36" s="89">
        <v>2394.25</v>
      </c>
      <c r="X36" s="89">
        <v>2271.9299999999998</v>
      </c>
      <c r="Y36" s="89">
        <v>2199.5300000000002</v>
      </c>
      <c r="Z36" s="89">
        <v>2168.98</v>
      </c>
    </row>
    <row r="37" spans="1:26" x14ac:dyDescent="0.25">
      <c r="B37" s="91">
        <v>28</v>
      </c>
      <c r="C37" s="89">
        <v>2094.54</v>
      </c>
      <c r="D37" s="89">
        <v>2095.3200000000002</v>
      </c>
      <c r="E37" s="89">
        <v>2103.98</v>
      </c>
      <c r="F37" s="89">
        <v>2094.09</v>
      </c>
      <c r="G37" s="89">
        <v>2099.6</v>
      </c>
      <c r="H37" s="89">
        <v>2130.56</v>
      </c>
      <c r="I37" s="89">
        <v>2154.6</v>
      </c>
      <c r="J37" s="89">
        <v>2173.21</v>
      </c>
      <c r="K37" s="89">
        <v>2276.56</v>
      </c>
      <c r="L37" s="89">
        <v>2220.11</v>
      </c>
      <c r="M37" s="89">
        <v>2191.1799999999998</v>
      </c>
      <c r="N37" s="89">
        <v>2181.69</v>
      </c>
      <c r="O37" s="89">
        <v>2186.23</v>
      </c>
      <c r="P37" s="89">
        <v>2191.5700000000002</v>
      </c>
      <c r="Q37" s="89">
        <v>2335.27</v>
      </c>
      <c r="R37" s="89">
        <v>2342.46</v>
      </c>
      <c r="S37" s="89">
        <v>2339.9699999999998</v>
      </c>
      <c r="T37" s="89">
        <v>2351.3200000000002</v>
      </c>
      <c r="U37" s="89">
        <v>2402.23</v>
      </c>
      <c r="V37" s="89">
        <v>2286.9499999999998</v>
      </c>
      <c r="W37" s="89">
        <v>2178.67</v>
      </c>
      <c r="X37" s="89">
        <v>2154.21</v>
      </c>
      <c r="Y37" s="89">
        <v>2131.91</v>
      </c>
      <c r="Z37" s="89">
        <v>2097.41</v>
      </c>
    </row>
    <row r="38" spans="1:26" hidden="1" x14ac:dyDescent="0.25">
      <c r="B38" s="91">
        <v>29</v>
      </c>
      <c r="C38" s="89" t="e">
        <v>#N/A</v>
      </c>
      <c r="D38" s="89" t="e">
        <v>#N/A</v>
      </c>
      <c r="E38" s="89" t="e">
        <v>#N/A</v>
      </c>
      <c r="F38" s="89" t="e">
        <v>#N/A</v>
      </c>
      <c r="G38" s="89" t="e">
        <v>#N/A</v>
      </c>
      <c r="H38" s="89" t="e">
        <v>#N/A</v>
      </c>
      <c r="I38" s="89" t="e">
        <v>#N/A</v>
      </c>
      <c r="J38" s="89" t="e">
        <v>#N/A</v>
      </c>
      <c r="K38" s="89" t="e">
        <v>#N/A</v>
      </c>
      <c r="L38" s="89" t="e">
        <v>#N/A</v>
      </c>
      <c r="M38" s="89" t="e">
        <v>#N/A</v>
      </c>
      <c r="N38" s="89" t="e">
        <v>#N/A</v>
      </c>
      <c r="O38" s="89" t="e">
        <v>#N/A</v>
      </c>
      <c r="P38" s="89" t="e">
        <v>#N/A</v>
      </c>
      <c r="Q38" s="89" t="e">
        <v>#N/A</v>
      </c>
      <c r="R38" s="89" t="e">
        <v>#N/A</v>
      </c>
      <c r="S38" s="89" t="e">
        <v>#N/A</v>
      </c>
      <c r="T38" s="89" t="e">
        <v>#N/A</v>
      </c>
      <c r="U38" s="89" t="e">
        <v>#N/A</v>
      </c>
      <c r="V38" s="89" t="e">
        <v>#N/A</v>
      </c>
      <c r="W38" s="89" t="e">
        <v>#N/A</v>
      </c>
      <c r="X38" s="89" t="e">
        <v>#N/A</v>
      </c>
      <c r="Y38" s="89" t="e">
        <v>#N/A</v>
      </c>
      <c r="Z38" s="89" t="e">
        <v>#N/A</v>
      </c>
    </row>
    <row r="39" spans="1:26" hidden="1" x14ac:dyDescent="0.25">
      <c r="B39" s="91">
        <v>30</v>
      </c>
      <c r="C39" s="89" t="e">
        <v>#N/A</v>
      </c>
      <c r="D39" s="89" t="e">
        <v>#N/A</v>
      </c>
      <c r="E39" s="89" t="e">
        <v>#N/A</v>
      </c>
      <c r="F39" s="89" t="e">
        <v>#N/A</v>
      </c>
      <c r="G39" s="89" t="e">
        <v>#N/A</v>
      </c>
      <c r="H39" s="89" t="e">
        <v>#N/A</v>
      </c>
      <c r="I39" s="89" t="e">
        <v>#N/A</v>
      </c>
      <c r="J39" s="89" t="e">
        <v>#N/A</v>
      </c>
      <c r="K39" s="89" t="e">
        <v>#N/A</v>
      </c>
      <c r="L39" s="89" t="e">
        <v>#N/A</v>
      </c>
      <c r="M39" s="89" t="e">
        <v>#N/A</v>
      </c>
      <c r="N39" s="89" t="e">
        <v>#N/A</v>
      </c>
      <c r="O39" s="89" t="e">
        <v>#N/A</v>
      </c>
      <c r="P39" s="89" t="e">
        <v>#N/A</v>
      </c>
      <c r="Q39" s="89" t="e">
        <v>#N/A</v>
      </c>
      <c r="R39" s="89" t="e">
        <v>#N/A</v>
      </c>
      <c r="S39" s="89" t="e">
        <v>#N/A</v>
      </c>
      <c r="T39" s="89" t="e">
        <v>#N/A</v>
      </c>
      <c r="U39" s="89" t="e">
        <v>#N/A</v>
      </c>
      <c r="V39" s="89" t="e">
        <v>#N/A</v>
      </c>
      <c r="W39" s="89" t="e">
        <v>#N/A</v>
      </c>
      <c r="X39" s="89" t="e">
        <v>#N/A</v>
      </c>
      <c r="Y39" s="89" t="e">
        <v>#N/A</v>
      </c>
      <c r="Z39" s="89" t="e">
        <v>#N/A</v>
      </c>
    </row>
    <row r="40" spans="1:26" hidden="1" x14ac:dyDescent="0.25">
      <c r="B40" s="91">
        <v>31</v>
      </c>
      <c r="C40" s="89" t="e">
        <v>#N/A</v>
      </c>
      <c r="D40" s="89" t="e">
        <v>#N/A</v>
      </c>
      <c r="E40" s="89" t="e">
        <v>#N/A</v>
      </c>
      <c r="F40" s="89" t="e">
        <v>#N/A</v>
      </c>
      <c r="G40" s="89" t="e">
        <v>#N/A</v>
      </c>
      <c r="H40" s="89" t="e">
        <v>#N/A</v>
      </c>
      <c r="I40" s="89" t="e">
        <v>#N/A</v>
      </c>
      <c r="J40" s="89" t="e">
        <v>#N/A</v>
      </c>
      <c r="K40" s="89" t="e">
        <v>#N/A</v>
      </c>
      <c r="L40" s="89" t="e">
        <v>#N/A</v>
      </c>
      <c r="M40" s="89" t="e">
        <v>#N/A</v>
      </c>
      <c r="N40" s="89" t="e">
        <v>#N/A</v>
      </c>
      <c r="O40" s="89" t="e">
        <v>#N/A</v>
      </c>
      <c r="P40" s="89" t="e">
        <v>#N/A</v>
      </c>
      <c r="Q40" s="89" t="e">
        <v>#N/A</v>
      </c>
      <c r="R40" s="89" t="e">
        <v>#N/A</v>
      </c>
      <c r="S40" s="89" t="e">
        <v>#N/A</v>
      </c>
      <c r="T40" s="89" t="e">
        <v>#N/A</v>
      </c>
      <c r="U40" s="89" t="e">
        <v>#N/A</v>
      </c>
      <c r="V40" s="89" t="e">
        <v>#N/A</v>
      </c>
      <c r="W40" s="89" t="e">
        <v>#N/A</v>
      </c>
      <c r="X40" s="89" t="e">
        <v>#N/A</v>
      </c>
      <c r="Y40" s="89" t="e">
        <v>#N/A</v>
      </c>
      <c r="Z40" s="89" t="e">
        <v>#N/A</v>
      </c>
    </row>
    <row r="41" spans="1:26" x14ac:dyDescent="0.25">
      <c r="A41" s="24"/>
      <c r="B41" s="92"/>
      <c r="C41" s="92"/>
      <c r="D41" s="92"/>
      <c r="E41" s="92"/>
      <c r="F41" s="92"/>
      <c r="G41" s="92"/>
      <c r="H41" s="92"/>
      <c r="I41" s="92"/>
      <c r="J41" s="92"/>
      <c r="K41" s="92"/>
      <c r="L41" s="92"/>
      <c r="M41" s="92"/>
      <c r="N41" s="92"/>
      <c r="O41" s="92"/>
      <c r="P41" s="92"/>
      <c r="Q41" s="92"/>
      <c r="R41" s="92"/>
      <c r="S41" s="92"/>
      <c r="T41" s="92"/>
      <c r="U41" s="92"/>
      <c r="V41" s="92"/>
      <c r="W41" s="92"/>
      <c r="X41" s="92"/>
      <c r="Y41" s="92"/>
      <c r="Z41" s="92"/>
    </row>
    <row r="42" spans="1:26" ht="15" customHeight="1" x14ac:dyDescent="0.25">
      <c r="B42" s="93" t="s">
        <v>66</v>
      </c>
      <c r="C42" s="94" t="s">
        <v>67</v>
      </c>
      <c r="D42" s="95"/>
      <c r="E42" s="95"/>
      <c r="F42" s="95"/>
      <c r="G42" s="95"/>
      <c r="H42" s="95"/>
      <c r="I42" s="95"/>
      <c r="J42" s="95"/>
      <c r="K42" s="95"/>
      <c r="L42" s="95"/>
      <c r="M42" s="95"/>
      <c r="N42" s="95"/>
      <c r="O42" s="95"/>
      <c r="P42" s="95"/>
      <c r="Q42" s="95"/>
      <c r="R42" s="95"/>
      <c r="S42" s="95"/>
      <c r="T42" s="95"/>
      <c r="U42" s="95"/>
      <c r="V42" s="95"/>
      <c r="W42" s="95"/>
      <c r="X42" s="95"/>
      <c r="Y42" s="95"/>
      <c r="Z42" s="96"/>
    </row>
    <row r="43" spans="1:26" x14ac:dyDescent="0.25">
      <c r="B43" s="97" t="s">
        <v>63</v>
      </c>
      <c r="C43" s="98">
        <v>0</v>
      </c>
      <c r="D43" s="85">
        <v>4.1666666666666664E-2</v>
      </c>
      <c r="E43" s="85">
        <v>8.3333333333333329E-2</v>
      </c>
      <c r="F43" s="85">
        <v>0.125</v>
      </c>
      <c r="G43" s="85">
        <v>0.16666666666666666</v>
      </c>
      <c r="H43" s="85">
        <v>0.20833333333333334</v>
      </c>
      <c r="I43" s="85">
        <v>0.25</v>
      </c>
      <c r="J43" s="85">
        <v>0.29166666666666669</v>
      </c>
      <c r="K43" s="85">
        <v>0.33333333333333331</v>
      </c>
      <c r="L43" s="85">
        <v>0.375</v>
      </c>
      <c r="M43" s="85">
        <v>0.41666666666666669</v>
      </c>
      <c r="N43" s="85">
        <v>0.45833333333333331</v>
      </c>
      <c r="O43" s="85">
        <v>0.5</v>
      </c>
      <c r="P43" s="85">
        <v>0.54166666666666663</v>
      </c>
      <c r="Q43" s="85">
        <v>0.58333333333333337</v>
      </c>
      <c r="R43" s="85">
        <v>0.625</v>
      </c>
      <c r="S43" s="85">
        <v>0.66666666666666663</v>
      </c>
      <c r="T43" s="85">
        <v>0.70833333333333337</v>
      </c>
      <c r="U43" s="85">
        <v>0.75</v>
      </c>
      <c r="V43" s="85">
        <v>0.79166666666666663</v>
      </c>
      <c r="W43" s="85">
        <v>0.83333333333333337</v>
      </c>
      <c r="X43" s="85">
        <v>0.875</v>
      </c>
      <c r="Y43" s="85">
        <v>0.91666666666666663</v>
      </c>
      <c r="Z43" s="85">
        <v>0.95833333333333337</v>
      </c>
    </row>
    <row r="44" spans="1:26" x14ac:dyDescent="0.25">
      <c r="B44" s="99"/>
      <c r="C44" s="100" t="s">
        <v>64</v>
      </c>
      <c r="D44" s="86" t="s">
        <v>64</v>
      </c>
      <c r="E44" s="86" t="s">
        <v>64</v>
      </c>
      <c r="F44" s="86" t="s">
        <v>64</v>
      </c>
      <c r="G44" s="86" t="s">
        <v>64</v>
      </c>
      <c r="H44" s="86" t="s">
        <v>64</v>
      </c>
      <c r="I44" s="86" t="s">
        <v>64</v>
      </c>
      <c r="J44" s="86" t="s">
        <v>64</v>
      </c>
      <c r="K44" s="86" t="s">
        <v>64</v>
      </c>
      <c r="L44" s="86" t="s">
        <v>64</v>
      </c>
      <c r="M44" s="86" t="s">
        <v>64</v>
      </c>
      <c r="N44" s="86" t="s">
        <v>64</v>
      </c>
      <c r="O44" s="86" t="s">
        <v>64</v>
      </c>
      <c r="P44" s="86" t="s">
        <v>64</v>
      </c>
      <c r="Q44" s="86" t="s">
        <v>64</v>
      </c>
      <c r="R44" s="86" t="s">
        <v>64</v>
      </c>
      <c r="S44" s="86" t="s">
        <v>64</v>
      </c>
      <c r="T44" s="86" t="s">
        <v>64</v>
      </c>
      <c r="U44" s="86" t="s">
        <v>64</v>
      </c>
      <c r="V44" s="86" t="s">
        <v>64</v>
      </c>
      <c r="W44" s="86" t="s">
        <v>64</v>
      </c>
      <c r="X44" s="86" t="s">
        <v>64</v>
      </c>
      <c r="Y44" s="86" t="s">
        <v>64</v>
      </c>
      <c r="Z44" s="86" t="s">
        <v>65</v>
      </c>
    </row>
    <row r="45" spans="1:26" x14ac:dyDescent="0.25">
      <c r="B45" s="101"/>
      <c r="C45" s="102">
        <v>4.1666666666666664E-2</v>
      </c>
      <c r="D45" s="87">
        <v>8.3333333333333329E-2</v>
      </c>
      <c r="E45" s="87">
        <v>0.125</v>
      </c>
      <c r="F45" s="87">
        <v>0.16666666666666666</v>
      </c>
      <c r="G45" s="87">
        <v>0.20833333333333334</v>
      </c>
      <c r="H45" s="87">
        <v>0.25</v>
      </c>
      <c r="I45" s="87">
        <v>0.29166666666666669</v>
      </c>
      <c r="J45" s="87">
        <v>0.33333333333333331</v>
      </c>
      <c r="K45" s="87">
        <v>0.375</v>
      </c>
      <c r="L45" s="87">
        <v>0.41666666666666669</v>
      </c>
      <c r="M45" s="87">
        <v>0.45833333333333331</v>
      </c>
      <c r="N45" s="87">
        <v>0.5</v>
      </c>
      <c r="O45" s="87">
        <v>0.54166666666666663</v>
      </c>
      <c r="P45" s="87">
        <v>0.58333333333333337</v>
      </c>
      <c r="Q45" s="87">
        <v>0.625</v>
      </c>
      <c r="R45" s="87">
        <v>0.66666666666666663</v>
      </c>
      <c r="S45" s="87">
        <v>0.70833333333333337</v>
      </c>
      <c r="T45" s="87">
        <v>0.75</v>
      </c>
      <c r="U45" s="87">
        <v>0.79166666666666663</v>
      </c>
      <c r="V45" s="87">
        <v>0.83333333333333337</v>
      </c>
      <c r="W45" s="87">
        <v>0.875</v>
      </c>
      <c r="X45" s="87">
        <v>0.91666666666666663</v>
      </c>
      <c r="Y45" s="87">
        <v>0.95833333333333337</v>
      </c>
      <c r="Z45" s="87">
        <v>0</v>
      </c>
    </row>
    <row r="46" spans="1:26" x14ac:dyDescent="0.25">
      <c r="B46" s="88">
        <v>1</v>
      </c>
      <c r="C46" s="103">
        <v>2543.23</v>
      </c>
      <c r="D46" s="103">
        <v>2546.59</v>
      </c>
      <c r="E46" s="103">
        <v>2572.64</v>
      </c>
      <c r="F46" s="103">
        <v>2627.24</v>
      </c>
      <c r="G46" s="103">
        <v>2652.26</v>
      </c>
      <c r="H46" s="103">
        <v>2769.91</v>
      </c>
      <c r="I46" s="103">
        <v>2905.75</v>
      </c>
      <c r="J46" s="103">
        <v>2868.56</v>
      </c>
      <c r="K46" s="103">
        <v>2841.7</v>
      </c>
      <c r="L46" s="103">
        <v>2840.44</v>
      </c>
      <c r="M46" s="103">
        <v>2844.73</v>
      </c>
      <c r="N46" s="103">
        <v>2838.69</v>
      </c>
      <c r="O46" s="103">
        <v>2837.91</v>
      </c>
      <c r="P46" s="103">
        <v>2850.01</v>
      </c>
      <c r="Q46" s="103">
        <v>2919.4</v>
      </c>
      <c r="R46" s="103">
        <v>2844.64</v>
      </c>
      <c r="S46" s="103">
        <v>2863.03</v>
      </c>
      <c r="T46" s="103">
        <v>2843.04</v>
      </c>
      <c r="U46" s="103">
        <v>2799.74</v>
      </c>
      <c r="V46" s="103">
        <v>2744.41</v>
      </c>
      <c r="W46" s="103">
        <v>2613.02</v>
      </c>
      <c r="X46" s="103">
        <v>2585.92</v>
      </c>
      <c r="Y46" s="103">
        <v>2568.1999999999998</v>
      </c>
      <c r="Z46" s="103">
        <v>2539.9299999999998</v>
      </c>
    </row>
    <row r="47" spans="1:26" x14ac:dyDescent="0.25">
      <c r="B47" s="90">
        <v>2</v>
      </c>
      <c r="C47" s="103">
        <v>2593.9499999999998</v>
      </c>
      <c r="D47" s="103">
        <v>2597.62</v>
      </c>
      <c r="E47" s="103">
        <v>2615.4</v>
      </c>
      <c r="F47" s="103">
        <v>2638.1</v>
      </c>
      <c r="G47" s="103">
        <v>2659.96</v>
      </c>
      <c r="H47" s="103">
        <v>2693.75</v>
      </c>
      <c r="I47" s="103">
        <v>2829.31</v>
      </c>
      <c r="J47" s="103">
        <v>2829.56</v>
      </c>
      <c r="K47" s="103">
        <v>2801.16</v>
      </c>
      <c r="L47" s="103">
        <v>2801.17</v>
      </c>
      <c r="M47" s="103">
        <v>2791.69</v>
      </c>
      <c r="N47" s="103">
        <v>2789.14</v>
      </c>
      <c r="O47" s="103">
        <v>2796.27</v>
      </c>
      <c r="P47" s="103">
        <v>2854.54</v>
      </c>
      <c r="Q47" s="103">
        <v>2917.6</v>
      </c>
      <c r="R47" s="103">
        <v>2912.5</v>
      </c>
      <c r="S47" s="103">
        <v>2942.28</v>
      </c>
      <c r="T47" s="103">
        <v>2912.46</v>
      </c>
      <c r="U47" s="103">
        <v>2827.53</v>
      </c>
      <c r="V47" s="103">
        <v>2766.14</v>
      </c>
      <c r="W47" s="103">
        <v>2696.01</v>
      </c>
      <c r="X47" s="103">
        <v>2655.48</v>
      </c>
      <c r="Y47" s="103">
        <v>2633.91</v>
      </c>
      <c r="Z47" s="103">
        <v>2607.2199999999998</v>
      </c>
    </row>
    <row r="48" spans="1:26" x14ac:dyDescent="0.25">
      <c r="B48" s="88">
        <v>3</v>
      </c>
      <c r="C48" s="103">
        <v>2622.28</v>
      </c>
      <c r="D48" s="103">
        <v>2623.01</v>
      </c>
      <c r="E48" s="103">
        <v>2645.26</v>
      </c>
      <c r="F48" s="103">
        <v>2679.21</v>
      </c>
      <c r="G48" s="103">
        <v>2700.9</v>
      </c>
      <c r="H48" s="103">
        <v>2757.51</v>
      </c>
      <c r="I48" s="103">
        <v>2867.81</v>
      </c>
      <c r="J48" s="103">
        <v>2890.3</v>
      </c>
      <c r="K48" s="103">
        <v>2852.65</v>
      </c>
      <c r="L48" s="103">
        <v>2848.08</v>
      </c>
      <c r="M48" s="103">
        <v>2844.41</v>
      </c>
      <c r="N48" s="103">
        <v>2842.92</v>
      </c>
      <c r="O48" s="103">
        <v>2844.81</v>
      </c>
      <c r="P48" s="103">
        <v>2846.22</v>
      </c>
      <c r="Q48" s="103">
        <v>2874.97</v>
      </c>
      <c r="R48" s="103">
        <v>2849.87</v>
      </c>
      <c r="S48" s="103">
        <v>2888.83</v>
      </c>
      <c r="T48" s="103">
        <v>2849.01</v>
      </c>
      <c r="U48" s="103">
        <v>2794.43</v>
      </c>
      <c r="V48" s="103">
        <v>2764.06</v>
      </c>
      <c r="W48" s="103">
        <v>2725.68</v>
      </c>
      <c r="X48" s="103">
        <v>2692.9</v>
      </c>
      <c r="Y48" s="103">
        <v>2659.41</v>
      </c>
      <c r="Z48" s="103">
        <v>2624.53</v>
      </c>
    </row>
    <row r="49" spans="2:26" x14ac:dyDescent="0.25">
      <c r="B49" s="91">
        <v>4</v>
      </c>
      <c r="C49" s="103">
        <v>2620.4299999999998</v>
      </c>
      <c r="D49" s="103">
        <v>2622.1</v>
      </c>
      <c r="E49" s="103">
        <v>2649.23</v>
      </c>
      <c r="F49" s="103">
        <v>2687.54</v>
      </c>
      <c r="G49" s="103">
        <v>2707.5</v>
      </c>
      <c r="H49" s="103">
        <v>2761.51</v>
      </c>
      <c r="I49" s="103">
        <v>2844.84</v>
      </c>
      <c r="J49" s="103">
        <v>2843.2</v>
      </c>
      <c r="K49" s="103">
        <v>2837.09</v>
      </c>
      <c r="L49" s="103">
        <v>2827.95</v>
      </c>
      <c r="M49" s="103">
        <v>2817.98</v>
      </c>
      <c r="N49" s="103">
        <v>2821.11</v>
      </c>
      <c r="O49" s="103">
        <v>2840.88</v>
      </c>
      <c r="P49" s="103">
        <v>2845.02</v>
      </c>
      <c r="Q49" s="103">
        <v>2927.07</v>
      </c>
      <c r="R49" s="103">
        <v>2903.4</v>
      </c>
      <c r="S49" s="103">
        <v>2949.66</v>
      </c>
      <c r="T49" s="103">
        <v>2872.98</v>
      </c>
      <c r="U49" s="103">
        <v>2842.23</v>
      </c>
      <c r="V49" s="103">
        <v>2793.59</v>
      </c>
      <c r="W49" s="103">
        <v>2752.09</v>
      </c>
      <c r="X49" s="103">
        <v>2719.89</v>
      </c>
      <c r="Y49" s="103">
        <v>2689.56</v>
      </c>
      <c r="Z49" s="103">
        <v>2646.88</v>
      </c>
    </row>
    <row r="50" spans="2:26" x14ac:dyDescent="0.25">
      <c r="B50" s="91">
        <v>5</v>
      </c>
      <c r="C50" s="103">
        <v>2643.83</v>
      </c>
      <c r="D50" s="103">
        <v>2645.89</v>
      </c>
      <c r="E50" s="103">
        <v>2651.27</v>
      </c>
      <c r="F50" s="103">
        <v>2675.95</v>
      </c>
      <c r="G50" s="103">
        <v>2733.13</v>
      </c>
      <c r="H50" s="103">
        <v>2773.58</v>
      </c>
      <c r="I50" s="103">
        <v>2868.86</v>
      </c>
      <c r="J50" s="103">
        <v>2919.78</v>
      </c>
      <c r="K50" s="103">
        <v>2891.41</v>
      </c>
      <c r="L50" s="103">
        <v>2907.67</v>
      </c>
      <c r="M50" s="103">
        <v>2893.65</v>
      </c>
      <c r="N50" s="103">
        <v>2894.01</v>
      </c>
      <c r="O50" s="103">
        <v>2874.16</v>
      </c>
      <c r="P50" s="103">
        <v>2893.74</v>
      </c>
      <c r="Q50" s="103">
        <v>2934.2</v>
      </c>
      <c r="R50" s="103">
        <v>2904.16</v>
      </c>
      <c r="S50" s="103">
        <v>2939.86</v>
      </c>
      <c r="T50" s="103">
        <v>2906.92</v>
      </c>
      <c r="U50" s="103">
        <v>2837.28</v>
      </c>
      <c r="V50" s="103">
        <v>2803.11</v>
      </c>
      <c r="W50" s="103">
        <v>2765.18</v>
      </c>
      <c r="X50" s="103">
        <v>2739.99</v>
      </c>
      <c r="Y50" s="103">
        <v>2707.46</v>
      </c>
      <c r="Z50" s="103">
        <v>2663.26</v>
      </c>
    </row>
    <row r="51" spans="2:26" x14ac:dyDescent="0.25">
      <c r="B51" s="91">
        <v>6</v>
      </c>
      <c r="C51" s="103">
        <v>2607.23</v>
      </c>
      <c r="D51" s="103">
        <v>2606.0300000000002</v>
      </c>
      <c r="E51" s="103">
        <v>2599.73</v>
      </c>
      <c r="F51" s="103">
        <v>2611.02</v>
      </c>
      <c r="G51" s="103">
        <v>2611.6</v>
      </c>
      <c r="H51" s="103">
        <v>2642.96</v>
      </c>
      <c r="I51" s="103">
        <v>2683.58</v>
      </c>
      <c r="J51" s="103">
        <v>2728.81</v>
      </c>
      <c r="K51" s="103">
        <v>2802.69</v>
      </c>
      <c r="L51" s="103">
        <v>2821.26</v>
      </c>
      <c r="M51" s="103">
        <v>2799.17</v>
      </c>
      <c r="N51" s="103">
        <v>2804.02</v>
      </c>
      <c r="O51" s="103">
        <v>2796.49</v>
      </c>
      <c r="P51" s="103">
        <v>2799.73</v>
      </c>
      <c r="Q51" s="103">
        <v>2832.15</v>
      </c>
      <c r="R51" s="103">
        <v>2803.08</v>
      </c>
      <c r="S51" s="103">
        <v>2848.49</v>
      </c>
      <c r="T51" s="103">
        <v>2847.3</v>
      </c>
      <c r="U51" s="103">
        <v>2824.81</v>
      </c>
      <c r="V51" s="103">
        <v>2737.02</v>
      </c>
      <c r="W51" s="103">
        <v>2714.9</v>
      </c>
      <c r="X51" s="103">
        <v>2683.96</v>
      </c>
      <c r="Y51" s="103">
        <v>2636.3</v>
      </c>
      <c r="Z51" s="103">
        <v>2591.92</v>
      </c>
    </row>
    <row r="52" spans="2:26" x14ac:dyDescent="0.25">
      <c r="B52" s="91">
        <v>7</v>
      </c>
      <c r="C52" s="103">
        <v>2524.8000000000002</v>
      </c>
      <c r="D52" s="103">
        <v>2521.4899999999998</v>
      </c>
      <c r="E52" s="103">
        <v>2513.48</v>
      </c>
      <c r="F52" s="103">
        <v>2522.9</v>
      </c>
      <c r="G52" s="103">
        <v>2521.98</v>
      </c>
      <c r="H52" s="103">
        <v>2545.69</v>
      </c>
      <c r="I52" s="103">
        <v>2572.65</v>
      </c>
      <c r="J52" s="103">
        <v>2597.7199999999998</v>
      </c>
      <c r="K52" s="103">
        <v>2637.53</v>
      </c>
      <c r="L52" s="103">
        <v>2756.32</v>
      </c>
      <c r="M52" s="103">
        <v>2753.92</v>
      </c>
      <c r="N52" s="103">
        <v>2749.08</v>
      </c>
      <c r="O52" s="103">
        <v>2749.98</v>
      </c>
      <c r="P52" s="103">
        <v>2769.81</v>
      </c>
      <c r="Q52" s="103">
        <v>2829.01</v>
      </c>
      <c r="R52" s="103">
        <v>2881.61</v>
      </c>
      <c r="S52" s="103">
        <v>2930.73</v>
      </c>
      <c r="T52" s="103">
        <v>2901.89</v>
      </c>
      <c r="U52" s="103">
        <v>2856.72</v>
      </c>
      <c r="V52" s="103">
        <v>2767.12</v>
      </c>
      <c r="W52" s="103">
        <v>2689</v>
      </c>
      <c r="X52" s="103">
        <v>2598.39</v>
      </c>
      <c r="Y52" s="103">
        <v>2586.52</v>
      </c>
      <c r="Z52" s="103">
        <v>2515.84</v>
      </c>
    </row>
    <row r="53" spans="2:26" x14ac:dyDescent="0.25">
      <c r="B53" s="91">
        <v>8</v>
      </c>
      <c r="C53" s="103">
        <v>2470.6</v>
      </c>
      <c r="D53" s="103">
        <v>2493.4899999999998</v>
      </c>
      <c r="E53" s="103">
        <v>2465.4699999999998</v>
      </c>
      <c r="F53" s="103">
        <v>2609.29</v>
      </c>
      <c r="G53" s="103">
        <v>2644.17</v>
      </c>
      <c r="H53" s="103">
        <v>2725.35</v>
      </c>
      <c r="I53" s="103">
        <v>2790.15</v>
      </c>
      <c r="J53" s="103">
        <v>2839.39</v>
      </c>
      <c r="K53" s="103">
        <v>2833.72</v>
      </c>
      <c r="L53" s="103">
        <v>2811.19</v>
      </c>
      <c r="M53" s="103">
        <v>2806.98</v>
      </c>
      <c r="N53" s="103">
        <v>2794.43</v>
      </c>
      <c r="O53" s="103">
        <v>2790.37</v>
      </c>
      <c r="P53" s="103">
        <v>2799.71</v>
      </c>
      <c r="Q53" s="103">
        <v>2816.83</v>
      </c>
      <c r="R53" s="103">
        <v>2825.94</v>
      </c>
      <c r="S53" s="103">
        <v>2857.24</v>
      </c>
      <c r="T53" s="103">
        <v>2834.17</v>
      </c>
      <c r="U53" s="103">
        <v>2787.37</v>
      </c>
      <c r="V53" s="103">
        <v>2751.08</v>
      </c>
      <c r="W53" s="103">
        <v>2632.66</v>
      </c>
      <c r="X53" s="103">
        <v>2549.11</v>
      </c>
      <c r="Y53" s="103">
        <v>2543.37</v>
      </c>
      <c r="Z53" s="103">
        <v>2352.6999999999998</v>
      </c>
    </row>
    <row r="54" spans="2:26" x14ac:dyDescent="0.25">
      <c r="B54" s="91">
        <v>9</v>
      </c>
      <c r="C54" s="103">
        <v>2470.9</v>
      </c>
      <c r="D54" s="103">
        <v>2472.4699999999998</v>
      </c>
      <c r="E54" s="103">
        <v>2473.52</v>
      </c>
      <c r="F54" s="103">
        <v>2629.63</v>
      </c>
      <c r="G54" s="103">
        <v>2651.17</v>
      </c>
      <c r="H54" s="103">
        <v>2750.45</v>
      </c>
      <c r="I54" s="103">
        <v>2858.36</v>
      </c>
      <c r="J54" s="103">
        <v>2852.08</v>
      </c>
      <c r="K54" s="103">
        <v>2920.63</v>
      </c>
      <c r="L54" s="103">
        <v>2915.57</v>
      </c>
      <c r="M54" s="103">
        <v>2902.74</v>
      </c>
      <c r="N54" s="103">
        <v>2899.43</v>
      </c>
      <c r="O54" s="103">
        <v>2882.29</v>
      </c>
      <c r="P54" s="103">
        <v>2792.25</v>
      </c>
      <c r="Q54" s="103">
        <v>2829.99</v>
      </c>
      <c r="R54" s="103">
        <v>2823.54</v>
      </c>
      <c r="S54" s="103">
        <v>2798.4</v>
      </c>
      <c r="T54" s="103">
        <v>2783.91</v>
      </c>
      <c r="U54" s="103">
        <v>2783.56</v>
      </c>
      <c r="V54" s="103">
        <v>2747.8</v>
      </c>
      <c r="W54" s="103">
        <v>2679.29</v>
      </c>
      <c r="X54" s="103">
        <v>2630.31</v>
      </c>
      <c r="Y54" s="103">
        <v>2614.73</v>
      </c>
      <c r="Z54" s="103">
        <v>2579.29</v>
      </c>
    </row>
    <row r="55" spans="2:26" x14ac:dyDescent="0.25">
      <c r="B55" s="91">
        <v>10</v>
      </c>
      <c r="C55" s="103">
        <v>2402.4699999999998</v>
      </c>
      <c r="D55" s="103">
        <v>2403.4</v>
      </c>
      <c r="E55" s="103">
        <v>2567.41</v>
      </c>
      <c r="F55" s="103">
        <v>2572.5100000000002</v>
      </c>
      <c r="G55" s="103">
        <v>2617.4699999999998</v>
      </c>
      <c r="H55" s="103">
        <v>2673.23</v>
      </c>
      <c r="I55" s="103">
        <v>2783.95</v>
      </c>
      <c r="J55" s="103">
        <v>2775.85</v>
      </c>
      <c r="K55" s="103">
        <v>2777.15</v>
      </c>
      <c r="L55" s="103">
        <v>2775.43</v>
      </c>
      <c r="M55" s="103">
        <v>2757.67</v>
      </c>
      <c r="N55" s="103">
        <v>2756.94</v>
      </c>
      <c r="O55" s="103">
        <v>2738.87</v>
      </c>
      <c r="P55" s="103">
        <v>2755.57</v>
      </c>
      <c r="Q55" s="103">
        <v>2783.96</v>
      </c>
      <c r="R55" s="103">
        <v>2778.31</v>
      </c>
      <c r="S55" s="103">
        <v>2753.04</v>
      </c>
      <c r="T55" s="103">
        <v>2756.48</v>
      </c>
      <c r="U55" s="103">
        <v>2658.05</v>
      </c>
      <c r="V55" s="103">
        <v>2566.81</v>
      </c>
      <c r="W55" s="103">
        <v>2209.62</v>
      </c>
      <c r="X55" s="103">
        <v>2228.9499999999998</v>
      </c>
      <c r="Y55" s="103">
        <v>2221.9899999999998</v>
      </c>
      <c r="Z55" s="103">
        <v>2218.88</v>
      </c>
    </row>
    <row r="56" spans="2:26" x14ac:dyDescent="0.25">
      <c r="B56" s="91">
        <v>11</v>
      </c>
      <c r="C56" s="103">
        <v>2538.73</v>
      </c>
      <c r="D56" s="103">
        <v>2479.5300000000002</v>
      </c>
      <c r="E56" s="103">
        <v>2542.9499999999998</v>
      </c>
      <c r="F56" s="103">
        <v>2555.19</v>
      </c>
      <c r="G56" s="103">
        <v>2595.36</v>
      </c>
      <c r="H56" s="103">
        <v>2681.4</v>
      </c>
      <c r="I56" s="103">
        <v>2779.08</v>
      </c>
      <c r="J56" s="103">
        <v>2784.7</v>
      </c>
      <c r="K56" s="103">
        <v>2734.26</v>
      </c>
      <c r="L56" s="103">
        <v>2724.76</v>
      </c>
      <c r="M56" s="103">
        <v>2693.89</v>
      </c>
      <c r="N56" s="103">
        <v>2568.7600000000002</v>
      </c>
      <c r="O56" s="103">
        <v>2337.11</v>
      </c>
      <c r="P56" s="103">
        <v>2386.11</v>
      </c>
      <c r="Q56" s="103">
        <v>2579.16</v>
      </c>
      <c r="R56" s="103">
        <v>2370.15</v>
      </c>
      <c r="S56" s="103">
        <v>2662.94</v>
      </c>
      <c r="T56" s="103">
        <v>2644.02</v>
      </c>
      <c r="U56" s="103">
        <v>2644.03</v>
      </c>
      <c r="V56" s="103">
        <v>2579.0300000000002</v>
      </c>
      <c r="W56" s="103">
        <v>2331.23</v>
      </c>
      <c r="X56" s="103">
        <v>2308.23</v>
      </c>
      <c r="Y56" s="103">
        <v>2301.41</v>
      </c>
      <c r="Z56" s="103">
        <v>2296.9699999999998</v>
      </c>
    </row>
    <row r="57" spans="2:26" x14ac:dyDescent="0.25">
      <c r="B57" s="91">
        <v>12</v>
      </c>
      <c r="C57" s="103">
        <v>1743.02</v>
      </c>
      <c r="D57" s="103">
        <v>1743.02</v>
      </c>
      <c r="E57" s="103">
        <v>2473.59</v>
      </c>
      <c r="F57" s="103">
        <v>2556.58</v>
      </c>
      <c r="G57" s="103">
        <v>2581.14</v>
      </c>
      <c r="H57" s="103">
        <v>2713.48</v>
      </c>
      <c r="I57" s="103">
        <v>2861.84</v>
      </c>
      <c r="J57" s="103">
        <v>2861.78</v>
      </c>
      <c r="K57" s="103">
        <v>2655.2</v>
      </c>
      <c r="L57" s="103">
        <v>2623.32</v>
      </c>
      <c r="M57" s="103">
        <v>2475.04</v>
      </c>
      <c r="N57" s="103">
        <v>2407.7600000000002</v>
      </c>
      <c r="O57" s="103">
        <v>1759.31</v>
      </c>
      <c r="P57" s="103">
        <v>1762.96</v>
      </c>
      <c r="Q57" s="103">
        <v>2598.5500000000002</v>
      </c>
      <c r="R57" s="103">
        <v>2586.89</v>
      </c>
      <c r="S57" s="103">
        <v>2686.38</v>
      </c>
      <c r="T57" s="103">
        <v>2637.87</v>
      </c>
      <c r="U57" s="103">
        <v>1749.79</v>
      </c>
      <c r="V57" s="103">
        <v>1745.48</v>
      </c>
      <c r="W57" s="103">
        <v>1744.63</v>
      </c>
      <c r="X57" s="103">
        <v>1744.17</v>
      </c>
      <c r="Y57" s="103">
        <v>1743.97</v>
      </c>
      <c r="Z57" s="103">
        <v>1743.82</v>
      </c>
    </row>
    <row r="58" spans="2:26" x14ac:dyDescent="0.25">
      <c r="B58" s="91">
        <v>13</v>
      </c>
      <c r="C58" s="103">
        <v>2467.69</v>
      </c>
      <c r="D58" s="103">
        <v>2474.88</v>
      </c>
      <c r="E58" s="103">
        <v>2496.0500000000002</v>
      </c>
      <c r="F58" s="103">
        <v>2523.8200000000002</v>
      </c>
      <c r="G58" s="103">
        <v>2609.77</v>
      </c>
      <c r="H58" s="103">
        <v>2700.85</v>
      </c>
      <c r="I58" s="103">
        <v>2782.31</v>
      </c>
      <c r="J58" s="103">
        <v>2821.95</v>
      </c>
      <c r="K58" s="103">
        <v>2864.48</v>
      </c>
      <c r="L58" s="103">
        <v>2784.8</v>
      </c>
      <c r="M58" s="103">
        <v>2631.24</v>
      </c>
      <c r="N58" s="103">
        <v>2646.94</v>
      </c>
      <c r="O58" s="103">
        <v>2717.85</v>
      </c>
      <c r="P58" s="103">
        <v>2773.46</v>
      </c>
      <c r="Q58" s="103">
        <v>2862.92</v>
      </c>
      <c r="R58" s="103">
        <v>2934.06</v>
      </c>
      <c r="S58" s="103">
        <v>2907.65</v>
      </c>
      <c r="T58" s="103">
        <v>2845.75</v>
      </c>
      <c r="U58" s="103">
        <v>2627.71</v>
      </c>
      <c r="V58" s="103">
        <v>2547.7399999999998</v>
      </c>
      <c r="W58" s="103">
        <v>2502.36</v>
      </c>
      <c r="X58" s="103">
        <v>2473.27</v>
      </c>
      <c r="Y58" s="103">
        <v>2462.5500000000002</v>
      </c>
      <c r="Z58" s="103">
        <v>2453.5</v>
      </c>
    </row>
    <row r="59" spans="2:26" x14ac:dyDescent="0.25">
      <c r="B59" s="91">
        <v>14</v>
      </c>
      <c r="C59" s="103">
        <v>2495.8200000000002</v>
      </c>
      <c r="D59" s="103">
        <v>2494.08</v>
      </c>
      <c r="E59" s="103">
        <v>2501.15</v>
      </c>
      <c r="F59" s="103">
        <v>2530.5</v>
      </c>
      <c r="G59" s="103">
        <v>2548.44</v>
      </c>
      <c r="H59" s="103">
        <v>2560.15</v>
      </c>
      <c r="I59" s="103">
        <v>2580.9899999999998</v>
      </c>
      <c r="J59" s="103">
        <v>2594.27</v>
      </c>
      <c r="K59" s="103">
        <v>2665.32</v>
      </c>
      <c r="L59" s="103">
        <v>2664.14</v>
      </c>
      <c r="M59" s="103">
        <v>2622.16</v>
      </c>
      <c r="N59" s="103">
        <v>2608.58</v>
      </c>
      <c r="O59" s="103">
        <v>2624.88</v>
      </c>
      <c r="P59" s="103">
        <v>2735.06</v>
      </c>
      <c r="Q59" s="103">
        <v>2771.92</v>
      </c>
      <c r="R59" s="103">
        <v>2836.2</v>
      </c>
      <c r="S59" s="103">
        <v>2818.51</v>
      </c>
      <c r="T59" s="103">
        <v>2830.46</v>
      </c>
      <c r="U59" s="103">
        <v>2737.96</v>
      </c>
      <c r="V59" s="103">
        <v>2600.5100000000002</v>
      </c>
      <c r="W59" s="103">
        <v>2558.44</v>
      </c>
      <c r="X59" s="103">
        <v>2537.06</v>
      </c>
      <c r="Y59" s="103">
        <v>2533.09</v>
      </c>
      <c r="Z59" s="103">
        <v>2510.5</v>
      </c>
    </row>
    <row r="60" spans="2:26" x14ac:dyDescent="0.25">
      <c r="B60" s="91">
        <v>15</v>
      </c>
      <c r="C60" s="103">
        <v>2492.83</v>
      </c>
      <c r="D60" s="103">
        <v>2495.73</v>
      </c>
      <c r="E60" s="103">
        <v>2519.69</v>
      </c>
      <c r="F60" s="103">
        <v>2553.09</v>
      </c>
      <c r="G60" s="103">
        <v>2610.4499999999998</v>
      </c>
      <c r="H60" s="103">
        <v>2642.84</v>
      </c>
      <c r="I60" s="103">
        <v>2738.97</v>
      </c>
      <c r="J60" s="103">
        <v>2769.14</v>
      </c>
      <c r="K60" s="103">
        <v>2753.09</v>
      </c>
      <c r="L60" s="103">
        <v>2713.8</v>
      </c>
      <c r="M60" s="103">
        <v>2701.56</v>
      </c>
      <c r="N60" s="103">
        <v>2697.15</v>
      </c>
      <c r="O60" s="103">
        <v>2617.33</v>
      </c>
      <c r="P60" s="103">
        <v>2705.63</v>
      </c>
      <c r="Q60" s="103">
        <v>2767.43</v>
      </c>
      <c r="R60" s="103">
        <v>2805.33</v>
      </c>
      <c r="S60" s="103">
        <v>2788.87</v>
      </c>
      <c r="T60" s="103">
        <v>2764.42</v>
      </c>
      <c r="U60" s="103">
        <v>2720.94</v>
      </c>
      <c r="V60" s="103">
        <v>2599.4</v>
      </c>
      <c r="W60" s="103">
        <v>2536.5300000000002</v>
      </c>
      <c r="X60" s="103">
        <v>2509.58</v>
      </c>
      <c r="Y60" s="103">
        <v>2499.5300000000002</v>
      </c>
      <c r="Z60" s="103">
        <v>2498.15</v>
      </c>
    </row>
    <row r="61" spans="2:26" x14ac:dyDescent="0.25">
      <c r="B61" s="91">
        <v>16</v>
      </c>
      <c r="C61" s="103">
        <v>2186.29</v>
      </c>
      <c r="D61" s="103">
        <v>2241.9299999999998</v>
      </c>
      <c r="E61" s="103">
        <v>2446.21</v>
      </c>
      <c r="F61" s="103">
        <v>2511.14</v>
      </c>
      <c r="G61" s="103">
        <v>2587.79</v>
      </c>
      <c r="H61" s="103">
        <v>2640.12</v>
      </c>
      <c r="I61" s="103">
        <v>2770.85</v>
      </c>
      <c r="J61" s="103">
        <v>2774.18</v>
      </c>
      <c r="K61" s="103">
        <v>2766.86</v>
      </c>
      <c r="L61" s="103">
        <v>2765.98</v>
      </c>
      <c r="M61" s="103">
        <v>2763.7</v>
      </c>
      <c r="N61" s="103">
        <v>2741.63</v>
      </c>
      <c r="O61" s="103">
        <v>2706.95</v>
      </c>
      <c r="P61" s="103">
        <v>2588.6799999999998</v>
      </c>
      <c r="Q61" s="103">
        <v>2754.04</v>
      </c>
      <c r="R61" s="103">
        <v>2783.89</v>
      </c>
      <c r="S61" s="103">
        <v>2775.23</v>
      </c>
      <c r="T61" s="103">
        <v>2759.59</v>
      </c>
      <c r="U61" s="103">
        <v>2722.65</v>
      </c>
      <c r="V61" s="103">
        <v>2628.17</v>
      </c>
      <c r="W61" s="103">
        <v>2535.11</v>
      </c>
      <c r="X61" s="103">
        <v>2238.54</v>
      </c>
      <c r="Y61" s="103">
        <v>2237.5700000000002</v>
      </c>
      <c r="Z61" s="103">
        <v>2170.2800000000002</v>
      </c>
    </row>
    <row r="62" spans="2:26" x14ac:dyDescent="0.25">
      <c r="B62" s="91">
        <v>17</v>
      </c>
      <c r="C62" s="103">
        <v>2407.4699999999998</v>
      </c>
      <c r="D62" s="103">
        <v>2241.19</v>
      </c>
      <c r="E62" s="103">
        <v>2474.5700000000002</v>
      </c>
      <c r="F62" s="103">
        <v>2488.27</v>
      </c>
      <c r="G62" s="103">
        <v>2638.65</v>
      </c>
      <c r="H62" s="103">
        <v>2685.49</v>
      </c>
      <c r="I62" s="103">
        <v>2766.45</v>
      </c>
      <c r="J62" s="103">
        <v>2797.31</v>
      </c>
      <c r="K62" s="103">
        <v>2790.36</v>
      </c>
      <c r="L62" s="103">
        <v>2785.56</v>
      </c>
      <c r="M62" s="103">
        <v>2775.2</v>
      </c>
      <c r="N62" s="103">
        <v>2766.03</v>
      </c>
      <c r="O62" s="103">
        <v>2788.65</v>
      </c>
      <c r="P62" s="103">
        <v>2765.43</v>
      </c>
      <c r="Q62" s="103">
        <v>2794.38</v>
      </c>
      <c r="R62" s="103">
        <v>2912.75</v>
      </c>
      <c r="S62" s="103">
        <v>2893.53</v>
      </c>
      <c r="T62" s="103">
        <v>2851.79</v>
      </c>
      <c r="U62" s="103">
        <v>2777.26</v>
      </c>
      <c r="V62" s="103">
        <v>2734.05</v>
      </c>
      <c r="W62" s="103">
        <v>2633.96</v>
      </c>
      <c r="X62" s="103">
        <v>2565.8000000000002</v>
      </c>
      <c r="Y62" s="103">
        <v>2543.25</v>
      </c>
      <c r="Z62" s="103">
        <v>2530.8000000000002</v>
      </c>
    </row>
    <row r="63" spans="2:26" x14ac:dyDescent="0.25">
      <c r="B63" s="91">
        <v>18</v>
      </c>
      <c r="C63" s="103">
        <v>2523.4299999999998</v>
      </c>
      <c r="D63" s="103">
        <v>2522.73</v>
      </c>
      <c r="E63" s="103">
        <v>2548.1</v>
      </c>
      <c r="F63" s="103">
        <v>2585.0500000000002</v>
      </c>
      <c r="G63" s="103">
        <v>2648.54</v>
      </c>
      <c r="H63" s="103">
        <v>2725.34</v>
      </c>
      <c r="I63" s="103">
        <v>2848.19</v>
      </c>
      <c r="J63" s="103">
        <v>2851.32</v>
      </c>
      <c r="K63" s="103">
        <v>2850.95</v>
      </c>
      <c r="L63" s="103">
        <v>2851.01</v>
      </c>
      <c r="M63" s="103">
        <v>2838.88</v>
      </c>
      <c r="N63" s="103">
        <v>2839.25</v>
      </c>
      <c r="O63" s="103">
        <v>2792.12</v>
      </c>
      <c r="P63" s="103">
        <v>2811.72</v>
      </c>
      <c r="Q63" s="103">
        <v>2829.99</v>
      </c>
      <c r="R63" s="103">
        <v>2939.19</v>
      </c>
      <c r="S63" s="103">
        <v>2924.39</v>
      </c>
      <c r="T63" s="103">
        <v>2869.29</v>
      </c>
      <c r="U63" s="103">
        <v>2797.1</v>
      </c>
      <c r="V63" s="103">
        <v>2732.39</v>
      </c>
      <c r="W63" s="103">
        <v>2586.0100000000002</v>
      </c>
      <c r="X63" s="103">
        <v>2563.9299999999998</v>
      </c>
      <c r="Y63" s="103">
        <v>2554.54</v>
      </c>
      <c r="Z63" s="103">
        <v>2539.9499999999998</v>
      </c>
    </row>
    <row r="64" spans="2:26" x14ac:dyDescent="0.25">
      <c r="B64" s="91">
        <v>19</v>
      </c>
      <c r="C64" s="103">
        <v>2522.71</v>
      </c>
      <c r="D64" s="103">
        <v>2518.36</v>
      </c>
      <c r="E64" s="103">
        <v>2549.6799999999998</v>
      </c>
      <c r="F64" s="103">
        <v>2585.52</v>
      </c>
      <c r="G64" s="103">
        <v>2640.38</v>
      </c>
      <c r="H64" s="103">
        <v>2679.16</v>
      </c>
      <c r="I64" s="103">
        <v>2832.21</v>
      </c>
      <c r="J64" s="103">
        <v>2850.92</v>
      </c>
      <c r="K64" s="103">
        <v>2849.04</v>
      </c>
      <c r="L64" s="103">
        <v>2847.07</v>
      </c>
      <c r="M64" s="103">
        <v>2837.28</v>
      </c>
      <c r="N64" s="103">
        <v>2837</v>
      </c>
      <c r="O64" s="103">
        <v>2836.09</v>
      </c>
      <c r="P64" s="103">
        <v>2835.76</v>
      </c>
      <c r="Q64" s="103">
        <v>2837.4</v>
      </c>
      <c r="R64" s="103">
        <v>2884.82</v>
      </c>
      <c r="S64" s="103">
        <v>2872.38</v>
      </c>
      <c r="T64" s="103">
        <v>2836.65</v>
      </c>
      <c r="U64" s="103">
        <v>2737.22</v>
      </c>
      <c r="V64" s="103">
        <v>2730.51</v>
      </c>
      <c r="W64" s="103">
        <v>2606.0100000000002</v>
      </c>
      <c r="X64" s="103">
        <v>2569.61</v>
      </c>
      <c r="Y64" s="103">
        <v>2560.4899999999998</v>
      </c>
      <c r="Z64" s="103">
        <v>2559.17</v>
      </c>
    </row>
    <row r="65" spans="2:26" x14ac:dyDescent="0.25">
      <c r="B65" s="91">
        <v>20</v>
      </c>
      <c r="C65" s="103">
        <v>2502.11</v>
      </c>
      <c r="D65" s="103">
        <v>2504.3200000000002</v>
      </c>
      <c r="E65" s="103">
        <v>2530.5700000000002</v>
      </c>
      <c r="F65" s="103">
        <v>2562.2800000000002</v>
      </c>
      <c r="G65" s="103">
        <v>2631.7</v>
      </c>
      <c r="H65" s="103">
        <v>2672.82</v>
      </c>
      <c r="I65" s="103">
        <v>2766.59</v>
      </c>
      <c r="J65" s="103">
        <v>2786.46</v>
      </c>
      <c r="K65" s="103">
        <v>2802.02</v>
      </c>
      <c r="L65" s="103">
        <v>2793.26</v>
      </c>
      <c r="M65" s="103">
        <v>2802.11</v>
      </c>
      <c r="N65" s="103">
        <v>2780.65</v>
      </c>
      <c r="O65" s="103">
        <v>2766.41</v>
      </c>
      <c r="P65" s="103">
        <v>2765.83</v>
      </c>
      <c r="Q65" s="103">
        <v>2767.07</v>
      </c>
      <c r="R65" s="103">
        <v>2871.01</v>
      </c>
      <c r="S65" s="103">
        <v>2856.19</v>
      </c>
      <c r="T65" s="103">
        <v>2836.34</v>
      </c>
      <c r="U65" s="103">
        <v>2763.3</v>
      </c>
      <c r="V65" s="103">
        <v>2716.22</v>
      </c>
      <c r="W65" s="103">
        <v>2553.5100000000002</v>
      </c>
      <c r="X65" s="103">
        <v>2530.09</v>
      </c>
      <c r="Y65" s="103">
        <v>2514.77</v>
      </c>
      <c r="Z65" s="103">
        <v>2508.67</v>
      </c>
    </row>
    <row r="66" spans="2:26" x14ac:dyDescent="0.25">
      <c r="B66" s="91">
        <v>21</v>
      </c>
      <c r="C66" s="103">
        <v>2448.27</v>
      </c>
      <c r="D66" s="103">
        <v>2527.6999999999998</v>
      </c>
      <c r="E66" s="103">
        <v>2483.34</v>
      </c>
      <c r="F66" s="103">
        <v>2322.1799999999998</v>
      </c>
      <c r="G66" s="103">
        <v>2544.6799999999998</v>
      </c>
      <c r="H66" s="103">
        <v>2642.43</v>
      </c>
      <c r="I66" s="103">
        <v>2692.48</v>
      </c>
      <c r="J66" s="103">
        <v>2753.39</v>
      </c>
      <c r="K66" s="103">
        <v>2779.36</v>
      </c>
      <c r="L66" s="103">
        <v>2774.48</v>
      </c>
      <c r="M66" s="103">
        <v>2759.07</v>
      </c>
      <c r="N66" s="103">
        <v>2752.9</v>
      </c>
      <c r="O66" s="103">
        <v>2702.02</v>
      </c>
      <c r="P66" s="103">
        <v>2750.43</v>
      </c>
      <c r="Q66" s="103">
        <v>2756.23</v>
      </c>
      <c r="R66" s="103">
        <v>2797.06</v>
      </c>
      <c r="S66" s="103">
        <v>2792.29</v>
      </c>
      <c r="T66" s="103">
        <v>2765.2</v>
      </c>
      <c r="U66" s="103">
        <v>2762.76</v>
      </c>
      <c r="V66" s="103">
        <v>2673.32</v>
      </c>
      <c r="W66" s="103">
        <v>2530.33</v>
      </c>
      <c r="X66" s="103">
        <v>2336.2800000000002</v>
      </c>
      <c r="Y66" s="103">
        <v>2323.84</v>
      </c>
      <c r="Z66" s="103">
        <v>2318.35</v>
      </c>
    </row>
    <row r="67" spans="2:26" x14ac:dyDescent="0.25">
      <c r="B67" s="91">
        <v>22</v>
      </c>
      <c r="C67" s="103">
        <v>2554.98</v>
      </c>
      <c r="D67" s="103">
        <v>2546.39</v>
      </c>
      <c r="E67" s="103">
        <v>2556.56</v>
      </c>
      <c r="F67" s="103">
        <v>2537.6</v>
      </c>
      <c r="G67" s="103">
        <v>2548.75</v>
      </c>
      <c r="H67" s="103">
        <v>2571.7199999999998</v>
      </c>
      <c r="I67" s="103">
        <v>2634.38</v>
      </c>
      <c r="J67" s="103">
        <v>2628.49</v>
      </c>
      <c r="K67" s="103">
        <v>2767.65</v>
      </c>
      <c r="L67" s="103">
        <v>2766.15</v>
      </c>
      <c r="M67" s="103">
        <v>2765.63</v>
      </c>
      <c r="N67" s="103">
        <v>2728.85</v>
      </c>
      <c r="O67" s="103">
        <v>2732.13</v>
      </c>
      <c r="P67" s="103">
        <v>2736.26</v>
      </c>
      <c r="Q67" s="103">
        <v>2765.58</v>
      </c>
      <c r="R67" s="103">
        <v>2801.42</v>
      </c>
      <c r="S67" s="103">
        <v>2799.04</v>
      </c>
      <c r="T67" s="103">
        <v>2836.14</v>
      </c>
      <c r="U67" s="103">
        <v>2815.49</v>
      </c>
      <c r="V67" s="103">
        <v>2764.72</v>
      </c>
      <c r="W67" s="103">
        <v>2623.8</v>
      </c>
      <c r="X67" s="103">
        <v>2587.36</v>
      </c>
      <c r="Y67" s="103">
        <v>2564.92</v>
      </c>
      <c r="Z67" s="103">
        <v>2555.7399999999998</v>
      </c>
    </row>
    <row r="68" spans="2:26" x14ac:dyDescent="0.25">
      <c r="B68" s="91">
        <v>23</v>
      </c>
      <c r="C68" s="103">
        <v>2468.9699999999998</v>
      </c>
      <c r="D68" s="103">
        <v>2530.77</v>
      </c>
      <c r="E68" s="103">
        <v>2545.29</v>
      </c>
      <c r="F68" s="103">
        <v>2518.79</v>
      </c>
      <c r="G68" s="103">
        <v>2515.89</v>
      </c>
      <c r="H68" s="103">
        <v>2573.4</v>
      </c>
      <c r="I68" s="103">
        <v>2610</v>
      </c>
      <c r="J68" s="103">
        <v>2623.12</v>
      </c>
      <c r="K68" s="103">
        <v>2737.76</v>
      </c>
      <c r="L68" s="103">
        <v>2732.14</v>
      </c>
      <c r="M68" s="103">
        <v>2718.53</v>
      </c>
      <c r="N68" s="103">
        <v>2702.72</v>
      </c>
      <c r="O68" s="103">
        <v>2486.0300000000002</v>
      </c>
      <c r="P68" s="103">
        <v>2634.36</v>
      </c>
      <c r="Q68" s="103">
        <v>2766.04</v>
      </c>
      <c r="R68" s="103">
        <v>2802.6</v>
      </c>
      <c r="S68" s="103">
        <v>2797.98</v>
      </c>
      <c r="T68" s="103">
        <v>2812.78</v>
      </c>
      <c r="U68" s="103">
        <v>2799.69</v>
      </c>
      <c r="V68" s="103">
        <v>2740.9</v>
      </c>
      <c r="W68" s="103">
        <v>2644.65</v>
      </c>
      <c r="X68" s="103">
        <v>2591.59</v>
      </c>
      <c r="Y68" s="103">
        <v>2557.34</v>
      </c>
      <c r="Z68" s="103">
        <v>2552.1799999999998</v>
      </c>
    </row>
    <row r="69" spans="2:26" x14ac:dyDescent="0.25">
      <c r="B69" s="91">
        <v>24</v>
      </c>
      <c r="C69" s="103">
        <v>2538.8000000000002</v>
      </c>
      <c r="D69" s="103">
        <v>2545.9699999999998</v>
      </c>
      <c r="E69" s="103">
        <v>2577.1799999999998</v>
      </c>
      <c r="F69" s="103">
        <v>2582.98</v>
      </c>
      <c r="G69" s="103">
        <v>2605.66</v>
      </c>
      <c r="H69" s="103">
        <v>2664.16</v>
      </c>
      <c r="I69" s="103">
        <v>2768.71</v>
      </c>
      <c r="J69" s="103">
        <v>2850.21</v>
      </c>
      <c r="K69" s="103">
        <v>2849.43</v>
      </c>
      <c r="L69" s="103">
        <v>2846.23</v>
      </c>
      <c r="M69" s="103">
        <v>2844.17</v>
      </c>
      <c r="N69" s="103">
        <v>2844.38</v>
      </c>
      <c r="O69" s="103">
        <v>2848.77</v>
      </c>
      <c r="P69" s="103">
        <v>2800.77</v>
      </c>
      <c r="Q69" s="103">
        <v>2811.83</v>
      </c>
      <c r="R69" s="103">
        <v>2846.38</v>
      </c>
      <c r="S69" s="103">
        <v>2839.21</v>
      </c>
      <c r="T69" s="103">
        <v>2846.57</v>
      </c>
      <c r="U69" s="103">
        <v>2846.66</v>
      </c>
      <c r="V69" s="103">
        <v>2814.47</v>
      </c>
      <c r="W69" s="103">
        <v>2635.29</v>
      </c>
      <c r="X69" s="103">
        <v>2596.25</v>
      </c>
      <c r="Y69" s="103">
        <v>2575.36</v>
      </c>
      <c r="Z69" s="103">
        <v>2556.9299999999998</v>
      </c>
    </row>
    <row r="70" spans="2:26" x14ac:dyDescent="0.25">
      <c r="B70" s="91">
        <v>25</v>
      </c>
      <c r="C70" s="103">
        <v>2550.04</v>
      </c>
      <c r="D70" s="103">
        <v>2553.27</v>
      </c>
      <c r="E70" s="103">
        <v>2587.27</v>
      </c>
      <c r="F70" s="103">
        <v>2588.19</v>
      </c>
      <c r="G70" s="103">
        <v>2609.1999999999998</v>
      </c>
      <c r="H70" s="103">
        <v>2662.6</v>
      </c>
      <c r="I70" s="103">
        <v>2802.6</v>
      </c>
      <c r="J70" s="103">
        <v>2813.5</v>
      </c>
      <c r="K70" s="103">
        <v>2755.25</v>
      </c>
      <c r="L70" s="103">
        <v>2739.67</v>
      </c>
      <c r="M70" s="103">
        <v>2703.35</v>
      </c>
      <c r="N70" s="103">
        <v>2727.5</v>
      </c>
      <c r="O70" s="103">
        <v>2667.59</v>
      </c>
      <c r="P70" s="103">
        <v>2662.73</v>
      </c>
      <c r="Q70" s="103">
        <v>2732.23</v>
      </c>
      <c r="R70" s="103">
        <v>2768.26</v>
      </c>
      <c r="S70" s="103">
        <v>2767.84</v>
      </c>
      <c r="T70" s="103">
        <v>2820.1</v>
      </c>
      <c r="U70" s="103">
        <v>2848.45</v>
      </c>
      <c r="V70" s="103">
        <v>2789.81</v>
      </c>
      <c r="W70" s="103">
        <v>2614.4499999999998</v>
      </c>
      <c r="X70" s="103">
        <v>2576.44</v>
      </c>
      <c r="Y70" s="103">
        <v>2554.3000000000002</v>
      </c>
      <c r="Z70" s="103">
        <v>2538.9699999999998</v>
      </c>
    </row>
    <row r="71" spans="2:26" x14ac:dyDescent="0.25">
      <c r="B71" s="91">
        <v>26</v>
      </c>
      <c r="C71" s="103">
        <v>2600.33</v>
      </c>
      <c r="D71" s="103">
        <v>2607.38</v>
      </c>
      <c r="E71" s="103">
        <v>2637.66</v>
      </c>
      <c r="F71" s="103">
        <v>2647.59</v>
      </c>
      <c r="G71" s="103">
        <v>2666.4</v>
      </c>
      <c r="H71" s="103">
        <v>2754.59</v>
      </c>
      <c r="I71" s="103">
        <v>2951.78</v>
      </c>
      <c r="J71" s="103">
        <v>2962.45</v>
      </c>
      <c r="K71" s="103">
        <v>2887.28</v>
      </c>
      <c r="L71" s="103">
        <v>2878.53</v>
      </c>
      <c r="M71" s="103">
        <v>2857.51</v>
      </c>
      <c r="N71" s="103">
        <v>2850.21</v>
      </c>
      <c r="O71" s="103">
        <v>2849.91</v>
      </c>
      <c r="P71" s="103">
        <v>2853.27</v>
      </c>
      <c r="Q71" s="103">
        <v>2898.77</v>
      </c>
      <c r="R71" s="103">
        <v>2925.77</v>
      </c>
      <c r="S71" s="103">
        <v>2895.67</v>
      </c>
      <c r="T71" s="103">
        <v>2985.1</v>
      </c>
      <c r="U71" s="103">
        <v>2976.62</v>
      </c>
      <c r="V71" s="103">
        <v>2866.45</v>
      </c>
      <c r="W71" s="103">
        <v>2812.35</v>
      </c>
      <c r="X71" s="103">
        <v>2658.37</v>
      </c>
      <c r="Y71" s="103">
        <v>2636.67</v>
      </c>
      <c r="Z71" s="103">
        <v>2608.35</v>
      </c>
    </row>
    <row r="72" spans="2:26" x14ac:dyDescent="0.25">
      <c r="B72" s="91">
        <v>27</v>
      </c>
      <c r="C72" s="103">
        <v>2621.72</v>
      </c>
      <c r="D72" s="103">
        <v>2608.9499999999998</v>
      </c>
      <c r="E72" s="103">
        <v>2624.66</v>
      </c>
      <c r="F72" s="103">
        <v>2614.71</v>
      </c>
      <c r="G72" s="103">
        <v>2618.9699999999998</v>
      </c>
      <c r="H72" s="103">
        <v>2656.43</v>
      </c>
      <c r="I72" s="103">
        <v>2768.94</v>
      </c>
      <c r="J72" s="103">
        <v>2856.32</v>
      </c>
      <c r="K72" s="103">
        <v>2922.3</v>
      </c>
      <c r="L72" s="103">
        <v>2898.93</v>
      </c>
      <c r="M72" s="103">
        <v>2874.99</v>
      </c>
      <c r="N72" s="103">
        <v>2848.85</v>
      </c>
      <c r="O72" s="103">
        <v>2866.81</v>
      </c>
      <c r="P72" s="103">
        <v>2875.22</v>
      </c>
      <c r="Q72" s="103">
        <v>2922.37</v>
      </c>
      <c r="R72" s="103">
        <v>2953.51</v>
      </c>
      <c r="S72" s="103">
        <v>2929.47</v>
      </c>
      <c r="T72" s="103">
        <v>2972.08</v>
      </c>
      <c r="U72" s="103">
        <v>3038.58</v>
      </c>
      <c r="V72" s="103">
        <v>2901.77</v>
      </c>
      <c r="W72" s="103">
        <v>2836</v>
      </c>
      <c r="X72" s="103">
        <v>2713.68</v>
      </c>
      <c r="Y72" s="103">
        <v>2641.28</v>
      </c>
      <c r="Z72" s="103">
        <v>2610.73</v>
      </c>
    </row>
    <row r="73" spans="2:26" x14ac:dyDescent="0.25">
      <c r="B73" s="91">
        <v>28</v>
      </c>
      <c r="C73" s="103">
        <v>2536.29</v>
      </c>
      <c r="D73" s="103">
        <v>2537.0700000000002</v>
      </c>
      <c r="E73" s="103">
        <v>2545.73</v>
      </c>
      <c r="F73" s="103">
        <v>2535.84</v>
      </c>
      <c r="G73" s="103">
        <v>2541.35</v>
      </c>
      <c r="H73" s="103">
        <v>2572.31</v>
      </c>
      <c r="I73" s="103">
        <v>2596.35</v>
      </c>
      <c r="J73" s="103">
        <v>2614.96</v>
      </c>
      <c r="K73" s="103">
        <v>2718.31</v>
      </c>
      <c r="L73" s="103">
        <v>2661.86</v>
      </c>
      <c r="M73" s="103">
        <v>2632.93</v>
      </c>
      <c r="N73" s="103">
        <v>2623.44</v>
      </c>
      <c r="O73" s="103">
        <v>2627.98</v>
      </c>
      <c r="P73" s="103">
        <v>2633.32</v>
      </c>
      <c r="Q73" s="103">
        <v>2777.02</v>
      </c>
      <c r="R73" s="103">
        <v>2784.21</v>
      </c>
      <c r="S73" s="103">
        <v>2781.72</v>
      </c>
      <c r="T73" s="103">
        <v>2793.07</v>
      </c>
      <c r="U73" s="103">
        <v>2843.98</v>
      </c>
      <c r="V73" s="103">
        <v>2728.7</v>
      </c>
      <c r="W73" s="103">
        <v>2620.42</v>
      </c>
      <c r="X73" s="103">
        <v>2595.96</v>
      </c>
      <c r="Y73" s="103">
        <v>2573.66</v>
      </c>
      <c r="Z73" s="103">
        <v>2539.16</v>
      </c>
    </row>
    <row r="74" spans="2:26" hidden="1" x14ac:dyDescent="0.25">
      <c r="B74" s="91">
        <v>29</v>
      </c>
      <c r="C74" s="103" t="e">
        <v>#N/A</v>
      </c>
      <c r="D74" s="103" t="e">
        <v>#N/A</v>
      </c>
      <c r="E74" s="103" t="e">
        <v>#N/A</v>
      </c>
      <c r="F74" s="103" t="e">
        <v>#N/A</v>
      </c>
      <c r="G74" s="103" t="e">
        <v>#N/A</v>
      </c>
      <c r="H74" s="103" t="e">
        <v>#N/A</v>
      </c>
      <c r="I74" s="103" t="e">
        <v>#N/A</v>
      </c>
      <c r="J74" s="103" t="e">
        <v>#N/A</v>
      </c>
      <c r="K74" s="103" t="e">
        <v>#N/A</v>
      </c>
      <c r="L74" s="103" t="e">
        <v>#N/A</v>
      </c>
      <c r="M74" s="103" t="e">
        <v>#N/A</v>
      </c>
      <c r="N74" s="103" t="e">
        <v>#N/A</v>
      </c>
      <c r="O74" s="103" t="e">
        <v>#N/A</v>
      </c>
      <c r="P74" s="103" t="e">
        <v>#N/A</v>
      </c>
      <c r="Q74" s="103" t="e">
        <v>#N/A</v>
      </c>
      <c r="R74" s="103" t="e">
        <v>#N/A</v>
      </c>
      <c r="S74" s="103" t="e">
        <v>#N/A</v>
      </c>
      <c r="T74" s="103" t="e">
        <v>#N/A</v>
      </c>
      <c r="U74" s="103" t="e">
        <v>#N/A</v>
      </c>
      <c r="V74" s="103" t="e">
        <v>#N/A</v>
      </c>
      <c r="W74" s="103" t="e">
        <v>#N/A</v>
      </c>
      <c r="X74" s="103" t="e">
        <v>#N/A</v>
      </c>
      <c r="Y74" s="103" t="e">
        <v>#N/A</v>
      </c>
      <c r="Z74" s="103" t="e">
        <v>#N/A</v>
      </c>
    </row>
    <row r="75" spans="2:26" hidden="1" x14ac:dyDescent="0.25">
      <c r="B75" s="91">
        <v>30</v>
      </c>
      <c r="C75" s="103" t="e">
        <v>#N/A</v>
      </c>
      <c r="D75" s="103" t="e">
        <v>#N/A</v>
      </c>
      <c r="E75" s="103" t="e">
        <v>#N/A</v>
      </c>
      <c r="F75" s="103" t="e">
        <v>#N/A</v>
      </c>
      <c r="G75" s="103" t="e">
        <v>#N/A</v>
      </c>
      <c r="H75" s="103" t="e">
        <v>#N/A</v>
      </c>
      <c r="I75" s="103" t="e">
        <v>#N/A</v>
      </c>
      <c r="J75" s="103" t="e">
        <v>#N/A</v>
      </c>
      <c r="K75" s="103" t="e">
        <v>#N/A</v>
      </c>
      <c r="L75" s="103" t="e">
        <v>#N/A</v>
      </c>
      <c r="M75" s="103" t="e">
        <v>#N/A</v>
      </c>
      <c r="N75" s="103" t="e">
        <v>#N/A</v>
      </c>
      <c r="O75" s="103" t="e">
        <v>#N/A</v>
      </c>
      <c r="P75" s="103" t="e">
        <v>#N/A</v>
      </c>
      <c r="Q75" s="103" t="e">
        <v>#N/A</v>
      </c>
      <c r="R75" s="103" t="e">
        <v>#N/A</v>
      </c>
      <c r="S75" s="103" t="e">
        <v>#N/A</v>
      </c>
      <c r="T75" s="103" t="e">
        <v>#N/A</v>
      </c>
      <c r="U75" s="103" t="e">
        <v>#N/A</v>
      </c>
      <c r="V75" s="103" t="e">
        <v>#N/A</v>
      </c>
      <c r="W75" s="103" t="e">
        <v>#N/A</v>
      </c>
      <c r="X75" s="103" t="e">
        <v>#N/A</v>
      </c>
      <c r="Y75" s="103" t="e">
        <v>#N/A</v>
      </c>
      <c r="Z75" s="103" t="e">
        <v>#N/A</v>
      </c>
    </row>
    <row r="76" spans="2:26" hidden="1" x14ac:dyDescent="0.25">
      <c r="B76" s="104">
        <v>31</v>
      </c>
      <c r="C76" s="103" t="e">
        <v>#N/A</v>
      </c>
      <c r="D76" s="103" t="e">
        <v>#N/A</v>
      </c>
      <c r="E76" s="103" t="e">
        <v>#N/A</v>
      </c>
      <c r="F76" s="103" t="e">
        <v>#N/A</v>
      </c>
      <c r="G76" s="103" t="e">
        <v>#N/A</v>
      </c>
      <c r="H76" s="103" t="e">
        <v>#N/A</v>
      </c>
      <c r="I76" s="103" t="e">
        <v>#N/A</v>
      </c>
      <c r="J76" s="103" t="e">
        <v>#N/A</v>
      </c>
      <c r="K76" s="103" t="e">
        <v>#N/A</v>
      </c>
      <c r="L76" s="103" t="e">
        <v>#N/A</v>
      </c>
      <c r="M76" s="103" t="e">
        <v>#N/A</v>
      </c>
      <c r="N76" s="103" t="e">
        <v>#N/A</v>
      </c>
      <c r="O76" s="103" t="e">
        <v>#N/A</v>
      </c>
      <c r="P76" s="103" t="e">
        <v>#N/A</v>
      </c>
      <c r="Q76" s="103" t="e">
        <v>#N/A</v>
      </c>
      <c r="R76" s="103" t="e">
        <v>#N/A</v>
      </c>
      <c r="S76" s="103" t="e">
        <v>#N/A</v>
      </c>
      <c r="T76" s="103" t="e">
        <v>#N/A</v>
      </c>
      <c r="U76" s="103" t="e">
        <v>#N/A</v>
      </c>
      <c r="V76" s="103" t="e">
        <v>#N/A</v>
      </c>
      <c r="W76" s="103" t="e">
        <v>#N/A</v>
      </c>
      <c r="X76" s="103" t="e">
        <v>#N/A</v>
      </c>
      <c r="Y76" s="103" t="e">
        <v>#N/A</v>
      </c>
      <c r="Z76" s="103" t="e">
        <v>#N/A</v>
      </c>
    </row>
    <row r="77" spans="2:26" x14ac:dyDescent="0.25">
      <c r="B77" s="105"/>
      <c r="C77" s="105"/>
      <c r="D77" s="105"/>
      <c r="E77" s="105"/>
      <c r="F77" s="105"/>
      <c r="G77" s="105"/>
      <c r="H77" s="105"/>
      <c r="I77" s="105"/>
      <c r="J77" s="105"/>
      <c r="K77" s="105"/>
      <c r="L77" s="105"/>
      <c r="M77" s="105"/>
      <c r="N77" s="105"/>
      <c r="O77" s="105"/>
      <c r="P77" s="105"/>
      <c r="Q77" s="105"/>
      <c r="R77" s="105"/>
      <c r="S77" s="105"/>
      <c r="T77" s="105"/>
      <c r="U77" s="105"/>
      <c r="V77" s="105"/>
      <c r="W77" s="105"/>
      <c r="X77" s="105"/>
      <c r="Y77" s="105"/>
      <c r="Z77" s="105"/>
    </row>
    <row r="78" spans="2:26" ht="15" customHeight="1" x14ac:dyDescent="0.25">
      <c r="B78" s="106" t="s">
        <v>68</v>
      </c>
      <c r="C78" s="94" t="s">
        <v>69</v>
      </c>
      <c r="D78" s="95"/>
      <c r="E78" s="95"/>
      <c r="F78" s="95"/>
      <c r="G78" s="95"/>
      <c r="H78" s="95"/>
      <c r="I78" s="95"/>
      <c r="J78" s="95"/>
      <c r="K78" s="95"/>
      <c r="L78" s="95"/>
      <c r="M78" s="95"/>
      <c r="N78" s="95"/>
      <c r="O78" s="95"/>
      <c r="P78" s="95"/>
      <c r="Q78" s="95"/>
      <c r="R78" s="95"/>
      <c r="S78" s="95"/>
      <c r="T78" s="95"/>
      <c r="U78" s="95"/>
      <c r="V78" s="95"/>
      <c r="W78" s="95"/>
      <c r="X78" s="95"/>
      <c r="Y78" s="95"/>
      <c r="Z78" s="96"/>
    </row>
    <row r="79" spans="2:26" x14ac:dyDescent="0.25">
      <c r="B79" s="97" t="s">
        <v>63</v>
      </c>
      <c r="C79" s="98">
        <v>0</v>
      </c>
      <c r="D79" s="85">
        <v>4.1666666666666664E-2</v>
      </c>
      <c r="E79" s="85">
        <v>8.3333333333333329E-2</v>
      </c>
      <c r="F79" s="85">
        <v>0.125</v>
      </c>
      <c r="G79" s="85">
        <v>0.16666666666666666</v>
      </c>
      <c r="H79" s="85">
        <v>0.20833333333333334</v>
      </c>
      <c r="I79" s="85">
        <v>0.25</v>
      </c>
      <c r="J79" s="85">
        <v>0.29166666666666669</v>
      </c>
      <c r="K79" s="85">
        <v>0.33333333333333331</v>
      </c>
      <c r="L79" s="85">
        <v>0.375</v>
      </c>
      <c r="M79" s="85">
        <v>0.41666666666666669</v>
      </c>
      <c r="N79" s="85">
        <v>0.45833333333333331</v>
      </c>
      <c r="O79" s="85">
        <v>0.5</v>
      </c>
      <c r="P79" s="85">
        <v>0.54166666666666663</v>
      </c>
      <c r="Q79" s="85">
        <v>0.58333333333333337</v>
      </c>
      <c r="R79" s="85">
        <v>0.625</v>
      </c>
      <c r="S79" s="85">
        <v>0.66666666666666663</v>
      </c>
      <c r="T79" s="85">
        <v>0.70833333333333337</v>
      </c>
      <c r="U79" s="85">
        <v>0.75</v>
      </c>
      <c r="V79" s="85">
        <v>0.79166666666666663</v>
      </c>
      <c r="W79" s="85">
        <v>0.83333333333333337</v>
      </c>
      <c r="X79" s="85">
        <v>0.875</v>
      </c>
      <c r="Y79" s="85">
        <v>0.91666666666666663</v>
      </c>
      <c r="Z79" s="85">
        <v>0.95833333333333337</v>
      </c>
    </row>
    <row r="80" spans="2:26" x14ac:dyDescent="0.25">
      <c r="B80" s="99"/>
      <c r="C80" s="100" t="s">
        <v>64</v>
      </c>
      <c r="D80" s="86" t="s">
        <v>64</v>
      </c>
      <c r="E80" s="86" t="s">
        <v>64</v>
      </c>
      <c r="F80" s="86" t="s">
        <v>64</v>
      </c>
      <c r="G80" s="86" t="s">
        <v>64</v>
      </c>
      <c r="H80" s="86" t="s">
        <v>64</v>
      </c>
      <c r="I80" s="86" t="s">
        <v>64</v>
      </c>
      <c r="J80" s="86" t="s">
        <v>64</v>
      </c>
      <c r="K80" s="86" t="s">
        <v>64</v>
      </c>
      <c r="L80" s="86" t="s">
        <v>64</v>
      </c>
      <c r="M80" s="86" t="s">
        <v>64</v>
      </c>
      <c r="N80" s="86" t="s">
        <v>64</v>
      </c>
      <c r="O80" s="86" t="s">
        <v>64</v>
      </c>
      <c r="P80" s="86" t="s">
        <v>64</v>
      </c>
      <c r="Q80" s="86" t="s">
        <v>64</v>
      </c>
      <c r="R80" s="86" t="s">
        <v>64</v>
      </c>
      <c r="S80" s="86" t="s">
        <v>64</v>
      </c>
      <c r="T80" s="86" t="s">
        <v>64</v>
      </c>
      <c r="U80" s="86" t="s">
        <v>64</v>
      </c>
      <c r="V80" s="86" t="s">
        <v>64</v>
      </c>
      <c r="W80" s="86" t="s">
        <v>64</v>
      </c>
      <c r="X80" s="86" t="s">
        <v>64</v>
      </c>
      <c r="Y80" s="86" t="s">
        <v>64</v>
      </c>
      <c r="Z80" s="86" t="s">
        <v>65</v>
      </c>
    </row>
    <row r="81" spans="2:26" x14ac:dyDescent="0.25">
      <c r="B81" s="101"/>
      <c r="C81" s="102">
        <v>4.1666666666666664E-2</v>
      </c>
      <c r="D81" s="87">
        <v>8.3333333333333329E-2</v>
      </c>
      <c r="E81" s="87">
        <v>0.125</v>
      </c>
      <c r="F81" s="87">
        <v>0.16666666666666666</v>
      </c>
      <c r="G81" s="87">
        <v>0.20833333333333334</v>
      </c>
      <c r="H81" s="87">
        <v>0.25</v>
      </c>
      <c r="I81" s="87">
        <v>0.29166666666666669</v>
      </c>
      <c r="J81" s="87">
        <v>0.33333333333333331</v>
      </c>
      <c r="K81" s="87">
        <v>0.375</v>
      </c>
      <c r="L81" s="87">
        <v>0.41666666666666669</v>
      </c>
      <c r="M81" s="87">
        <v>0.45833333333333331</v>
      </c>
      <c r="N81" s="87">
        <v>0.5</v>
      </c>
      <c r="O81" s="87">
        <v>0.54166666666666663</v>
      </c>
      <c r="P81" s="87">
        <v>0.58333333333333337</v>
      </c>
      <c r="Q81" s="87">
        <v>0.625</v>
      </c>
      <c r="R81" s="87">
        <v>0.66666666666666663</v>
      </c>
      <c r="S81" s="87">
        <v>0.70833333333333337</v>
      </c>
      <c r="T81" s="87">
        <v>0.75</v>
      </c>
      <c r="U81" s="87">
        <v>0.79166666666666663</v>
      </c>
      <c r="V81" s="87">
        <v>0.83333333333333337</v>
      </c>
      <c r="W81" s="87">
        <v>0.875</v>
      </c>
      <c r="X81" s="87">
        <v>0.91666666666666663</v>
      </c>
      <c r="Y81" s="87">
        <v>0.95833333333333337</v>
      </c>
      <c r="Z81" s="87">
        <v>0</v>
      </c>
    </row>
    <row r="82" spans="2:26" x14ac:dyDescent="0.25">
      <c r="B82" s="88">
        <v>1</v>
      </c>
      <c r="C82" s="103">
        <v>2602.5100000000002</v>
      </c>
      <c r="D82" s="103">
        <v>2605.87</v>
      </c>
      <c r="E82" s="103">
        <v>2631.92</v>
      </c>
      <c r="F82" s="103">
        <v>2686.52</v>
      </c>
      <c r="G82" s="103">
        <v>2711.54</v>
      </c>
      <c r="H82" s="103">
        <v>2829.19</v>
      </c>
      <c r="I82" s="103">
        <v>2965.03</v>
      </c>
      <c r="J82" s="103">
        <v>2927.84</v>
      </c>
      <c r="K82" s="103">
        <v>2900.98</v>
      </c>
      <c r="L82" s="103">
        <v>2899.72</v>
      </c>
      <c r="M82" s="103">
        <v>2904.01</v>
      </c>
      <c r="N82" s="103">
        <v>2897.97</v>
      </c>
      <c r="O82" s="103">
        <v>2897.19</v>
      </c>
      <c r="P82" s="103">
        <v>2909.29</v>
      </c>
      <c r="Q82" s="103">
        <v>2978.68</v>
      </c>
      <c r="R82" s="103">
        <v>2903.92</v>
      </c>
      <c r="S82" s="103">
        <v>2922.31</v>
      </c>
      <c r="T82" s="103">
        <v>2902.32</v>
      </c>
      <c r="U82" s="103">
        <v>2859.02</v>
      </c>
      <c r="V82" s="103">
        <v>2803.69</v>
      </c>
      <c r="W82" s="103">
        <v>2672.3</v>
      </c>
      <c r="X82" s="103">
        <v>2645.2</v>
      </c>
      <c r="Y82" s="103">
        <v>2627.48</v>
      </c>
      <c r="Z82" s="103">
        <v>2599.21</v>
      </c>
    </row>
    <row r="83" spans="2:26" x14ac:dyDescent="0.25">
      <c r="B83" s="90">
        <v>2</v>
      </c>
      <c r="C83" s="103">
        <v>2653.23</v>
      </c>
      <c r="D83" s="103">
        <v>2656.9</v>
      </c>
      <c r="E83" s="103">
        <v>2674.68</v>
      </c>
      <c r="F83" s="103">
        <v>2697.38</v>
      </c>
      <c r="G83" s="103">
        <v>2719.24</v>
      </c>
      <c r="H83" s="103">
        <v>2753.03</v>
      </c>
      <c r="I83" s="103">
        <v>2888.59</v>
      </c>
      <c r="J83" s="103">
        <v>2888.84</v>
      </c>
      <c r="K83" s="103">
        <v>2860.44</v>
      </c>
      <c r="L83" s="103">
        <v>2860.45</v>
      </c>
      <c r="M83" s="103">
        <v>2850.97</v>
      </c>
      <c r="N83" s="103">
        <v>2848.42</v>
      </c>
      <c r="O83" s="103">
        <v>2855.55</v>
      </c>
      <c r="P83" s="103">
        <v>2913.82</v>
      </c>
      <c r="Q83" s="103">
        <v>2976.88</v>
      </c>
      <c r="R83" s="103">
        <v>2971.78</v>
      </c>
      <c r="S83" s="103">
        <v>3001.56</v>
      </c>
      <c r="T83" s="103">
        <v>2971.74</v>
      </c>
      <c r="U83" s="103">
        <v>2886.81</v>
      </c>
      <c r="V83" s="103">
        <v>2825.42</v>
      </c>
      <c r="W83" s="103">
        <v>2755.29</v>
      </c>
      <c r="X83" s="103">
        <v>2714.76</v>
      </c>
      <c r="Y83" s="103">
        <v>2693.19</v>
      </c>
      <c r="Z83" s="103">
        <v>2666.5</v>
      </c>
    </row>
    <row r="84" spans="2:26" x14ac:dyDescent="0.25">
      <c r="B84" s="88">
        <v>3</v>
      </c>
      <c r="C84" s="103">
        <v>2681.56</v>
      </c>
      <c r="D84" s="103">
        <v>2682.29</v>
      </c>
      <c r="E84" s="103">
        <v>2704.54</v>
      </c>
      <c r="F84" s="103">
        <v>2738.49</v>
      </c>
      <c r="G84" s="103">
        <v>2760.18</v>
      </c>
      <c r="H84" s="103">
        <v>2816.79</v>
      </c>
      <c r="I84" s="103">
        <v>2927.09</v>
      </c>
      <c r="J84" s="103">
        <v>2949.58</v>
      </c>
      <c r="K84" s="103">
        <v>2911.93</v>
      </c>
      <c r="L84" s="103">
        <v>2907.36</v>
      </c>
      <c r="M84" s="103">
        <v>2903.69</v>
      </c>
      <c r="N84" s="103">
        <v>2902.2</v>
      </c>
      <c r="O84" s="103">
        <v>2904.09</v>
      </c>
      <c r="P84" s="103">
        <v>2905.5</v>
      </c>
      <c r="Q84" s="103">
        <v>2934.25</v>
      </c>
      <c r="R84" s="103">
        <v>2909.15</v>
      </c>
      <c r="S84" s="103">
        <v>2948.11</v>
      </c>
      <c r="T84" s="103">
        <v>2908.29</v>
      </c>
      <c r="U84" s="103">
        <v>2853.71</v>
      </c>
      <c r="V84" s="103">
        <v>2823.34</v>
      </c>
      <c r="W84" s="103">
        <v>2784.96</v>
      </c>
      <c r="X84" s="103">
        <v>2752.18</v>
      </c>
      <c r="Y84" s="103">
        <v>2718.69</v>
      </c>
      <c r="Z84" s="103">
        <v>2683.81</v>
      </c>
    </row>
    <row r="85" spans="2:26" x14ac:dyDescent="0.25">
      <c r="B85" s="91">
        <v>4</v>
      </c>
      <c r="C85" s="103">
        <v>2679.71</v>
      </c>
      <c r="D85" s="103">
        <v>2681.38</v>
      </c>
      <c r="E85" s="103">
        <v>2708.51</v>
      </c>
      <c r="F85" s="103">
        <v>2746.82</v>
      </c>
      <c r="G85" s="103">
        <v>2766.78</v>
      </c>
      <c r="H85" s="103">
        <v>2820.79</v>
      </c>
      <c r="I85" s="103">
        <v>2904.12</v>
      </c>
      <c r="J85" s="103">
        <v>2902.48</v>
      </c>
      <c r="K85" s="103">
        <v>2896.37</v>
      </c>
      <c r="L85" s="103">
        <v>2887.23</v>
      </c>
      <c r="M85" s="103">
        <v>2877.26</v>
      </c>
      <c r="N85" s="103">
        <v>2880.39</v>
      </c>
      <c r="O85" s="103">
        <v>2900.16</v>
      </c>
      <c r="P85" s="103">
        <v>2904.3</v>
      </c>
      <c r="Q85" s="103">
        <v>2986.35</v>
      </c>
      <c r="R85" s="103">
        <v>2962.68</v>
      </c>
      <c r="S85" s="103">
        <v>3008.94</v>
      </c>
      <c r="T85" s="103">
        <v>2932.26</v>
      </c>
      <c r="U85" s="103">
        <v>2901.51</v>
      </c>
      <c r="V85" s="103">
        <v>2852.87</v>
      </c>
      <c r="W85" s="103">
        <v>2811.37</v>
      </c>
      <c r="X85" s="103">
        <v>2779.17</v>
      </c>
      <c r="Y85" s="103">
        <v>2748.84</v>
      </c>
      <c r="Z85" s="103">
        <v>2706.16</v>
      </c>
    </row>
    <row r="86" spans="2:26" x14ac:dyDescent="0.25">
      <c r="B86" s="91">
        <v>5</v>
      </c>
      <c r="C86" s="103">
        <v>2703.11</v>
      </c>
      <c r="D86" s="103">
        <v>2705.17</v>
      </c>
      <c r="E86" s="103">
        <v>2710.55</v>
      </c>
      <c r="F86" s="103">
        <v>2735.23</v>
      </c>
      <c r="G86" s="103">
        <v>2792.41</v>
      </c>
      <c r="H86" s="103">
        <v>2832.86</v>
      </c>
      <c r="I86" s="103">
        <v>2928.14</v>
      </c>
      <c r="J86" s="103">
        <v>2979.06</v>
      </c>
      <c r="K86" s="103">
        <v>2950.69</v>
      </c>
      <c r="L86" s="103">
        <v>2966.95</v>
      </c>
      <c r="M86" s="103">
        <v>2952.93</v>
      </c>
      <c r="N86" s="103">
        <v>2953.29</v>
      </c>
      <c r="O86" s="103">
        <v>2933.44</v>
      </c>
      <c r="P86" s="103">
        <v>2953.02</v>
      </c>
      <c r="Q86" s="103">
        <v>2993.48</v>
      </c>
      <c r="R86" s="103">
        <v>2963.44</v>
      </c>
      <c r="S86" s="103">
        <v>2999.14</v>
      </c>
      <c r="T86" s="103">
        <v>2966.2</v>
      </c>
      <c r="U86" s="103">
        <v>2896.56</v>
      </c>
      <c r="V86" s="103">
        <v>2862.39</v>
      </c>
      <c r="W86" s="103">
        <v>2824.46</v>
      </c>
      <c r="X86" s="103">
        <v>2799.27</v>
      </c>
      <c r="Y86" s="103">
        <v>2766.74</v>
      </c>
      <c r="Z86" s="103">
        <v>2722.54</v>
      </c>
    </row>
    <row r="87" spans="2:26" x14ac:dyDescent="0.25">
      <c r="B87" s="91">
        <v>6</v>
      </c>
      <c r="C87" s="103">
        <v>2666.51</v>
      </c>
      <c r="D87" s="103">
        <v>2665.31</v>
      </c>
      <c r="E87" s="103">
        <v>2659.01</v>
      </c>
      <c r="F87" s="103">
        <v>2670.3</v>
      </c>
      <c r="G87" s="103">
        <v>2670.88</v>
      </c>
      <c r="H87" s="103">
        <v>2702.24</v>
      </c>
      <c r="I87" s="103">
        <v>2742.86</v>
      </c>
      <c r="J87" s="103">
        <v>2788.09</v>
      </c>
      <c r="K87" s="103">
        <v>2861.97</v>
      </c>
      <c r="L87" s="103">
        <v>2880.54</v>
      </c>
      <c r="M87" s="103">
        <v>2858.45</v>
      </c>
      <c r="N87" s="103">
        <v>2863.3</v>
      </c>
      <c r="O87" s="103">
        <v>2855.77</v>
      </c>
      <c r="P87" s="103">
        <v>2859.01</v>
      </c>
      <c r="Q87" s="103">
        <v>2891.43</v>
      </c>
      <c r="R87" s="103">
        <v>2862.36</v>
      </c>
      <c r="S87" s="103">
        <v>2907.77</v>
      </c>
      <c r="T87" s="103">
        <v>2906.58</v>
      </c>
      <c r="U87" s="103">
        <v>2884.09</v>
      </c>
      <c r="V87" s="103">
        <v>2796.3</v>
      </c>
      <c r="W87" s="103">
        <v>2774.18</v>
      </c>
      <c r="X87" s="103">
        <v>2743.24</v>
      </c>
      <c r="Y87" s="103">
        <v>2695.58</v>
      </c>
      <c r="Z87" s="103">
        <v>2651.2</v>
      </c>
    </row>
    <row r="88" spans="2:26" x14ac:dyDescent="0.25">
      <c r="B88" s="91">
        <v>7</v>
      </c>
      <c r="C88" s="103">
        <v>2584.08</v>
      </c>
      <c r="D88" s="103">
        <v>2580.77</v>
      </c>
      <c r="E88" s="103">
        <v>2572.7600000000002</v>
      </c>
      <c r="F88" s="103">
        <v>2582.1799999999998</v>
      </c>
      <c r="G88" s="103">
        <v>2581.2600000000002</v>
      </c>
      <c r="H88" s="103">
        <v>2604.9699999999998</v>
      </c>
      <c r="I88" s="103">
        <v>2631.93</v>
      </c>
      <c r="J88" s="103">
        <v>2657</v>
      </c>
      <c r="K88" s="103">
        <v>2696.81</v>
      </c>
      <c r="L88" s="103">
        <v>2815.6</v>
      </c>
      <c r="M88" s="103">
        <v>2813.2</v>
      </c>
      <c r="N88" s="103">
        <v>2808.36</v>
      </c>
      <c r="O88" s="103">
        <v>2809.26</v>
      </c>
      <c r="P88" s="103">
        <v>2829.09</v>
      </c>
      <c r="Q88" s="103">
        <v>2888.29</v>
      </c>
      <c r="R88" s="103">
        <v>2940.89</v>
      </c>
      <c r="S88" s="103">
        <v>2990.01</v>
      </c>
      <c r="T88" s="103">
        <v>2961.17</v>
      </c>
      <c r="U88" s="103">
        <v>2916</v>
      </c>
      <c r="V88" s="103">
        <v>2826.4</v>
      </c>
      <c r="W88" s="103">
        <v>2748.28</v>
      </c>
      <c r="X88" s="103">
        <v>2657.67</v>
      </c>
      <c r="Y88" s="103">
        <v>2645.8</v>
      </c>
      <c r="Z88" s="103">
        <v>2575.12</v>
      </c>
    </row>
    <row r="89" spans="2:26" x14ac:dyDescent="0.25">
      <c r="B89" s="91">
        <v>8</v>
      </c>
      <c r="C89" s="103">
        <v>2529.88</v>
      </c>
      <c r="D89" s="103">
        <v>2552.77</v>
      </c>
      <c r="E89" s="103">
        <v>2524.75</v>
      </c>
      <c r="F89" s="103">
        <v>2668.57</v>
      </c>
      <c r="G89" s="103">
        <v>2703.45</v>
      </c>
      <c r="H89" s="103">
        <v>2784.63</v>
      </c>
      <c r="I89" s="103">
        <v>2849.43</v>
      </c>
      <c r="J89" s="103">
        <v>2898.67</v>
      </c>
      <c r="K89" s="103">
        <v>2893</v>
      </c>
      <c r="L89" s="103">
        <v>2870.47</v>
      </c>
      <c r="M89" s="103">
        <v>2866.26</v>
      </c>
      <c r="N89" s="103">
        <v>2853.71</v>
      </c>
      <c r="O89" s="103">
        <v>2849.65</v>
      </c>
      <c r="P89" s="103">
        <v>2858.99</v>
      </c>
      <c r="Q89" s="103">
        <v>2876.11</v>
      </c>
      <c r="R89" s="103">
        <v>2885.22</v>
      </c>
      <c r="S89" s="103">
        <v>2916.52</v>
      </c>
      <c r="T89" s="103">
        <v>2893.45</v>
      </c>
      <c r="U89" s="103">
        <v>2846.65</v>
      </c>
      <c r="V89" s="103">
        <v>2810.36</v>
      </c>
      <c r="W89" s="103">
        <v>2691.94</v>
      </c>
      <c r="X89" s="103">
        <v>2608.39</v>
      </c>
      <c r="Y89" s="103">
        <v>2602.65</v>
      </c>
      <c r="Z89" s="103">
        <v>2411.98</v>
      </c>
    </row>
    <row r="90" spans="2:26" x14ac:dyDescent="0.25">
      <c r="B90" s="91">
        <v>9</v>
      </c>
      <c r="C90" s="103">
        <v>2530.1799999999998</v>
      </c>
      <c r="D90" s="103">
        <v>2531.75</v>
      </c>
      <c r="E90" s="103">
        <v>2532.8000000000002</v>
      </c>
      <c r="F90" s="103">
        <v>2688.91</v>
      </c>
      <c r="G90" s="103">
        <v>2710.45</v>
      </c>
      <c r="H90" s="103">
        <v>2809.73</v>
      </c>
      <c r="I90" s="103">
        <v>2917.64</v>
      </c>
      <c r="J90" s="103">
        <v>2911.36</v>
      </c>
      <c r="K90" s="103">
        <v>2979.91</v>
      </c>
      <c r="L90" s="103">
        <v>2974.85</v>
      </c>
      <c r="M90" s="103">
        <v>2962.02</v>
      </c>
      <c r="N90" s="103">
        <v>2958.71</v>
      </c>
      <c r="O90" s="103">
        <v>2941.57</v>
      </c>
      <c r="P90" s="103">
        <v>2851.53</v>
      </c>
      <c r="Q90" s="103">
        <v>2889.27</v>
      </c>
      <c r="R90" s="103">
        <v>2882.82</v>
      </c>
      <c r="S90" s="103">
        <v>2857.68</v>
      </c>
      <c r="T90" s="103">
        <v>2843.19</v>
      </c>
      <c r="U90" s="103">
        <v>2842.84</v>
      </c>
      <c r="V90" s="103">
        <v>2807.08</v>
      </c>
      <c r="W90" s="103">
        <v>2738.57</v>
      </c>
      <c r="X90" s="103">
        <v>2689.59</v>
      </c>
      <c r="Y90" s="103">
        <v>2674.01</v>
      </c>
      <c r="Z90" s="103">
        <v>2638.57</v>
      </c>
    </row>
    <row r="91" spans="2:26" x14ac:dyDescent="0.25">
      <c r="B91" s="91">
        <v>10</v>
      </c>
      <c r="C91" s="103">
        <v>2461.75</v>
      </c>
      <c r="D91" s="103">
        <v>2462.6799999999998</v>
      </c>
      <c r="E91" s="103">
        <v>2626.69</v>
      </c>
      <c r="F91" s="103">
        <v>2631.79</v>
      </c>
      <c r="G91" s="103">
        <v>2676.75</v>
      </c>
      <c r="H91" s="103">
        <v>2732.51</v>
      </c>
      <c r="I91" s="103">
        <v>2843.23</v>
      </c>
      <c r="J91" s="103">
        <v>2835.13</v>
      </c>
      <c r="K91" s="103">
        <v>2836.43</v>
      </c>
      <c r="L91" s="103">
        <v>2834.71</v>
      </c>
      <c r="M91" s="103">
        <v>2816.95</v>
      </c>
      <c r="N91" s="103">
        <v>2816.22</v>
      </c>
      <c r="O91" s="103">
        <v>2798.15</v>
      </c>
      <c r="P91" s="103">
        <v>2814.85</v>
      </c>
      <c r="Q91" s="103">
        <v>2843.24</v>
      </c>
      <c r="R91" s="103">
        <v>2837.59</v>
      </c>
      <c r="S91" s="103">
        <v>2812.32</v>
      </c>
      <c r="T91" s="103">
        <v>2815.76</v>
      </c>
      <c r="U91" s="103">
        <v>2717.33</v>
      </c>
      <c r="V91" s="103">
        <v>2626.09</v>
      </c>
      <c r="W91" s="103">
        <v>2268.9</v>
      </c>
      <c r="X91" s="103">
        <v>2288.23</v>
      </c>
      <c r="Y91" s="103">
        <v>2281.27</v>
      </c>
      <c r="Z91" s="103">
        <v>2278.16</v>
      </c>
    </row>
    <row r="92" spans="2:26" x14ac:dyDescent="0.25">
      <c r="B92" s="91">
        <v>11</v>
      </c>
      <c r="C92" s="103">
        <v>2598.0100000000002</v>
      </c>
      <c r="D92" s="103">
        <v>2538.81</v>
      </c>
      <c r="E92" s="103">
        <v>2602.23</v>
      </c>
      <c r="F92" s="103">
        <v>2614.4699999999998</v>
      </c>
      <c r="G92" s="103">
        <v>2654.64</v>
      </c>
      <c r="H92" s="103">
        <v>2740.68</v>
      </c>
      <c r="I92" s="103">
        <v>2838.36</v>
      </c>
      <c r="J92" s="103">
        <v>2843.98</v>
      </c>
      <c r="K92" s="103">
        <v>2793.54</v>
      </c>
      <c r="L92" s="103">
        <v>2784.04</v>
      </c>
      <c r="M92" s="103">
        <v>2753.17</v>
      </c>
      <c r="N92" s="103">
        <v>2628.04</v>
      </c>
      <c r="O92" s="103">
        <v>2396.39</v>
      </c>
      <c r="P92" s="103">
        <v>2445.39</v>
      </c>
      <c r="Q92" s="103">
        <v>2638.44</v>
      </c>
      <c r="R92" s="103">
        <v>2429.4299999999998</v>
      </c>
      <c r="S92" s="103">
        <v>2722.22</v>
      </c>
      <c r="T92" s="103">
        <v>2703.3</v>
      </c>
      <c r="U92" s="103">
        <v>2703.31</v>
      </c>
      <c r="V92" s="103">
        <v>2638.31</v>
      </c>
      <c r="W92" s="103">
        <v>2390.5100000000002</v>
      </c>
      <c r="X92" s="103">
        <v>2367.5100000000002</v>
      </c>
      <c r="Y92" s="103">
        <v>2360.69</v>
      </c>
      <c r="Z92" s="103">
        <v>2356.25</v>
      </c>
    </row>
    <row r="93" spans="2:26" x14ac:dyDescent="0.25">
      <c r="B93" s="91">
        <v>12</v>
      </c>
      <c r="C93" s="103">
        <v>1802.3</v>
      </c>
      <c r="D93" s="103">
        <v>1802.3</v>
      </c>
      <c r="E93" s="103">
        <v>2532.87</v>
      </c>
      <c r="F93" s="103">
        <v>2615.86</v>
      </c>
      <c r="G93" s="103">
        <v>2640.42</v>
      </c>
      <c r="H93" s="103">
        <v>2772.76</v>
      </c>
      <c r="I93" s="103">
        <v>2921.12</v>
      </c>
      <c r="J93" s="103">
        <v>2921.06</v>
      </c>
      <c r="K93" s="103">
        <v>2714.48</v>
      </c>
      <c r="L93" s="103">
        <v>2682.6</v>
      </c>
      <c r="M93" s="103">
        <v>2534.3200000000002</v>
      </c>
      <c r="N93" s="103">
        <v>2467.04</v>
      </c>
      <c r="O93" s="103">
        <v>1818.59</v>
      </c>
      <c r="P93" s="103">
        <v>1822.24</v>
      </c>
      <c r="Q93" s="103">
        <v>2657.83</v>
      </c>
      <c r="R93" s="103">
        <v>2646.17</v>
      </c>
      <c r="S93" s="103">
        <v>2745.66</v>
      </c>
      <c r="T93" s="103">
        <v>2697.15</v>
      </c>
      <c r="U93" s="103">
        <v>1809.07</v>
      </c>
      <c r="V93" s="103">
        <v>1804.76</v>
      </c>
      <c r="W93" s="103">
        <v>1803.91</v>
      </c>
      <c r="X93" s="103">
        <v>1803.45</v>
      </c>
      <c r="Y93" s="103">
        <v>1803.25</v>
      </c>
      <c r="Z93" s="103">
        <v>1803.1</v>
      </c>
    </row>
    <row r="94" spans="2:26" x14ac:dyDescent="0.25">
      <c r="B94" s="91">
        <v>13</v>
      </c>
      <c r="C94" s="103">
        <v>2526.9699999999998</v>
      </c>
      <c r="D94" s="103">
        <v>2534.16</v>
      </c>
      <c r="E94" s="103">
        <v>2555.33</v>
      </c>
      <c r="F94" s="103">
        <v>2583.1</v>
      </c>
      <c r="G94" s="103">
        <v>2669.05</v>
      </c>
      <c r="H94" s="103">
        <v>2760.13</v>
      </c>
      <c r="I94" s="103">
        <v>2841.59</v>
      </c>
      <c r="J94" s="103">
        <v>2881.23</v>
      </c>
      <c r="K94" s="103">
        <v>2923.76</v>
      </c>
      <c r="L94" s="103">
        <v>2844.08</v>
      </c>
      <c r="M94" s="103">
        <v>2690.52</v>
      </c>
      <c r="N94" s="103">
        <v>2706.22</v>
      </c>
      <c r="O94" s="103">
        <v>2777.13</v>
      </c>
      <c r="P94" s="103">
        <v>2832.74</v>
      </c>
      <c r="Q94" s="103">
        <v>2922.2</v>
      </c>
      <c r="R94" s="103">
        <v>2993.34</v>
      </c>
      <c r="S94" s="103">
        <v>2966.93</v>
      </c>
      <c r="T94" s="103">
        <v>2905.03</v>
      </c>
      <c r="U94" s="103">
        <v>2686.99</v>
      </c>
      <c r="V94" s="103">
        <v>2607.02</v>
      </c>
      <c r="W94" s="103">
        <v>2561.64</v>
      </c>
      <c r="X94" s="103">
        <v>2532.5500000000002</v>
      </c>
      <c r="Y94" s="103">
        <v>2521.83</v>
      </c>
      <c r="Z94" s="103">
        <v>2512.7800000000002</v>
      </c>
    </row>
    <row r="95" spans="2:26" x14ac:dyDescent="0.25">
      <c r="B95" s="91">
        <v>14</v>
      </c>
      <c r="C95" s="103">
        <v>2555.1</v>
      </c>
      <c r="D95" s="103">
        <v>2553.36</v>
      </c>
      <c r="E95" s="103">
        <v>2560.4299999999998</v>
      </c>
      <c r="F95" s="103">
        <v>2589.7800000000002</v>
      </c>
      <c r="G95" s="103">
        <v>2607.7199999999998</v>
      </c>
      <c r="H95" s="103">
        <v>2619.4299999999998</v>
      </c>
      <c r="I95" s="103">
        <v>2640.27</v>
      </c>
      <c r="J95" s="103">
        <v>2653.55</v>
      </c>
      <c r="K95" s="103">
        <v>2724.6</v>
      </c>
      <c r="L95" s="103">
        <v>2723.42</v>
      </c>
      <c r="M95" s="103">
        <v>2681.44</v>
      </c>
      <c r="N95" s="103">
        <v>2667.86</v>
      </c>
      <c r="O95" s="103">
        <v>2684.16</v>
      </c>
      <c r="P95" s="103">
        <v>2794.34</v>
      </c>
      <c r="Q95" s="103">
        <v>2831.2</v>
      </c>
      <c r="R95" s="103">
        <v>2895.48</v>
      </c>
      <c r="S95" s="103">
        <v>2877.79</v>
      </c>
      <c r="T95" s="103">
        <v>2889.74</v>
      </c>
      <c r="U95" s="103">
        <v>2797.24</v>
      </c>
      <c r="V95" s="103">
        <v>2659.79</v>
      </c>
      <c r="W95" s="103">
        <v>2617.7199999999998</v>
      </c>
      <c r="X95" s="103">
        <v>2596.34</v>
      </c>
      <c r="Y95" s="103">
        <v>2592.37</v>
      </c>
      <c r="Z95" s="103">
        <v>2569.7800000000002</v>
      </c>
    </row>
    <row r="96" spans="2:26" x14ac:dyDescent="0.25">
      <c r="B96" s="91">
        <v>15</v>
      </c>
      <c r="C96" s="103">
        <v>2552.11</v>
      </c>
      <c r="D96" s="103">
        <v>2555.0100000000002</v>
      </c>
      <c r="E96" s="103">
        <v>2578.9699999999998</v>
      </c>
      <c r="F96" s="103">
        <v>2612.37</v>
      </c>
      <c r="G96" s="103">
        <v>2669.73</v>
      </c>
      <c r="H96" s="103">
        <v>2702.12</v>
      </c>
      <c r="I96" s="103">
        <v>2798.25</v>
      </c>
      <c r="J96" s="103">
        <v>2828.42</v>
      </c>
      <c r="K96" s="103">
        <v>2812.37</v>
      </c>
      <c r="L96" s="103">
        <v>2773.08</v>
      </c>
      <c r="M96" s="103">
        <v>2760.84</v>
      </c>
      <c r="N96" s="103">
        <v>2756.43</v>
      </c>
      <c r="O96" s="103">
        <v>2676.61</v>
      </c>
      <c r="P96" s="103">
        <v>2764.91</v>
      </c>
      <c r="Q96" s="103">
        <v>2826.71</v>
      </c>
      <c r="R96" s="103">
        <v>2864.61</v>
      </c>
      <c r="S96" s="103">
        <v>2848.15</v>
      </c>
      <c r="T96" s="103">
        <v>2823.7</v>
      </c>
      <c r="U96" s="103">
        <v>2780.22</v>
      </c>
      <c r="V96" s="103">
        <v>2658.68</v>
      </c>
      <c r="W96" s="103">
        <v>2595.81</v>
      </c>
      <c r="X96" s="103">
        <v>2568.86</v>
      </c>
      <c r="Y96" s="103">
        <v>2558.81</v>
      </c>
      <c r="Z96" s="103">
        <v>2557.4299999999998</v>
      </c>
    </row>
    <row r="97" spans="2:26" x14ac:dyDescent="0.25">
      <c r="B97" s="91">
        <v>16</v>
      </c>
      <c r="C97" s="103">
        <v>2245.5700000000002</v>
      </c>
      <c r="D97" s="103">
        <v>2301.21</v>
      </c>
      <c r="E97" s="103">
        <v>2505.4899999999998</v>
      </c>
      <c r="F97" s="103">
        <v>2570.42</v>
      </c>
      <c r="G97" s="103">
        <v>2647.07</v>
      </c>
      <c r="H97" s="103">
        <v>2699.4</v>
      </c>
      <c r="I97" s="103">
        <v>2830.13</v>
      </c>
      <c r="J97" s="103">
        <v>2833.46</v>
      </c>
      <c r="K97" s="103">
        <v>2826.14</v>
      </c>
      <c r="L97" s="103">
        <v>2825.26</v>
      </c>
      <c r="M97" s="103">
        <v>2822.98</v>
      </c>
      <c r="N97" s="103">
        <v>2800.91</v>
      </c>
      <c r="O97" s="103">
        <v>2766.23</v>
      </c>
      <c r="P97" s="103">
        <v>2647.96</v>
      </c>
      <c r="Q97" s="103">
        <v>2813.32</v>
      </c>
      <c r="R97" s="103">
        <v>2843.17</v>
      </c>
      <c r="S97" s="103">
        <v>2834.51</v>
      </c>
      <c r="T97" s="103">
        <v>2818.87</v>
      </c>
      <c r="U97" s="103">
        <v>2781.93</v>
      </c>
      <c r="V97" s="103">
        <v>2687.45</v>
      </c>
      <c r="W97" s="103">
        <v>2594.39</v>
      </c>
      <c r="X97" s="103">
        <v>2297.8200000000002</v>
      </c>
      <c r="Y97" s="103">
        <v>2296.85</v>
      </c>
      <c r="Z97" s="103">
        <v>2229.56</v>
      </c>
    </row>
    <row r="98" spans="2:26" x14ac:dyDescent="0.25">
      <c r="B98" s="91">
        <v>17</v>
      </c>
      <c r="C98" s="103">
        <v>2466.75</v>
      </c>
      <c r="D98" s="103">
        <v>2300.4699999999998</v>
      </c>
      <c r="E98" s="103">
        <v>2533.85</v>
      </c>
      <c r="F98" s="103">
        <v>2547.5500000000002</v>
      </c>
      <c r="G98" s="103">
        <v>2697.93</v>
      </c>
      <c r="H98" s="103">
        <v>2744.77</v>
      </c>
      <c r="I98" s="103">
        <v>2825.73</v>
      </c>
      <c r="J98" s="103">
        <v>2856.59</v>
      </c>
      <c r="K98" s="103">
        <v>2849.64</v>
      </c>
      <c r="L98" s="103">
        <v>2844.84</v>
      </c>
      <c r="M98" s="103">
        <v>2834.48</v>
      </c>
      <c r="N98" s="103">
        <v>2825.31</v>
      </c>
      <c r="O98" s="103">
        <v>2847.93</v>
      </c>
      <c r="P98" s="103">
        <v>2824.71</v>
      </c>
      <c r="Q98" s="103">
        <v>2853.66</v>
      </c>
      <c r="R98" s="103">
        <v>2972.03</v>
      </c>
      <c r="S98" s="103">
        <v>2952.81</v>
      </c>
      <c r="T98" s="103">
        <v>2911.07</v>
      </c>
      <c r="U98" s="103">
        <v>2836.54</v>
      </c>
      <c r="V98" s="103">
        <v>2793.33</v>
      </c>
      <c r="W98" s="103">
        <v>2693.24</v>
      </c>
      <c r="X98" s="103">
        <v>2625.08</v>
      </c>
      <c r="Y98" s="103">
        <v>2602.5300000000002</v>
      </c>
      <c r="Z98" s="103">
        <v>2590.08</v>
      </c>
    </row>
    <row r="99" spans="2:26" x14ac:dyDescent="0.25">
      <c r="B99" s="91">
        <v>18</v>
      </c>
      <c r="C99" s="103">
        <v>2582.71</v>
      </c>
      <c r="D99" s="103">
        <v>2582.0100000000002</v>
      </c>
      <c r="E99" s="103">
        <v>2607.38</v>
      </c>
      <c r="F99" s="103">
        <v>2644.33</v>
      </c>
      <c r="G99" s="103">
        <v>2707.82</v>
      </c>
      <c r="H99" s="103">
        <v>2784.62</v>
      </c>
      <c r="I99" s="103">
        <v>2907.47</v>
      </c>
      <c r="J99" s="103">
        <v>2910.6</v>
      </c>
      <c r="K99" s="103">
        <v>2910.23</v>
      </c>
      <c r="L99" s="103">
        <v>2910.29</v>
      </c>
      <c r="M99" s="103">
        <v>2898.16</v>
      </c>
      <c r="N99" s="103">
        <v>2898.53</v>
      </c>
      <c r="O99" s="103">
        <v>2851.4</v>
      </c>
      <c r="P99" s="103">
        <v>2871</v>
      </c>
      <c r="Q99" s="103">
        <v>2889.27</v>
      </c>
      <c r="R99" s="103">
        <v>2998.47</v>
      </c>
      <c r="S99" s="103">
        <v>2983.67</v>
      </c>
      <c r="T99" s="103">
        <v>2928.57</v>
      </c>
      <c r="U99" s="103">
        <v>2856.38</v>
      </c>
      <c r="V99" s="103">
        <v>2791.67</v>
      </c>
      <c r="W99" s="103">
        <v>2645.29</v>
      </c>
      <c r="X99" s="103">
        <v>2623.21</v>
      </c>
      <c r="Y99" s="103">
        <v>2613.8200000000002</v>
      </c>
      <c r="Z99" s="103">
        <v>2599.23</v>
      </c>
    </row>
    <row r="100" spans="2:26" x14ac:dyDescent="0.25">
      <c r="B100" s="91">
        <v>19</v>
      </c>
      <c r="C100" s="103">
        <v>2581.9899999999998</v>
      </c>
      <c r="D100" s="103">
        <v>2577.64</v>
      </c>
      <c r="E100" s="103">
        <v>2608.96</v>
      </c>
      <c r="F100" s="103">
        <v>2644.8</v>
      </c>
      <c r="G100" s="103">
        <v>2699.66</v>
      </c>
      <c r="H100" s="103">
        <v>2738.44</v>
      </c>
      <c r="I100" s="103">
        <v>2891.49</v>
      </c>
      <c r="J100" s="103">
        <v>2910.2</v>
      </c>
      <c r="K100" s="103">
        <v>2908.32</v>
      </c>
      <c r="L100" s="103">
        <v>2906.35</v>
      </c>
      <c r="M100" s="103">
        <v>2896.56</v>
      </c>
      <c r="N100" s="103">
        <v>2896.28</v>
      </c>
      <c r="O100" s="103">
        <v>2895.37</v>
      </c>
      <c r="P100" s="103">
        <v>2895.04</v>
      </c>
      <c r="Q100" s="103">
        <v>2896.68</v>
      </c>
      <c r="R100" s="103">
        <v>2944.1</v>
      </c>
      <c r="S100" s="103">
        <v>2931.66</v>
      </c>
      <c r="T100" s="103">
        <v>2895.93</v>
      </c>
      <c r="U100" s="103">
        <v>2796.5</v>
      </c>
      <c r="V100" s="103">
        <v>2789.79</v>
      </c>
      <c r="W100" s="103">
        <v>2665.29</v>
      </c>
      <c r="X100" s="103">
        <v>2628.89</v>
      </c>
      <c r="Y100" s="103">
        <v>2619.77</v>
      </c>
      <c r="Z100" s="103">
        <v>2618.4499999999998</v>
      </c>
    </row>
    <row r="101" spans="2:26" x14ac:dyDescent="0.25">
      <c r="B101" s="91">
        <v>20</v>
      </c>
      <c r="C101" s="103">
        <v>2561.39</v>
      </c>
      <c r="D101" s="103">
        <v>2563.6</v>
      </c>
      <c r="E101" s="103">
        <v>2589.85</v>
      </c>
      <c r="F101" s="103">
        <v>2621.56</v>
      </c>
      <c r="G101" s="103">
        <v>2690.98</v>
      </c>
      <c r="H101" s="103">
        <v>2732.1</v>
      </c>
      <c r="I101" s="103">
        <v>2825.87</v>
      </c>
      <c r="J101" s="103">
        <v>2845.74</v>
      </c>
      <c r="K101" s="103">
        <v>2861.3</v>
      </c>
      <c r="L101" s="103">
        <v>2852.54</v>
      </c>
      <c r="M101" s="103">
        <v>2861.39</v>
      </c>
      <c r="N101" s="103">
        <v>2839.93</v>
      </c>
      <c r="O101" s="103">
        <v>2825.69</v>
      </c>
      <c r="P101" s="103">
        <v>2825.11</v>
      </c>
      <c r="Q101" s="103">
        <v>2826.35</v>
      </c>
      <c r="R101" s="103">
        <v>2930.29</v>
      </c>
      <c r="S101" s="103">
        <v>2915.47</v>
      </c>
      <c r="T101" s="103">
        <v>2895.62</v>
      </c>
      <c r="U101" s="103">
        <v>2822.58</v>
      </c>
      <c r="V101" s="103">
        <v>2775.5</v>
      </c>
      <c r="W101" s="103">
        <v>2612.79</v>
      </c>
      <c r="X101" s="103">
        <v>2589.37</v>
      </c>
      <c r="Y101" s="103">
        <v>2574.0500000000002</v>
      </c>
      <c r="Z101" s="103">
        <v>2567.9499999999998</v>
      </c>
    </row>
    <row r="102" spans="2:26" x14ac:dyDescent="0.25">
      <c r="B102" s="91">
        <v>21</v>
      </c>
      <c r="C102" s="103">
        <v>2507.5500000000002</v>
      </c>
      <c r="D102" s="103">
        <v>2586.98</v>
      </c>
      <c r="E102" s="103">
        <v>2542.62</v>
      </c>
      <c r="F102" s="103">
        <v>2381.46</v>
      </c>
      <c r="G102" s="103">
        <v>2603.96</v>
      </c>
      <c r="H102" s="103">
        <v>2701.71</v>
      </c>
      <c r="I102" s="103">
        <v>2751.76</v>
      </c>
      <c r="J102" s="103">
        <v>2812.67</v>
      </c>
      <c r="K102" s="103">
        <v>2838.64</v>
      </c>
      <c r="L102" s="103">
        <v>2833.76</v>
      </c>
      <c r="M102" s="103">
        <v>2818.35</v>
      </c>
      <c r="N102" s="103">
        <v>2812.18</v>
      </c>
      <c r="O102" s="103">
        <v>2761.3</v>
      </c>
      <c r="P102" s="103">
        <v>2809.71</v>
      </c>
      <c r="Q102" s="103">
        <v>2815.51</v>
      </c>
      <c r="R102" s="103">
        <v>2856.34</v>
      </c>
      <c r="S102" s="103">
        <v>2851.57</v>
      </c>
      <c r="T102" s="103">
        <v>2824.48</v>
      </c>
      <c r="U102" s="103">
        <v>2822.04</v>
      </c>
      <c r="V102" s="103">
        <v>2732.6</v>
      </c>
      <c r="W102" s="103">
        <v>2589.61</v>
      </c>
      <c r="X102" s="103">
        <v>2395.56</v>
      </c>
      <c r="Y102" s="103">
        <v>2383.12</v>
      </c>
      <c r="Z102" s="103">
        <v>2377.63</v>
      </c>
    </row>
    <row r="103" spans="2:26" x14ac:dyDescent="0.25">
      <c r="B103" s="91">
        <v>22</v>
      </c>
      <c r="C103" s="103">
        <v>2614.2600000000002</v>
      </c>
      <c r="D103" s="103">
        <v>2605.67</v>
      </c>
      <c r="E103" s="103">
        <v>2615.84</v>
      </c>
      <c r="F103" s="103">
        <v>2596.88</v>
      </c>
      <c r="G103" s="103">
        <v>2608.0300000000002</v>
      </c>
      <c r="H103" s="103">
        <v>2631</v>
      </c>
      <c r="I103" s="103">
        <v>2693.66</v>
      </c>
      <c r="J103" s="103">
        <v>2687.77</v>
      </c>
      <c r="K103" s="103">
        <v>2826.93</v>
      </c>
      <c r="L103" s="103">
        <v>2825.43</v>
      </c>
      <c r="M103" s="103">
        <v>2824.91</v>
      </c>
      <c r="N103" s="103">
        <v>2788.13</v>
      </c>
      <c r="O103" s="103">
        <v>2791.41</v>
      </c>
      <c r="P103" s="103">
        <v>2795.54</v>
      </c>
      <c r="Q103" s="103">
        <v>2824.86</v>
      </c>
      <c r="R103" s="103">
        <v>2860.7</v>
      </c>
      <c r="S103" s="103">
        <v>2858.32</v>
      </c>
      <c r="T103" s="103">
        <v>2895.42</v>
      </c>
      <c r="U103" s="103">
        <v>2874.77</v>
      </c>
      <c r="V103" s="103">
        <v>2824</v>
      </c>
      <c r="W103" s="103">
        <v>2683.08</v>
      </c>
      <c r="X103" s="103">
        <v>2646.64</v>
      </c>
      <c r="Y103" s="103">
        <v>2624.2</v>
      </c>
      <c r="Z103" s="103">
        <v>2615.02</v>
      </c>
    </row>
    <row r="104" spans="2:26" x14ac:dyDescent="0.25">
      <c r="B104" s="91">
        <v>23</v>
      </c>
      <c r="C104" s="103">
        <v>2528.25</v>
      </c>
      <c r="D104" s="103">
        <v>2590.0500000000002</v>
      </c>
      <c r="E104" s="103">
        <v>2604.5700000000002</v>
      </c>
      <c r="F104" s="103">
        <v>2578.0700000000002</v>
      </c>
      <c r="G104" s="103">
        <v>2575.17</v>
      </c>
      <c r="H104" s="103">
        <v>2632.68</v>
      </c>
      <c r="I104" s="103">
        <v>2669.28</v>
      </c>
      <c r="J104" s="103">
        <v>2682.4</v>
      </c>
      <c r="K104" s="103">
        <v>2797.04</v>
      </c>
      <c r="L104" s="103">
        <v>2791.42</v>
      </c>
      <c r="M104" s="103">
        <v>2777.81</v>
      </c>
      <c r="N104" s="103">
        <v>2762</v>
      </c>
      <c r="O104" s="103">
        <v>2545.31</v>
      </c>
      <c r="P104" s="103">
        <v>2693.64</v>
      </c>
      <c r="Q104" s="103">
        <v>2825.32</v>
      </c>
      <c r="R104" s="103">
        <v>2861.88</v>
      </c>
      <c r="S104" s="103">
        <v>2857.26</v>
      </c>
      <c r="T104" s="103">
        <v>2872.06</v>
      </c>
      <c r="U104" s="103">
        <v>2858.97</v>
      </c>
      <c r="V104" s="103">
        <v>2800.18</v>
      </c>
      <c r="W104" s="103">
        <v>2703.93</v>
      </c>
      <c r="X104" s="103">
        <v>2650.87</v>
      </c>
      <c r="Y104" s="103">
        <v>2616.62</v>
      </c>
      <c r="Z104" s="103">
        <v>2611.46</v>
      </c>
    </row>
    <row r="105" spans="2:26" x14ac:dyDescent="0.25">
      <c r="B105" s="91">
        <v>24</v>
      </c>
      <c r="C105" s="103">
        <v>2598.08</v>
      </c>
      <c r="D105" s="103">
        <v>2605.25</v>
      </c>
      <c r="E105" s="103">
        <v>2636.46</v>
      </c>
      <c r="F105" s="103">
        <v>2642.26</v>
      </c>
      <c r="G105" s="103">
        <v>2664.94</v>
      </c>
      <c r="H105" s="103">
        <v>2723.44</v>
      </c>
      <c r="I105" s="103">
        <v>2827.99</v>
      </c>
      <c r="J105" s="103">
        <v>2909.49</v>
      </c>
      <c r="K105" s="103">
        <v>2908.71</v>
      </c>
      <c r="L105" s="103">
        <v>2905.51</v>
      </c>
      <c r="M105" s="103">
        <v>2903.45</v>
      </c>
      <c r="N105" s="103">
        <v>2903.66</v>
      </c>
      <c r="O105" s="103">
        <v>2908.05</v>
      </c>
      <c r="P105" s="103">
        <v>2860.05</v>
      </c>
      <c r="Q105" s="103">
        <v>2871.11</v>
      </c>
      <c r="R105" s="103">
        <v>2905.66</v>
      </c>
      <c r="S105" s="103">
        <v>2898.49</v>
      </c>
      <c r="T105" s="103">
        <v>2905.85</v>
      </c>
      <c r="U105" s="103">
        <v>2905.94</v>
      </c>
      <c r="V105" s="103">
        <v>2873.75</v>
      </c>
      <c r="W105" s="103">
        <v>2694.57</v>
      </c>
      <c r="X105" s="103">
        <v>2655.53</v>
      </c>
      <c r="Y105" s="103">
        <v>2634.64</v>
      </c>
      <c r="Z105" s="103">
        <v>2616.21</v>
      </c>
    </row>
    <row r="106" spans="2:26" x14ac:dyDescent="0.25">
      <c r="B106" s="91">
        <v>25</v>
      </c>
      <c r="C106" s="103">
        <v>2609.3200000000002</v>
      </c>
      <c r="D106" s="103">
        <v>2612.5500000000002</v>
      </c>
      <c r="E106" s="103">
        <v>2646.55</v>
      </c>
      <c r="F106" s="103">
        <v>2647.47</v>
      </c>
      <c r="G106" s="103">
        <v>2668.48</v>
      </c>
      <c r="H106" s="103">
        <v>2721.88</v>
      </c>
      <c r="I106" s="103">
        <v>2861.88</v>
      </c>
      <c r="J106" s="103">
        <v>2872.78</v>
      </c>
      <c r="K106" s="103">
        <v>2814.53</v>
      </c>
      <c r="L106" s="103">
        <v>2798.95</v>
      </c>
      <c r="M106" s="103">
        <v>2762.63</v>
      </c>
      <c r="N106" s="103">
        <v>2786.78</v>
      </c>
      <c r="O106" s="103">
        <v>2726.87</v>
      </c>
      <c r="P106" s="103">
        <v>2722.01</v>
      </c>
      <c r="Q106" s="103">
        <v>2791.51</v>
      </c>
      <c r="R106" s="103">
        <v>2827.54</v>
      </c>
      <c r="S106" s="103">
        <v>2827.12</v>
      </c>
      <c r="T106" s="103">
        <v>2879.38</v>
      </c>
      <c r="U106" s="103">
        <v>2907.73</v>
      </c>
      <c r="V106" s="103">
        <v>2849.09</v>
      </c>
      <c r="W106" s="103">
        <v>2673.73</v>
      </c>
      <c r="X106" s="103">
        <v>2635.72</v>
      </c>
      <c r="Y106" s="103">
        <v>2613.58</v>
      </c>
      <c r="Z106" s="103">
        <v>2598.25</v>
      </c>
    </row>
    <row r="107" spans="2:26" x14ac:dyDescent="0.25">
      <c r="B107" s="91">
        <v>26</v>
      </c>
      <c r="C107" s="103">
        <v>2659.61</v>
      </c>
      <c r="D107" s="103">
        <v>2666.66</v>
      </c>
      <c r="E107" s="103">
        <v>2696.94</v>
      </c>
      <c r="F107" s="103">
        <v>2706.87</v>
      </c>
      <c r="G107" s="103">
        <v>2725.68</v>
      </c>
      <c r="H107" s="103">
        <v>2813.87</v>
      </c>
      <c r="I107" s="103">
        <v>3011.06</v>
      </c>
      <c r="J107" s="103">
        <v>3021.73</v>
      </c>
      <c r="K107" s="103">
        <v>2946.56</v>
      </c>
      <c r="L107" s="103">
        <v>2937.81</v>
      </c>
      <c r="M107" s="103">
        <v>2916.79</v>
      </c>
      <c r="N107" s="103">
        <v>2909.49</v>
      </c>
      <c r="O107" s="103">
        <v>2909.19</v>
      </c>
      <c r="P107" s="103">
        <v>2912.55</v>
      </c>
      <c r="Q107" s="103">
        <v>2958.05</v>
      </c>
      <c r="R107" s="103">
        <v>2985.05</v>
      </c>
      <c r="S107" s="103">
        <v>2954.95</v>
      </c>
      <c r="T107" s="103">
        <v>3044.38</v>
      </c>
      <c r="U107" s="103">
        <v>3035.9</v>
      </c>
      <c r="V107" s="103">
        <v>2925.73</v>
      </c>
      <c r="W107" s="103">
        <v>2871.63</v>
      </c>
      <c r="X107" s="103">
        <v>2717.65</v>
      </c>
      <c r="Y107" s="103">
        <v>2695.95</v>
      </c>
      <c r="Z107" s="103">
        <v>2667.63</v>
      </c>
    </row>
    <row r="108" spans="2:26" x14ac:dyDescent="0.25">
      <c r="B108" s="91">
        <v>27</v>
      </c>
      <c r="C108" s="103">
        <v>2681</v>
      </c>
      <c r="D108" s="103">
        <v>2668.23</v>
      </c>
      <c r="E108" s="103">
        <v>2683.94</v>
      </c>
      <c r="F108" s="103">
        <v>2673.99</v>
      </c>
      <c r="G108" s="103">
        <v>2678.25</v>
      </c>
      <c r="H108" s="103">
        <v>2715.71</v>
      </c>
      <c r="I108" s="103">
        <v>2828.22</v>
      </c>
      <c r="J108" s="103">
        <v>2915.6</v>
      </c>
      <c r="K108" s="103">
        <v>2981.58</v>
      </c>
      <c r="L108" s="103">
        <v>2958.21</v>
      </c>
      <c r="M108" s="103">
        <v>2934.27</v>
      </c>
      <c r="N108" s="103">
        <v>2908.13</v>
      </c>
      <c r="O108" s="103">
        <v>2926.09</v>
      </c>
      <c r="P108" s="103">
        <v>2934.5</v>
      </c>
      <c r="Q108" s="103">
        <v>2981.65</v>
      </c>
      <c r="R108" s="103">
        <v>3012.79</v>
      </c>
      <c r="S108" s="103">
        <v>2988.75</v>
      </c>
      <c r="T108" s="103">
        <v>3031.36</v>
      </c>
      <c r="U108" s="103">
        <v>3097.86</v>
      </c>
      <c r="V108" s="103">
        <v>2961.05</v>
      </c>
      <c r="W108" s="103">
        <v>2895.28</v>
      </c>
      <c r="X108" s="103">
        <v>2772.96</v>
      </c>
      <c r="Y108" s="103">
        <v>2700.56</v>
      </c>
      <c r="Z108" s="103">
        <v>2670.01</v>
      </c>
    </row>
    <row r="109" spans="2:26" x14ac:dyDescent="0.25">
      <c r="B109" s="91">
        <v>28</v>
      </c>
      <c r="C109" s="103">
        <v>2595.5700000000002</v>
      </c>
      <c r="D109" s="103">
        <v>2596.35</v>
      </c>
      <c r="E109" s="103">
        <v>2605.0100000000002</v>
      </c>
      <c r="F109" s="103">
        <v>2595.12</v>
      </c>
      <c r="G109" s="103">
        <v>2600.63</v>
      </c>
      <c r="H109" s="103">
        <v>2631.59</v>
      </c>
      <c r="I109" s="103">
        <v>2655.63</v>
      </c>
      <c r="J109" s="103">
        <v>2674.24</v>
      </c>
      <c r="K109" s="103">
        <v>2777.59</v>
      </c>
      <c r="L109" s="103">
        <v>2721.14</v>
      </c>
      <c r="M109" s="103">
        <v>2692.21</v>
      </c>
      <c r="N109" s="103">
        <v>2682.72</v>
      </c>
      <c r="O109" s="103">
        <v>2687.26</v>
      </c>
      <c r="P109" s="103">
        <v>2692.6</v>
      </c>
      <c r="Q109" s="103">
        <v>2836.3</v>
      </c>
      <c r="R109" s="103">
        <v>2843.49</v>
      </c>
      <c r="S109" s="103">
        <v>2841</v>
      </c>
      <c r="T109" s="103">
        <v>2852.35</v>
      </c>
      <c r="U109" s="103">
        <v>2903.26</v>
      </c>
      <c r="V109" s="103">
        <v>2787.98</v>
      </c>
      <c r="W109" s="103">
        <v>2679.7</v>
      </c>
      <c r="X109" s="103">
        <v>2655.24</v>
      </c>
      <c r="Y109" s="103">
        <v>2632.94</v>
      </c>
      <c r="Z109" s="103">
        <v>2598.44</v>
      </c>
    </row>
    <row r="110" spans="2:26" hidden="1" x14ac:dyDescent="0.25">
      <c r="B110" s="91">
        <v>29</v>
      </c>
      <c r="C110" s="103" t="e">
        <v>#N/A</v>
      </c>
      <c r="D110" s="103" t="e">
        <v>#N/A</v>
      </c>
      <c r="E110" s="103" t="e">
        <v>#N/A</v>
      </c>
      <c r="F110" s="103" t="e">
        <v>#N/A</v>
      </c>
      <c r="G110" s="103" t="e">
        <v>#N/A</v>
      </c>
      <c r="H110" s="103" t="e">
        <v>#N/A</v>
      </c>
      <c r="I110" s="103" t="e">
        <v>#N/A</v>
      </c>
      <c r="J110" s="103" t="e">
        <v>#N/A</v>
      </c>
      <c r="K110" s="103" t="e">
        <v>#N/A</v>
      </c>
      <c r="L110" s="103" t="e">
        <v>#N/A</v>
      </c>
      <c r="M110" s="103" t="e">
        <v>#N/A</v>
      </c>
      <c r="N110" s="103" t="e">
        <v>#N/A</v>
      </c>
      <c r="O110" s="103" t="e">
        <v>#N/A</v>
      </c>
      <c r="P110" s="103" t="e">
        <v>#N/A</v>
      </c>
      <c r="Q110" s="103" t="e">
        <v>#N/A</v>
      </c>
      <c r="R110" s="103" t="e">
        <v>#N/A</v>
      </c>
      <c r="S110" s="103" t="e">
        <v>#N/A</v>
      </c>
      <c r="T110" s="103" t="e">
        <v>#N/A</v>
      </c>
      <c r="U110" s="103" t="e">
        <v>#N/A</v>
      </c>
      <c r="V110" s="103" t="e">
        <v>#N/A</v>
      </c>
      <c r="W110" s="103" t="e">
        <v>#N/A</v>
      </c>
      <c r="X110" s="103" t="e">
        <v>#N/A</v>
      </c>
      <c r="Y110" s="103" t="e">
        <v>#N/A</v>
      </c>
      <c r="Z110" s="103" t="e">
        <v>#N/A</v>
      </c>
    </row>
    <row r="111" spans="2:26" hidden="1" x14ac:dyDescent="0.25">
      <c r="B111" s="91">
        <v>30</v>
      </c>
      <c r="C111" s="103" t="e">
        <v>#N/A</v>
      </c>
      <c r="D111" s="103" t="e">
        <v>#N/A</v>
      </c>
      <c r="E111" s="103" t="e">
        <v>#N/A</v>
      </c>
      <c r="F111" s="103" t="e">
        <v>#N/A</v>
      </c>
      <c r="G111" s="103" t="e">
        <v>#N/A</v>
      </c>
      <c r="H111" s="103" t="e">
        <v>#N/A</v>
      </c>
      <c r="I111" s="103" t="e">
        <v>#N/A</v>
      </c>
      <c r="J111" s="103" t="e">
        <v>#N/A</v>
      </c>
      <c r="K111" s="103" t="e">
        <v>#N/A</v>
      </c>
      <c r="L111" s="103" t="e">
        <v>#N/A</v>
      </c>
      <c r="M111" s="103" t="e">
        <v>#N/A</v>
      </c>
      <c r="N111" s="103" t="e">
        <v>#N/A</v>
      </c>
      <c r="O111" s="103" t="e">
        <v>#N/A</v>
      </c>
      <c r="P111" s="103" t="e">
        <v>#N/A</v>
      </c>
      <c r="Q111" s="103" t="e">
        <v>#N/A</v>
      </c>
      <c r="R111" s="103" t="e">
        <v>#N/A</v>
      </c>
      <c r="S111" s="103" t="e">
        <v>#N/A</v>
      </c>
      <c r="T111" s="103" t="e">
        <v>#N/A</v>
      </c>
      <c r="U111" s="103" t="e">
        <v>#N/A</v>
      </c>
      <c r="V111" s="103" t="e">
        <v>#N/A</v>
      </c>
      <c r="W111" s="103" t="e">
        <v>#N/A</v>
      </c>
      <c r="X111" s="103" t="e">
        <v>#N/A</v>
      </c>
      <c r="Y111" s="103" t="e">
        <v>#N/A</v>
      </c>
      <c r="Z111" s="103" t="e">
        <v>#N/A</v>
      </c>
    </row>
    <row r="112" spans="2:26" hidden="1" x14ac:dyDescent="0.25">
      <c r="B112" s="104">
        <v>31</v>
      </c>
      <c r="C112" s="103" t="e">
        <v>#N/A</v>
      </c>
      <c r="D112" s="103" t="e">
        <v>#N/A</v>
      </c>
      <c r="E112" s="103" t="e">
        <v>#N/A</v>
      </c>
      <c r="F112" s="103" t="e">
        <v>#N/A</v>
      </c>
      <c r="G112" s="103" t="e">
        <v>#N/A</v>
      </c>
      <c r="H112" s="103" t="e">
        <v>#N/A</v>
      </c>
      <c r="I112" s="103" t="e">
        <v>#N/A</v>
      </c>
      <c r="J112" s="103" t="e">
        <v>#N/A</v>
      </c>
      <c r="K112" s="103" t="e">
        <v>#N/A</v>
      </c>
      <c r="L112" s="103" t="e">
        <v>#N/A</v>
      </c>
      <c r="M112" s="103" t="e">
        <v>#N/A</v>
      </c>
      <c r="N112" s="103" t="e">
        <v>#N/A</v>
      </c>
      <c r="O112" s="103" t="e">
        <v>#N/A</v>
      </c>
      <c r="P112" s="103" t="e">
        <v>#N/A</v>
      </c>
      <c r="Q112" s="103" t="e">
        <v>#N/A</v>
      </c>
      <c r="R112" s="103" t="e">
        <v>#N/A</v>
      </c>
      <c r="S112" s="103" t="e">
        <v>#N/A</v>
      </c>
      <c r="T112" s="103" t="e">
        <v>#N/A</v>
      </c>
      <c r="U112" s="103" t="e">
        <v>#N/A</v>
      </c>
      <c r="V112" s="103" t="e">
        <v>#N/A</v>
      </c>
      <c r="W112" s="103" t="e">
        <v>#N/A</v>
      </c>
      <c r="X112" s="103" t="e">
        <v>#N/A</v>
      </c>
      <c r="Y112" s="103" t="e">
        <v>#N/A</v>
      </c>
      <c r="Z112" s="103" t="e">
        <v>#N/A</v>
      </c>
    </row>
    <row r="113" spans="2:26" x14ac:dyDescent="0.25">
      <c r="B113" s="105"/>
      <c r="C113" s="105"/>
      <c r="D113" s="105"/>
      <c r="E113" s="105"/>
      <c r="F113" s="105"/>
      <c r="G113" s="105"/>
      <c r="H113" s="105"/>
      <c r="I113" s="105"/>
      <c r="J113" s="105"/>
      <c r="K113" s="105"/>
      <c r="L113" s="105"/>
      <c r="M113" s="105"/>
      <c r="N113" s="105"/>
      <c r="O113" s="105"/>
      <c r="P113" s="105"/>
      <c r="Q113" s="105"/>
      <c r="R113" s="105"/>
      <c r="S113" s="105"/>
      <c r="T113" s="105"/>
      <c r="U113" s="105"/>
      <c r="V113" s="105"/>
      <c r="W113" s="105"/>
      <c r="X113" s="105"/>
      <c r="Y113" s="105"/>
      <c r="Z113" s="105"/>
    </row>
    <row r="114" spans="2:26" x14ac:dyDescent="0.25">
      <c r="B114" s="106" t="s">
        <v>8</v>
      </c>
      <c r="C114" s="107" t="s">
        <v>70</v>
      </c>
      <c r="D114" s="108"/>
      <c r="E114" s="108"/>
      <c r="F114" s="108"/>
      <c r="G114" s="108"/>
      <c r="H114" s="108"/>
      <c r="I114" s="108"/>
      <c r="J114" s="108"/>
      <c r="K114" s="108"/>
      <c r="L114" s="108"/>
      <c r="M114" s="108"/>
      <c r="N114" s="108"/>
      <c r="O114" s="108"/>
      <c r="P114" s="108"/>
      <c r="Q114" s="108"/>
      <c r="R114" s="108"/>
      <c r="S114" s="108"/>
      <c r="T114" s="108"/>
      <c r="U114" s="108"/>
      <c r="V114" s="108"/>
      <c r="W114" s="108"/>
      <c r="X114" s="108"/>
      <c r="Y114" s="108"/>
      <c r="Z114" s="109"/>
    </row>
    <row r="115" spans="2:26" x14ac:dyDescent="0.25">
      <c r="B115" s="97" t="s">
        <v>63</v>
      </c>
      <c r="C115" s="98">
        <v>0</v>
      </c>
      <c r="D115" s="85">
        <v>4.1666666666666664E-2</v>
      </c>
      <c r="E115" s="85">
        <v>8.3333333333333329E-2</v>
      </c>
      <c r="F115" s="85">
        <v>0.125</v>
      </c>
      <c r="G115" s="85">
        <v>0.16666666666666666</v>
      </c>
      <c r="H115" s="85">
        <v>0.20833333333333334</v>
      </c>
      <c r="I115" s="85">
        <v>0.25</v>
      </c>
      <c r="J115" s="85">
        <v>0.29166666666666669</v>
      </c>
      <c r="K115" s="85">
        <v>0.33333333333333331</v>
      </c>
      <c r="L115" s="85">
        <v>0.375</v>
      </c>
      <c r="M115" s="85">
        <v>0.41666666666666669</v>
      </c>
      <c r="N115" s="85">
        <v>0.45833333333333331</v>
      </c>
      <c r="O115" s="85">
        <v>0.5</v>
      </c>
      <c r="P115" s="85">
        <v>0.54166666666666663</v>
      </c>
      <c r="Q115" s="85">
        <v>0.58333333333333337</v>
      </c>
      <c r="R115" s="85">
        <v>0.625</v>
      </c>
      <c r="S115" s="85">
        <v>0.66666666666666663</v>
      </c>
      <c r="T115" s="85">
        <v>0.70833333333333337</v>
      </c>
      <c r="U115" s="85">
        <v>0.75</v>
      </c>
      <c r="V115" s="85">
        <v>0.79166666666666663</v>
      </c>
      <c r="W115" s="85">
        <v>0.83333333333333337</v>
      </c>
      <c r="X115" s="85">
        <v>0.875</v>
      </c>
      <c r="Y115" s="85">
        <v>0.91666666666666663</v>
      </c>
      <c r="Z115" s="85">
        <v>0.95833333333333337</v>
      </c>
    </row>
    <row r="116" spans="2:26" x14ac:dyDescent="0.25">
      <c r="B116" s="99"/>
      <c r="C116" s="100" t="s">
        <v>64</v>
      </c>
      <c r="D116" s="86" t="s">
        <v>64</v>
      </c>
      <c r="E116" s="86" t="s">
        <v>64</v>
      </c>
      <c r="F116" s="86" t="s">
        <v>64</v>
      </c>
      <c r="G116" s="86" t="s">
        <v>64</v>
      </c>
      <c r="H116" s="86" t="s">
        <v>64</v>
      </c>
      <c r="I116" s="86" t="s">
        <v>64</v>
      </c>
      <c r="J116" s="86" t="s">
        <v>64</v>
      </c>
      <c r="K116" s="86" t="s">
        <v>64</v>
      </c>
      <c r="L116" s="86" t="s">
        <v>64</v>
      </c>
      <c r="M116" s="86" t="s">
        <v>64</v>
      </c>
      <c r="N116" s="86" t="s">
        <v>64</v>
      </c>
      <c r="O116" s="86" t="s">
        <v>64</v>
      </c>
      <c r="P116" s="86" t="s">
        <v>64</v>
      </c>
      <c r="Q116" s="86" t="s">
        <v>64</v>
      </c>
      <c r="R116" s="86" t="s">
        <v>64</v>
      </c>
      <c r="S116" s="86" t="s">
        <v>64</v>
      </c>
      <c r="T116" s="86" t="s">
        <v>64</v>
      </c>
      <c r="U116" s="86" t="s">
        <v>64</v>
      </c>
      <c r="V116" s="86" t="s">
        <v>64</v>
      </c>
      <c r="W116" s="86" t="s">
        <v>64</v>
      </c>
      <c r="X116" s="86" t="s">
        <v>64</v>
      </c>
      <c r="Y116" s="86" t="s">
        <v>64</v>
      </c>
      <c r="Z116" s="86" t="s">
        <v>65</v>
      </c>
    </row>
    <row r="117" spans="2:26" x14ac:dyDescent="0.25">
      <c r="B117" s="101"/>
      <c r="C117" s="102">
        <v>4.1666666666666664E-2</v>
      </c>
      <c r="D117" s="87">
        <v>8.3333333333333329E-2</v>
      </c>
      <c r="E117" s="87">
        <v>0.125</v>
      </c>
      <c r="F117" s="87">
        <v>0.16666666666666666</v>
      </c>
      <c r="G117" s="87">
        <v>0.20833333333333334</v>
      </c>
      <c r="H117" s="87">
        <v>0.25</v>
      </c>
      <c r="I117" s="87">
        <v>0.29166666666666669</v>
      </c>
      <c r="J117" s="87">
        <v>0.33333333333333331</v>
      </c>
      <c r="K117" s="87">
        <v>0.375</v>
      </c>
      <c r="L117" s="87">
        <v>0.41666666666666669</v>
      </c>
      <c r="M117" s="87">
        <v>0.45833333333333331</v>
      </c>
      <c r="N117" s="87">
        <v>0.5</v>
      </c>
      <c r="O117" s="87">
        <v>0.54166666666666663</v>
      </c>
      <c r="P117" s="87">
        <v>0.58333333333333337</v>
      </c>
      <c r="Q117" s="87">
        <v>0.625</v>
      </c>
      <c r="R117" s="87">
        <v>0.66666666666666663</v>
      </c>
      <c r="S117" s="87">
        <v>0.70833333333333337</v>
      </c>
      <c r="T117" s="87">
        <v>0.75</v>
      </c>
      <c r="U117" s="87">
        <v>0.79166666666666663</v>
      </c>
      <c r="V117" s="87">
        <v>0.83333333333333337</v>
      </c>
      <c r="W117" s="87">
        <v>0.875</v>
      </c>
      <c r="X117" s="87">
        <v>0.91666666666666663</v>
      </c>
      <c r="Y117" s="87">
        <v>0.95833333333333337</v>
      </c>
      <c r="Z117" s="87">
        <v>0</v>
      </c>
    </row>
    <row r="118" spans="2:26" x14ac:dyDescent="0.25">
      <c r="B118" s="88">
        <v>1</v>
      </c>
      <c r="C118" s="103">
        <v>2871.96</v>
      </c>
      <c r="D118" s="103">
        <v>2875.32</v>
      </c>
      <c r="E118" s="103">
        <v>2901.37</v>
      </c>
      <c r="F118" s="103">
        <v>2955.97</v>
      </c>
      <c r="G118" s="103">
        <v>2980.99</v>
      </c>
      <c r="H118" s="103">
        <v>3098.64</v>
      </c>
      <c r="I118" s="103">
        <v>3234.48</v>
      </c>
      <c r="J118" s="103">
        <v>3197.29</v>
      </c>
      <c r="K118" s="103">
        <v>3170.43</v>
      </c>
      <c r="L118" s="103">
        <v>3169.17</v>
      </c>
      <c r="M118" s="103">
        <v>3173.46</v>
      </c>
      <c r="N118" s="103">
        <v>3167.42</v>
      </c>
      <c r="O118" s="103">
        <v>3166.64</v>
      </c>
      <c r="P118" s="103">
        <v>3178.74</v>
      </c>
      <c r="Q118" s="103">
        <v>3248.13</v>
      </c>
      <c r="R118" s="103">
        <v>3173.37</v>
      </c>
      <c r="S118" s="103">
        <v>3191.76</v>
      </c>
      <c r="T118" s="103">
        <v>3171.77</v>
      </c>
      <c r="U118" s="103">
        <v>3128.47</v>
      </c>
      <c r="V118" s="103">
        <v>3073.14</v>
      </c>
      <c r="W118" s="103">
        <v>2941.75</v>
      </c>
      <c r="X118" s="103">
        <v>2914.65</v>
      </c>
      <c r="Y118" s="103">
        <v>2896.93</v>
      </c>
      <c r="Z118" s="103">
        <v>2868.66</v>
      </c>
    </row>
    <row r="119" spans="2:26" x14ac:dyDescent="0.25">
      <c r="B119" s="90">
        <v>2</v>
      </c>
      <c r="C119" s="103">
        <v>2922.68</v>
      </c>
      <c r="D119" s="103">
        <v>2926.35</v>
      </c>
      <c r="E119" s="103">
        <v>2944.13</v>
      </c>
      <c r="F119" s="103">
        <v>2966.83</v>
      </c>
      <c r="G119" s="103">
        <v>2988.69</v>
      </c>
      <c r="H119" s="103">
        <v>3022.48</v>
      </c>
      <c r="I119" s="103">
        <v>3158.04</v>
      </c>
      <c r="J119" s="103">
        <v>3158.29</v>
      </c>
      <c r="K119" s="103">
        <v>3129.89</v>
      </c>
      <c r="L119" s="103">
        <v>3129.9</v>
      </c>
      <c r="M119" s="103">
        <v>3120.42</v>
      </c>
      <c r="N119" s="103">
        <v>3117.87</v>
      </c>
      <c r="O119" s="103">
        <v>3125</v>
      </c>
      <c r="P119" s="103">
        <v>3183.27</v>
      </c>
      <c r="Q119" s="103">
        <v>3246.33</v>
      </c>
      <c r="R119" s="103">
        <v>3241.23</v>
      </c>
      <c r="S119" s="103">
        <v>3271.01</v>
      </c>
      <c r="T119" s="103">
        <v>3241.19</v>
      </c>
      <c r="U119" s="103">
        <v>3156.26</v>
      </c>
      <c r="V119" s="103">
        <v>3094.87</v>
      </c>
      <c r="W119" s="103">
        <v>3024.74</v>
      </c>
      <c r="X119" s="103">
        <v>2984.21</v>
      </c>
      <c r="Y119" s="103">
        <v>2962.64</v>
      </c>
      <c r="Z119" s="103">
        <v>2935.95</v>
      </c>
    </row>
    <row r="120" spans="2:26" x14ac:dyDescent="0.25">
      <c r="B120" s="88">
        <v>3</v>
      </c>
      <c r="C120" s="103">
        <v>2951.01</v>
      </c>
      <c r="D120" s="103">
        <v>2951.74</v>
      </c>
      <c r="E120" s="103">
        <v>2973.99</v>
      </c>
      <c r="F120" s="103">
        <v>3007.94</v>
      </c>
      <c r="G120" s="103">
        <v>3029.63</v>
      </c>
      <c r="H120" s="103">
        <v>3086.24</v>
      </c>
      <c r="I120" s="103">
        <v>3196.54</v>
      </c>
      <c r="J120" s="103">
        <v>3219.03</v>
      </c>
      <c r="K120" s="103">
        <v>3181.38</v>
      </c>
      <c r="L120" s="103">
        <v>3176.81</v>
      </c>
      <c r="M120" s="103">
        <v>3173.14</v>
      </c>
      <c r="N120" s="103">
        <v>3171.65</v>
      </c>
      <c r="O120" s="103">
        <v>3173.54</v>
      </c>
      <c r="P120" s="103">
        <v>3174.95</v>
      </c>
      <c r="Q120" s="103">
        <v>3203.7</v>
      </c>
      <c r="R120" s="103">
        <v>3178.6</v>
      </c>
      <c r="S120" s="103">
        <v>3217.56</v>
      </c>
      <c r="T120" s="103">
        <v>3177.74</v>
      </c>
      <c r="U120" s="103">
        <v>3123.16</v>
      </c>
      <c r="V120" s="103">
        <v>3092.79</v>
      </c>
      <c r="W120" s="103">
        <v>3054.41</v>
      </c>
      <c r="X120" s="103">
        <v>3021.63</v>
      </c>
      <c r="Y120" s="103">
        <v>2988.14</v>
      </c>
      <c r="Z120" s="103">
        <v>2953.26</v>
      </c>
    </row>
    <row r="121" spans="2:26" x14ac:dyDescent="0.25">
      <c r="B121" s="91">
        <v>4</v>
      </c>
      <c r="C121" s="103">
        <v>2949.16</v>
      </c>
      <c r="D121" s="103">
        <v>2950.83</v>
      </c>
      <c r="E121" s="103">
        <v>2977.96</v>
      </c>
      <c r="F121" s="103">
        <v>3016.27</v>
      </c>
      <c r="G121" s="103">
        <v>3036.23</v>
      </c>
      <c r="H121" s="103">
        <v>3090.24</v>
      </c>
      <c r="I121" s="103">
        <v>3173.57</v>
      </c>
      <c r="J121" s="103">
        <v>3171.93</v>
      </c>
      <c r="K121" s="103">
        <v>3165.82</v>
      </c>
      <c r="L121" s="103">
        <v>3156.68</v>
      </c>
      <c r="M121" s="103">
        <v>3146.71</v>
      </c>
      <c r="N121" s="103">
        <v>3149.84</v>
      </c>
      <c r="O121" s="103">
        <v>3169.61</v>
      </c>
      <c r="P121" s="103">
        <v>3173.75</v>
      </c>
      <c r="Q121" s="103">
        <v>3255.8</v>
      </c>
      <c r="R121" s="103">
        <v>3232.13</v>
      </c>
      <c r="S121" s="103">
        <v>3278.39</v>
      </c>
      <c r="T121" s="103">
        <v>3201.71</v>
      </c>
      <c r="U121" s="103">
        <v>3170.96</v>
      </c>
      <c r="V121" s="103">
        <v>3122.32</v>
      </c>
      <c r="W121" s="103">
        <v>3080.82</v>
      </c>
      <c r="X121" s="103">
        <v>3048.62</v>
      </c>
      <c r="Y121" s="103">
        <v>3018.29</v>
      </c>
      <c r="Z121" s="103">
        <v>2975.61</v>
      </c>
    </row>
    <row r="122" spans="2:26" x14ac:dyDescent="0.25">
      <c r="B122" s="91">
        <v>5</v>
      </c>
      <c r="C122" s="103">
        <v>2972.56</v>
      </c>
      <c r="D122" s="103">
        <v>2974.62</v>
      </c>
      <c r="E122" s="103">
        <v>2980</v>
      </c>
      <c r="F122" s="103">
        <v>3004.68</v>
      </c>
      <c r="G122" s="103">
        <v>3061.86</v>
      </c>
      <c r="H122" s="103">
        <v>3102.31</v>
      </c>
      <c r="I122" s="103">
        <v>3197.59</v>
      </c>
      <c r="J122" s="103">
        <v>3248.51</v>
      </c>
      <c r="K122" s="103">
        <v>3220.14</v>
      </c>
      <c r="L122" s="103">
        <v>3236.4</v>
      </c>
      <c r="M122" s="103">
        <v>3222.38</v>
      </c>
      <c r="N122" s="103">
        <v>3222.74</v>
      </c>
      <c r="O122" s="103">
        <v>3202.89</v>
      </c>
      <c r="P122" s="103">
        <v>3222.47</v>
      </c>
      <c r="Q122" s="103">
        <v>3262.93</v>
      </c>
      <c r="R122" s="103">
        <v>3232.89</v>
      </c>
      <c r="S122" s="103">
        <v>3268.59</v>
      </c>
      <c r="T122" s="103">
        <v>3235.65</v>
      </c>
      <c r="U122" s="103">
        <v>3166.01</v>
      </c>
      <c r="V122" s="103">
        <v>3131.84</v>
      </c>
      <c r="W122" s="103">
        <v>3093.91</v>
      </c>
      <c r="X122" s="103">
        <v>3068.72</v>
      </c>
      <c r="Y122" s="103">
        <v>3036.19</v>
      </c>
      <c r="Z122" s="103">
        <v>2991.99</v>
      </c>
    </row>
    <row r="123" spans="2:26" x14ac:dyDescent="0.25">
      <c r="B123" s="91">
        <v>6</v>
      </c>
      <c r="C123" s="103">
        <v>2935.96</v>
      </c>
      <c r="D123" s="103">
        <v>2934.76</v>
      </c>
      <c r="E123" s="103">
        <v>2928.46</v>
      </c>
      <c r="F123" s="103">
        <v>2939.75</v>
      </c>
      <c r="G123" s="103">
        <v>2940.33</v>
      </c>
      <c r="H123" s="103">
        <v>2971.69</v>
      </c>
      <c r="I123" s="103">
        <v>3012.31</v>
      </c>
      <c r="J123" s="103">
        <v>3057.54</v>
      </c>
      <c r="K123" s="103">
        <v>3131.42</v>
      </c>
      <c r="L123" s="103">
        <v>3149.99</v>
      </c>
      <c r="M123" s="103">
        <v>3127.9</v>
      </c>
      <c r="N123" s="103">
        <v>3132.75</v>
      </c>
      <c r="O123" s="103">
        <v>3125.22</v>
      </c>
      <c r="P123" s="103">
        <v>3128.46</v>
      </c>
      <c r="Q123" s="103">
        <v>3160.88</v>
      </c>
      <c r="R123" s="103">
        <v>3131.81</v>
      </c>
      <c r="S123" s="103">
        <v>3177.22</v>
      </c>
      <c r="T123" s="103">
        <v>3176.03</v>
      </c>
      <c r="U123" s="103">
        <v>3153.54</v>
      </c>
      <c r="V123" s="103">
        <v>3065.75</v>
      </c>
      <c r="W123" s="103">
        <v>3043.63</v>
      </c>
      <c r="X123" s="103">
        <v>3012.69</v>
      </c>
      <c r="Y123" s="103">
        <v>2965.03</v>
      </c>
      <c r="Z123" s="103">
        <v>2920.65</v>
      </c>
    </row>
    <row r="124" spans="2:26" x14ac:dyDescent="0.25">
      <c r="B124" s="91">
        <v>7</v>
      </c>
      <c r="C124" s="103">
        <v>2853.53</v>
      </c>
      <c r="D124" s="103">
        <v>2850.22</v>
      </c>
      <c r="E124" s="103">
        <v>2842.21</v>
      </c>
      <c r="F124" s="103">
        <v>2851.63</v>
      </c>
      <c r="G124" s="103">
        <v>2850.71</v>
      </c>
      <c r="H124" s="103">
        <v>2874.42</v>
      </c>
      <c r="I124" s="103">
        <v>2901.38</v>
      </c>
      <c r="J124" s="103">
        <v>2926.45</v>
      </c>
      <c r="K124" s="103">
        <v>2966.26</v>
      </c>
      <c r="L124" s="103">
        <v>3085.05</v>
      </c>
      <c r="M124" s="103">
        <v>3082.65</v>
      </c>
      <c r="N124" s="103">
        <v>3077.81</v>
      </c>
      <c r="O124" s="103">
        <v>3078.71</v>
      </c>
      <c r="P124" s="103">
        <v>3098.54</v>
      </c>
      <c r="Q124" s="103">
        <v>3157.74</v>
      </c>
      <c r="R124" s="103">
        <v>3210.34</v>
      </c>
      <c r="S124" s="103">
        <v>3259.46</v>
      </c>
      <c r="T124" s="103">
        <v>3230.62</v>
      </c>
      <c r="U124" s="103">
        <v>3185.45</v>
      </c>
      <c r="V124" s="103">
        <v>3095.85</v>
      </c>
      <c r="W124" s="103">
        <v>3017.73</v>
      </c>
      <c r="X124" s="103">
        <v>2927.12</v>
      </c>
      <c r="Y124" s="103">
        <v>2915.25</v>
      </c>
      <c r="Z124" s="103">
        <v>2844.57</v>
      </c>
    </row>
    <row r="125" spans="2:26" x14ac:dyDescent="0.25">
      <c r="B125" s="91">
        <v>8</v>
      </c>
      <c r="C125" s="103">
        <v>2799.33</v>
      </c>
      <c r="D125" s="103">
        <v>2822.22</v>
      </c>
      <c r="E125" s="103">
        <v>2794.2</v>
      </c>
      <c r="F125" s="103">
        <v>2938.02</v>
      </c>
      <c r="G125" s="103">
        <v>2972.9</v>
      </c>
      <c r="H125" s="103">
        <v>3054.08</v>
      </c>
      <c r="I125" s="103">
        <v>3118.88</v>
      </c>
      <c r="J125" s="103">
        <v>3168.12</v>
      </c>
      <c r="K125" s="103">
        <v>3162.45</v>
      </c>
      <c r="L125" s="103">
        <v>3139.92</v>
      </c>
      <c r="M125" s="103">
        <v>3135.71</v>
      </c>
      <c r="N125" s="103">
        <v>3123.16</v>
      </c>
      <c r="O125" s="103">
        <v>3119.1</v>
      </c>
      <c r="P125" s="103">
        <v>3128.44</v>
      </c>
      <c r="Q125" s="103">
        <v>3145.56</v>
      </c>
      <c r="R125" s="103">
        <v>3154.67</v>
      </c>
      <c r="S125" s="103">
        <v>3185.97</v>
      </c>
      <c r="T125" s="103">
        <v>3162.9</v>
      </c>
      <c r="U125" s="103">
        <v>3116.1</v>
      </c>
      <c r="V125" s="103">
        <v>3079.81</v>
      </c>
      <c r="W125" s="103">
        <v>2961.39</v>
      </c>
      <c r="X125" s="103">
        <v>2877.84</v>
      </c>
      <c r="Y125" s="103">
        <v>2872.1</v>
      </c>
      <c r="Z125" s="103">
        <v>2681.43</v>
      </c>
    </row>
    <row r="126" spans="2:26" x14ac:dyDescent="0.25">
      <c r="B126" s="91">
        <v>9</v>
      </c>
      <c r="C126" s="103">
        <v>2799.63</v>
      </c>
      <c r="D126" s="103">
        <v>2801.2</v>
      </c>
      <c r="E126" s="103">
        <v>2802.25</v>
      </c>
      <c r="F126" s="103">
        <v>2958.36</v>
      </c>
      <c r="G126" s="103">
        <v>2979.9</v>
      </c>
      <c r="H126" s="103">
        <v>3079.18</v>
      </c>
      <c r="I126" s="103">
        <v>3187.09</v>
      </c>
      <c r="J126" s="103">
        <v>3180.81</v>
      </c>
      <c r="K126" s="103">
        <v>3249.36</v>
      </c>
      <c r="L126" s="103">
        <v>3244.3</v>
      </c>
      <c r="M126" s="103">
        <v>3231.47</v>
      </c>
      <c r="N126" s="103">
        <v>3228.16</v>
      </c>
      <c r="O126" s="103">
        <v>3211.02</v>
      </c>
      <c r="P126" s="103">
        <v>3120.98</v>
      </c>
      <c r="Q126" s="103">
        <v>3158.72</v>
      </c>
      <c r="R126" s="103">
        <v>3152.27</v>
      </c>
      <c r="S126" s="103">
        <v>3127.13</v>
      </c>
      <c r="T126" s="103">
        <v>3112.64</v>
      </c>
      <c r="U126" s="103">
        <v>3112.29</v>
      </c>
      <c r="V126" s="103">
        <v>3076.53</v>
      </c>
      <c r="W126" s="103">
        <v>3008.02</v>
      </c>
      <c r="X126" s="103">
        <v>2959.04</v>
      </c>
      <c r="Y126" s="103">
        <v>2943.46</v>
      </c>
      <c r="Z126" s="103">
        <v>2908.02</v>
      </c>
    </row>
    <row r="127" spans="2:26" x14ac:dyDescent="0.25">
      <c r="B127" s="91">
        <v>10</v>
      </c>
      <c r="C127" s="103">
        <v>2731.2</v>
      </c>
      <c r="D127" s="103">
        <v>2732.13</v>
      </c>
      <c r="E127" s="103">
        <v>2896.14</v>
      </c>
      <c r="F127" s="103">
        <v>2901.24</v>
      </c>
      <c r="G127" s="103">
        <v>2946.2</v>
      </c>
      <c r="H127" s="103">
        <v>3001.96</v>
      </c>
      <c r="I127" s="103">
        <v>3112.68</v>
      </c>
      <c r="J127" s="103">
        <v>3104.58</v>
      </c>
      <c r="K127" s="103">
        <v>3105.88</v>
      </c>
      <c r="L127" s="103">
        <v>3104.16</v>
      </c>
      <c r="M127" s="103">
        <v>3086.4</v>
      </c>
      <c r="N127" s="103">
        <v>3085.67</v>
      </c>
      <c r="O127" s="103">
        <v>3067.6</v>
      </c>
      <c r="P127" s="103">
        <v>3084.3</v>
      </c>
      <c r="Q127" s="103">
        <v>3112.69</v>
      </c>
      <c r="R127" s="103">
        <v>3107.04</v>
      </c>
      <c r="S127" s="103">
        <v>3081.77</v>
      </c>
      <c r="T127" s="103">
        <v>3085.21</v>
      </c>
      <c r="U127" s="103">
        <v>2986.78</v>
      </c>
      <c r="V127" s="103">
        <v>2895.54</v>
      </c>
      <c r="W127" s="103">
        <v>2538.35</v>
      </c>
      <c r="X127" s="103">
        <v>2557.6799999999998</v>
      </c>
      <c r="Y127" s="103">
        <v>2550.7199999999998</v>
      </c>
      <c r="Z127" s="103">
        <v>2547.61</v>
      </c>
    </row>
    <row r="128" spans="2:26" x14ac:dyDescent="0.25">
      <c r="B128" s="91">
        <v>11</v>
      </c>
      <c r="C128" s="103">
        <v>2867.46</v>
      </c>
      <c r="D128" s="103">
        <v>2808.26</v>
      </c>
      <c r="E128" s="103">
        <v>2871.68</v>
      </c>
      <c r="F128" s="103">
        <v>2883.92</v>
      </c>
      <c r="G128" s="103">
        <v>2924.09</v>
      </c>
      <c r="H128" s="103">
        <v>3010.13</v>
      </c>
      <c r="I128" s="103">
        <v>3107.81</v>
      </c>
      <c r="J128" s="103">
        <v>3113.43</v>
      </c>
      <c r="K128" s="103">
        <v>3062.99</v>
      </c>
      <c r="L128" s="103">
        <v>3053.49</v>
      </c>
      <c r="M128" s="103">
        <v>3022.62</v>
      </c>
      <c r="N128" s="103">
        <v>2897.49</v>
      </c>
      <c r="O128" s="103">
        <v>2665.84</v>
      </c>
      <c r="P128" s="103">
        <v>2714.84</v>
      </c>
      <c r="Q128" s="103">
        <v>2907.89</v>
      </c>
      <c r="R128" s="103">
        <v>2698.88</v>
      </c>
      <c r="S128" s="103">
        <v>2991.67</v>
      </c>
      <c r="T128" s="103">
        <v>2972.75</v>
      </c>
      <c r="U128" s="103">
        <v>2972.76</v>
      </c>
      <c r="V128" s="103">
        <v>2907.76</v>
      </c>
      <c r="W128" s="103">
        <v>2659.96</v>
      </c>
      <c r="X128" s="103">
        <v>2636.96</v>
      </c>
      <c r="Y128" s="103">
        <v>2630.14</v>
      </c>
      <c r="Z128" s="103">
        <v>2625.7</v>
      </c>
    </row>
    <row r="129" spans="2:26" x14ac:dyDescent="0.25">
      <c r="B129" s="91">
        <v>12</v>
      </c>
      <c r="C129" s="103">
        <v>2071.75</v>
      </c>
      <c r="D129" s="103">
        <v>2071.75</v>
      </c>
      <c r="E129" s="103">
        <v>2802.32</v>
      </c>
      <c r="F129" s="103">
        <v>2885.31</v>
      </c>
      <c r="G129" s="103">
        <v>2909.87</v>
      </c>
      <c r="H129" s="103">
        <v>3042.21</v>
      </c>
      <c r="I129" s="103">
        <v>3190.57</v>
      </c>
      <c r="J129" s="103">
        <v>3190.51</v>
      </c>
      <c r="K129" s="103">
        <v>2983.93</v>
      </c>
      <c r="L129" s="103">
        <v>2952.05</v>
      </c>
      <c r="M129" s="103">
        <v>2803.77</v>
      </c>
      <c r="N129" s="103">
        <v>2736.49</v>
      </c>
      <c r="O129" s="103">
        <v>2088.04</v>
      </c>
      <c r="P129" s="103">
        <v>2091.69</v>
      </c>
      <c r="Q129" s="103">
        <v>2927.28</v>
      </c>
      <c r="R129" s="103">
        <v>2915.62</v>
      </c>
      <c r="S129" s="103">
        <v>3015.11</v>
      </c>
      <c r="T129" s="103">
        <v>2966.6</v>
      </c>
      <c r="U129" s="103">
        <v>2078.52</v>
      </c>
      <c r="V129" s="103">
        <v>2074.21</v>
      </c>
      <c r="W129" s="103">
        <v>2073.36</v>
      </c>
      <c r="X129" s="103">
        <v>2072.9</v>
      </c>
      <c r="Y129" s="103">
        <v>2072.6999999999998</v>
      </c>
      <c r="Z129" s="103">
        <v>2072.5500000000002</v>
      </c>
    </row>
    <row r="130" spans="2:26" x14ac:dyDescent="0.25">
      <c r="B130" s="91">
        <v>13</v>
      </c>
      <c r="C130" s="103">
        <v>2796.42</v>
      </c>
      <c r="D130" s="103">
        <v>2803.61</v>
      </c>
      <c r="E130" s="103">
        <v>2824.78</v>
      </c>
      <c r="F130" s="103">
        <v>2852.55</v>
      </c>
      <c r="G130" s="103">
        <v>2938.5</v>
      </c>
      <c r="H130" s="103">
        <v>3029.58</v>
      </c>
      <c r="I130" s="103">
        <v>3111.04</v>
      </c>
      <c r="J130" s="103">
        <v>3150.68</v>
      </c>
      <c r="K130" s="103">
        <v>3193.21</v>
      </c>
      <c r="L130" s="103">
        <v>3113.53</v>
      </c>
      <c r="M130" s="103">
        <v>2959.97</v>
      </c>
      <c r="N130" s="103">
        <v>2975.67</v>
      </c>
      <c r="O130" s="103">
        <v>3046.58</v>
      </c>
      <c r="P130" s="103">
        <v>3102.19</v>
      </c>
      <c r="Q130" s="103">
        <v>3191.65</v>
      </c>
      <c r="R130" s="103">
        <v>3262.79</v>
      </c>
      <c r="S130" s="103">
        <v>3236.38</v>
      </c>
      <c r="T130" s="103">
        <v>3174.48</v>
      </c>
      <c r="U130" s="103">
        <v>2956.44</v>
      </c>
      <c r="V130" s="103">
        <v>2876.47</v>
      </c>
      <c r="W130" s="103">
        <v>2831.09</v>
      </c>
      <c r="X130" s="103">
        <v>2802</v>
      </c>
      <c r="Y130" s="103">
        <v>2791.28</v>
      </c>
      <c r="Z130" s="103">
        <v>2782.23</v>
      </c>
    </row>
    <row r="131" spans="2:26" x14ac:dyDescent="0.25">
      <c r="B131" s="91">
        <v>14</v>
      </c>
      <c r="C131" s="103">
        <v>2824.55</v>
      </c>
      <c r="D131" s="103">
        <v>2822.81</v>
      </c>
      <c r="E131" s="103">
        <v>2829.88</v>
      </c>
      <c r="F131" s="103">
        <v>2859.23</v>
      </c>
      <c r="G131" s="103">
        <v>2877.17</v>
      </c>
      <c r="H131" s="103">
        <v>2888.88</v>
      </c>
      <c r="I131" s="103">
        <v>2909.72</v>
      </c>
      <c r="J131" s="103">
        <v>2923</v>
      </c>
      <c r="K131" s="103">
        <v>2994.05</v>
      </c>
      <c r="L131" s="103">
        <v>2992.87</v>
      </c>
      <c r="M131" s="103">
        <v>2950.89</v>
      </c>
      <c r="N131" s="103">
        <v>2937.31</v>
      </c>
      <c r="O131" s="103">
        <v>2953.61</v>
      </c>
      <c r="P131" s="103">
        <v>3063.79</v>
      </c>
      <c r="Q131" s="103">
        <v>3100.65</v>
      </c>
      <c r="R131" s="103">
        <v>3164.93</v>
      </c>
      <c r="S131" s="103">
        <v>3147.24</v>
      </c>
      <c r="T131" s="103">
        <v>3159.19</v>
      </c>
      <c r="U131" s="103">
        <v>3066.69</v>
      </c>
      <c r="V131" s="103">
        <v>2929.24</v>
      </c>
      <c r="W131" s="103">
        <v>2887.17</v>
      </c>
      <c r="X131" s="103">
        <v>2865.79</v>
      </c>
      <c r="Y131" s="103">
        <v>2861.82</v>
      </c>
      <c r="Z131" s="103">
        <v>2839.23</v>
      </c>
    </row>
    <row r="132" spans="2:26" x14ac:dyDescent="0.25">
      <c r="B132" s="91">
        <v>15</v>
      </c>
      <c r="C132" s="103">
        <v>2821.56</v>
      </c>
      <c r="D132" s="103">
        <v>2824.46</v>
      </c>
      <c r="E132" s="103">
        <v>2848.42</v>
      </c>
      <c r="F132" s="103">
        <v>2881.82</v>
      </c>
      <c r="G132" s="103">
        <v>2939.18</v>
      </c>
      <c r="H132" s="103">
        <v>2971.57</v>
      </c>
      <c r="I132" s="103">
        <v>3067.7</v>
      </c>
      <c r="J132" s="103">
        <v>3097.87</v>
      </c>
      <c r="K132" s="103">
        <v>3081.82</v>
      </c>
      <c r="L132" s="103">
        <v>3042.53</v>
      </c>
      <c r="M132" s="103">
        <v>3030.29</v>
      </c>
      <c r="N132" s="103">
        <v>3025.88</v>
      </c>
      <c r="O132" s="103">
        <v>2946.06</v>
      </c>
      <c r="P132" s="103">
        <v>3034.36</v>
      </c>
      <c r="Q132" s="103">
        <v>3096.16</v>
      </c>
      <c r="R132" s="103">
        <v>3134.06</v>
      </c>
      <c r="S132" s="103">
        <v>3117.6</v>
      </c>
      <c r="T132" s="103">
        <v>3093.15</v>
      </c>
      <c r="U132" s="103">
        <v>3049.67</v>
      </c>
      <c r="V132" s="103">
        <v>2928.13</v>
      </c>
      <c r="W132" s="103">
        <v>2865.26</v>
      </c>
      <c r="X132" s="103">
        <v>2838.31</v>
      </c>
      <c r="Y132" s="103">
        <v>2828.26</v>
      </c>
      <c r="Z132" s="103">
        <v>2826.88</v>
      </c>
    </row>
    <row r="133" spans="2:26" x14ac:dyDescent="0.25">
      <c r="B133" s="91">
        <v>16</v>
      </c>
      <c r="C133" s="103">
        <v>2515.02</v>
      </c>
      <c r="D133" s="103">
        <v>2570.66</v>
      </c>
      <c r="E133" s="103">
        <v>2774.94</v>
      </c>
      <c r="F133" s="103">
        <v>2839.87</v>
      </c>
      <c r="G133" s="103">
        <v>2916.52</v>
      </c>
      <c r="H133" s="103">
        <v>2968.85</v>
      </c>
      <c r="I133" s="103">
        <v>3099.58</v>
      </c>
      <c r="J133" s="103">
        <v>3102.91</v>
      </c>
      <c r="K133" s="103">
        <v>3095.59</v>
      </c>
      <c r="L133" s="103">
        <v>3094.71</v>
      </c>
      <c r="M133" s="103">
        <v>3092.43</v>
      </c>
      <c r="N133" s="103">
        <v>3070.36</v>
      </c>
      <c r="O133" s="103">
        <v>3035.68</v>
      </c>
      <c r="P133" s="103">
        <v>2917.41</v>
      </c>
      <c r="Q133" s="103">
        <v>3082.77</v>
      </c>
      <c r="R133" s="103">
        <v>3112.62</v>
      </c>
      <c r="S133" s="103">
        <v>3103.96</v>
      </c>
      <c r="T133" s="103">
        <v>3088.32</v>
      </c>
      <c r="U133" s="103">
        <v>3051.38</v>
      </c>
      <c r="V133" s="103">
        <v>2956.9</v>
      </c>
      <c r="W133" s="103">
        <v>2863.84</v>
      </c>
      <c r="X133" s="103">
        <v>2567.27</v>
      </c>
      <c r="Y133" s="103">
        <v>2566.3000000000002</v>
      </c>
      <c r="Z133" s="103">
        <v>2499.0100000000002</v>
      </c>
    </row>
    <row r="134" spans="2:26" x14ac:dyDescent="0.25">
      <c r="B134" s="91">
        <v>17</v>
      </c>
      <c r="C134" s="103">
        <v>2736.2</v>
      </c>
      <c r="D134" s="103">
        <v>2569.92</v>
      </c>
      <c r="E134" s="103">
        <v>2803.3</v>
      </c>
      <c r="F134" s="103">
        <v>2817</v>
      </c>
      <c r="G134" s="103">
        <v>2967.38</v>
      </c>
      <c r="H134" s="103">
        <v>3014.22</v>
      </c>
      <c r="I134" s="103">
        <v>3095.18</v>
      </c>
      <c r="J134" s="103">
        <v>3126.04</v>
      </c>
      <c r="K134" s="103">
        <v>3119.09</v>
      </c>
      <c r="L134" s="103">
        <v>3114.29</v>
      </c>
      <c r="M134" s="103">
        <v>3103.93</v>
      </c>
      <c r="N134" s="103">
        <v>3094.76</v>
      </c>
      <c r="O134" s="103">
        <v>3117.38</v>
      </c>
      <c r="P134" s="103">
        <v>3094.16</v>
      </c>
      <c r="Q134" s="103">
        <v>3123.11</v>
      </c>
      <c r="R134" s="103">
        <v>3241.48</v>
      </c>
      <c r="S134" s="103">
        <v>3222.26</v>
      </c>
      <c r="T134" s="103">
        <v>3180.52</v>
      </c>
      <c r="U134" s="103">
        <v>3105.99</v>
      </c>
      <c r="V134" s="103">
        <v>3062.78</v>
      </c>
      <c r="W134" s="103">
        <v>2962.69</v>
      </c>
      <c r="X134" s="103">
        <v>2894.53</v>
      </c>
      <c r="Y134" s="103">
        <v>2871.98</v>
      </c>
      <c r="Z134" s="103">
        <v>2859.53</v>
      </c>
    </row>
    <row r="135" spans="2:26" x14ac:dyDescent="0.25">
      <c r="B135" s="91">
        <v>18</v>
      </c>
      <c r="C135" s="103">
        <v>2852.16</v>
      </c>
      <c r="D135" s="103">
        <v>2851.46</v>
      </c>
      <c r="E135" s="103">
        <v>2876.83</v>
      </c>
      <c r="F135" s="103">
        <v>2913.78</v>
      </c>
      <c r="G135" s="103">
        <v>2977.27</v>
      </c>
      <c r="H135" s="103">
        <v>3054.07</v>
      </c>
      <c r="I135" s="103">
        <v>3176.92</v>
      </c>
      <c r="J135" s="103">
        <v>3180.05</v>
      </c>
      <c r="K135" s="103">
        <v>3179.68</v>
      </c>
      <c r="L135" s="103">
        <v>3179.74</v>
      </c>
      <c r="M135" s="103">
        <v>3167.61</v>
      </c>
      <c r="N135" s="103">
        <v>3167.98</v>
      </c>
      <c r="O135" s="103">
        <v>3120.85</v>
      </c>
      <c r="P135" s="103">
        <v>3140.45</v>
      </c>
      <c r="Q135" s="103">
        <v>3158.72</v>
      </c>
      <c r="R135" s="103">
        <v>3267.92</v>
      </c>
      <c r="S135" s="103">
        <v>3253.12</v>
      </c>
      <c r="T135" s="103">
        <v>3198.02</v>
      </c>
      <c r="U135" s="103">
        <v>3125.83</v>
      </c>
      <c r="V135" s="103">
        <v>3061.12</v>
      </c>
      <c r="W135" s="103">
        <v>2914.74</v>
      </c>
      <c r="X135" s="103">
        <v>2892.66</v>
      </c>
      <c r="Y135" s="103">
        <v>2883.27</v>
      </c>
      <c r="Z135" s="103">
        <v>2868.68</v>
      </c>
    </row>
    <row r="136" spans="2:26" x14ac:dyDescent="0.25">
      <c r="B136" s="91">
        <v>19</v>
      </c>
      <c r="C136" s="103">
        <v>2851.44</v>
      </c>
      <c r="D136" s="103">
        <v>2847.09</v>
      </c>
      <c r="E136" s="103">
        <v>2878.41</v>
      </c>
      <c r="F136" s="103">
        <v>2914.25</v>
      </c>
      <c r="G136" s="103">
        <v>2969.11</v>
      </c>
      <c r="H136" s="103">
        <v>3007.89</v>
      </c>
      <c r="I136" s="103">
        <v>3160.94</v>
      </c>
      <c r="J136" s="103">
        <v>3179.65</v>
      </c>
      <c r="K136" s="103">
        <v>3177.77</v>
      </c>
      <c r="L136" s="103">
        <v>3175.8</v>
      </c>
      <c r="M136" s="103">
        <v>3166.01</v>
      </c>
      <c r="N136" s="103">
        <v>3165.73</v>
      </c>
      <c r="O136" s="103">
        <v>3164.82</v>
      </c>
      <c r="P136" s="103">
        <v>3164.49</v>
      </c>
      <c r="Q136" s="103">
        <v>3166.13</v>
      </c>
      <c r="R136" s="103">
        <v>3213.55</v>
      </c>
      <c r="S136" s="103">
        <v>3201.11</v>
      </c>
      <c r="T136" s="103">
        <v>3165.38</v>
      </c>
      <c r="U136" s="103">
        <v>3065.95</v>
      </c>
      <c r="V136" s="103">
        <v>3059.24</v>
      </c>
      <c r="W136" s="103">
        <v>2934.74</v>
      </c>
      <c r="X136" s="103">
        <v>2898.34</v>
      </c>
      <c r="Y136" s="103">
        <v>2889.22</v>
      </c>
      <c r="Z136" s="103">
        <v>2887.9</v>
      </c>
    </row>
    <row r="137" spans="2:26" x14ac:dyDescent="0.25">
      <c r="B137" s="91">
        <v>20</v>
      </c>
      <c r="C137" s="103">
        <v>2830.84</v>
      </c>
      <c r="D137" s="103">
        <v>2833.05</v>
      </c>
      <c r="E137" s="103">
        <v>2859.3</v>
      </c>
      <c r="F137" s="103">
        <v>2891.01</v>
      </c>
      <c r="G137" s="103">
        <v>2960.43</v>
      </c>
      <c r="H137" s="103">
        <v>3001.55</v>
      </c>
      <c r="I137" s="103">
        <v>3095.32</v>
      </c>
      <c r="J137" s="103">
        <v>3115.19</v>
      </c>
      <c r="K137" s="103">
        <v>3130.75</v>
      </c>
      <c r="L137" s="103">
        <v>3121.99</v>
      </c>
      <c r="M137" s="103">
        <v>3130.84</v>
      </c>
      <c r="N137" s="103">
        <v>3109.38</v>
      </c>
      <c r="O137" s="103">
        <v>3095.14</v>
      </c>
      <c r="P137" s="103">
        <v>3094.56</v>
      </c>
      <c r="Q137" s="103">
        <v>3095.8</v>
      </c>
      <c r="R137" s="103">
        <v>3199.74</v>
      </c>
      <c r="S137" s="103">
        <v>3184.92</v>
      </c>
      <c r="T137" s="103">
        <v>3165.07</v>
      </c>
      <c r="U137" s="103">
        <v>3092.03</v>
      </c>
      <c r="V137" s="103">
        <v>3044.95</v>
      </c>
      <c r="W137" s="103">
        <v>2882.24</v>
      </c>
      <c r="X137" s="103">
        <v>2858.82</v>
      </c>
      <c r="Y137" s="103">
        <v>2843.5</v>
      </c>
      <c r="Z137" s="103">
        <v>2837.4</v>
      </c>
    </row>
    <row r="138" spans="2:26" x14ac:dyDescent="0.25">
      <c r="B138" s="91">
        <v>21</v>
      </c>
      <c r="C138" s="103">
        <v>2777</v>
      </c>
      <c r="D138" s="103">
        <v>2856.43</v>
      </c>
      <c r="E138" s="103">
        <v>2812.07</v>
      </c>
      <c r="F138" s="103">
        <v>2650.91</v>
      </c>
      <c r="G138" s="103">
        <v>2873.41</v>
      </c>
      <c r="H138" s="103">
        <v>2971.16</v>
      </c>
      <c r="I138" s="103">
        <v>3021.21</v>
      </c>
      <c r="J138" s="103">
        <v>3082.12</v>
      </c>
      <c r="K138" s="103">
        <v>3108.09</v>
      </c>
      <c r="L138" s="103">
        <v>3103.21</v>
      </c>
      <c r="M138" s="103">
        <v>3087.8</v>
      </c>
      <c r="N138" s="103">
        <v>3081.63</v>
      </c>
      <c r="O138" s="103">
        <v>3030.75</v>
      </c>
      <c r="P138" s="103">
        <v>3079.16</v>
      </c>
      <c r="Q138" s="103">
        <v>3084.96</v>
      </c>
      <c r="R138" s="103">
        <v>3125.79</v>
      </c>
      <c r="S138" s="103">
        <v>3121.02</v>
      </c>
      <c r="T138" s="103">
        <v>3093.93</v>
      </c>
      <c r="U138" s="103">
        <v>3091.49</v>
      </c>
      <c r="V138" s="103">
        <v>3002.05</v>
      </c>
      <c r="W138" s="103">
        <v>2859.06</v>
      </c>
      <c r="X138" s="103">
        <v>2665.01</v>
      </c>
      <c r="Y138" s="103">
        <v>2652.57</v>
      </c>
      <c r="Z138" s="103">
        <v>2647.08</v>
      </c>
    </row>
    <row r="139" spans="2:26" x14ac:dyDescent="0.25">
      <c r="B139" s="91">
        <v>22</v>
      </c>
      <c r="C139" s="103">
        <v>2883.71</v>
      </c>
      <c r="D139" s="103">
        <v>2875.12</v>
      </c>
      <c r="E139" s="103">
        <v>2885.29</v>
      </c>
      <c r="F139" s="103">
        <v>2866.33</v>
      </c>
      <c r="G139" s="103">
        <v>2877.48</v>
      </c>
      <c r="H139" s="103">
        <v>2900.45</v>
      </c>
      <c r="I139" s="103">
        <v>2963.11</v>
      </c>
      <c r="J139" s="103">
        <v>2957.22</v>
      </c>
      <c r="K139" s="103">
        <v>3096.38</v>
      </c>
      <c r="L139" s="103">
        <v>3094.88</v>
      </c>
      <c r="M139" s="103">
        <v>3094.36</v>
      </c>
      <c r="N139" s="103">
        <v>3057.58</v>
      </c>
      <c r="O139" s="103">
        <v>3060.86</v>
      </c>
      <c r="P139" s="103">
        <v>3064.99</v>
      </c>
      <c r="Q139" s="103">
        <v>3094.31</v>
      </c>
      <c r="R139" s="103">
        <v>3130.15</v>
      </c>
      <c r="S139" s="103">
        <v>3127.77</v>
      </c>
      <c r="T139" s="103">
        <v>3164.87</v>
      </c>
      <c r="U139" s="103">
        <v>3144.22</v>
      </c>
      <c r="V139" s="103">
        <v>3093.45</v>
      </c>
      <c r="W139" s="103">
        <v>2952.53</v>
      </c>
      <c r="X139" s="103">
        <v>2916.09</v>
      </c>
      <c r="Y139" s="103">
        <v>2893.65</v>
      </c>
      <c r="Z139" s="103">
        <v>2884.47</v>
      </c>
    </row>
    <row r="140" spans="2:26" x14ac:dyDescent="0.25">
      <c r="B140" s="91">
        <v>23</v>
      </c>
      <c r="C140" s="103">
        <v>2797.7</v>
      </c>
      <c r="D140" s="103">
        <v>2859.5</v>
      </c>
      <c r="E140" s="103">
        <v>2874.02</v>
      </c>
      <c r="F140" s="103">
        <v>2847.52</v>
      </c>
      <c r="G140" s="103">
        <v>2844.62</v>
      </c>
      <c r="H140" s="103">
        <v>2902.13</v>
      </c>
      <c r="I140" s="103">
        <v>2938.73</v>
      </c>
      <c r="J140" s="103">
        <v>2951.85</v>
      </c>
      <c r="K140" s="103">
        <v>3066.49</v>
      </c>
      <c r="L140" s="103">
        <v>3060.87</v>
      </c>
      <c r="M140" s="103">
        <v>3047.26</v>
      </c>
      <c r="N140" s="103">
        <v>3031.45</v>
      </c>
      <c r="O140" s="103">
        <v>2814.76</v>
      </c>
      <c r="P140" s="103">
        <v>2963.09</v>
      </c>
      <c r="Q140" s="103">
        <v>3094.77</v>
      </c>
      <c r="R140" s="103">
        <v>3131.33</v>
      </c>
      <c r="S140" s="103">
        <v>3126.71</v>
      </c>
      <c r="T140" s="103">
        <v>3141.51</v>
      </c>
      <c r="U140" s="103">
        <v>3128.42</v>
      </c>
      <c r="V140" s="103">
        <v>3069.63</v>
      </c>
      <c r="W140" s="103">
        <v>2973.38</v>
      </c>
      <c r="X140" s="103">
        <v>2920.32</v>
      </c>
      <c r="Y140" s="103">
        <v>2886.07</v>
      </c>
      <c r="Z140" s="103">
        <v>2880.91</v>
      </c>
    </row>
    <row r="141" spans="2:26" x14ac:dyDescent="0.25">
      <c r="B141" s="91">
        <v>24</v>
      </c>
      <c r="C141" s="103">
        <v>2867.53</v>
      </c>
      <c r="D141" s="103">
        <v>2874.7</v>
      </c>
      <c r="E141" s="103">
        <v>2905.91</v>
      </c>
      <c r="F141" s="103">
        <v>2911.71</v>
      </c>
      <c r="G141" s="103">
        <v>2934.39</v>
      </c>
      <c r="H141" s="103">
        <v>2992.89</v>
      </c>
      <c r="I141" s="103">
        <v>3097.44</v>
      </c>
      <c r="J141" s="103">
        <v>3178.94</v>
      </c>
      <c r="K141" s="103">
        <v>3178.16</v>
      </c>
      <c r="L141" s="103">
        <v>3174.96</v>
      </c>
      <c r="M141" s="103">
        <v>3172.9</v>
      </c>
      <c r="N141" s="103">
        <v>3173.11</v>
      </c>
      <c r="O141" s="103">
        <v>3177.5</v>
      </c>
      <c r="P141" s="103">
        <v>3129.5</v>
      </c>
      <c r="Q141" s="103">
        <v>3140.56</v>
      </c>
      <c r="R141" s="103">
        <v>3175.11</v>
      </c>
      <c r="S141" s="103">
        <v>3167.94</v>
      </c>
      <c r="T141" s="103">
        <v>3175.3</v>
      </c>
      <c r="U141" s="103">
        <v>3175.39</v>
      </c>
      <c r="V141" s="103">
        <v>3143.2</v>
      </c>
      <c r="W141" s="103">
        <v>2964.02</v>
      </c>
      <c r="X141" s="103">
        <v>2924.98</v>
      </c>
      <c r="Y141" s="103">
        <v>2904.09</v>
      </c>
      <c r="Z141" s="103">
        <v>2885.66</v>
      </c>
    </row>
    <row r="142" spans="2:26" x14ac:dyDescent="0.25">
      <c r="B142" s="91">
        <v>25</v>
      </c>
      <c r="C142" s="103">
        <v>2878.77</v>
      </c>
      <c r="D142" s="103">
        <v>2882</v>
      </c>
      <c r="E142" s="103">
        <v>2916</v>
      </c>
      <c r="F142" s="103">
        <v>2916.92</v>
      </c>
      <c r="G142" s="103">
        <v>2937.93</v>
      </c>
      <c r="H142" s="103">
        <v>2991.33</v>
      </c>
      <c r="I142" s="103">
        <v>3131.33</v>
      </c>
      <c r="J142" s="103">
        <v>3142.23</v>
      </c>
      <c r="K142" s="103">
        <v>3083.98</v>
      </c>
      <c r="L142" s="103">
        <v>3068.4</v>
      </c>
      <c r="M142" s="103">
        <v>3032.08</v>
      </c>
      <c r="N142" s="103">
        <v>3056.23</v>
      </c>
      <c r="O142" s="103">
        <v>2996.32</v>
      </c>
      <c r="P142" s="103">
        <v>2991.46</v>
      </c>
      <c r="Q142" s="103">
        <v>3060.96</v>
      </c>
      <c r="R142" s="103">
        <v>3096.99</v>
      </c>
      <c r="S142" s="103">
        <v>3096.57</v>
      </c>
      <c r="T142" s="103">
        <v>3148.83</v>
      </c>
      <c r="U142" s="103">
        <v>3177.18</v>
      </c>
      <c r="V142" s="103">
        <v>3118.54</v>
      </c>
      <c r="W142" s="103">
        <v>2943.18</v>
      </c>
      <c r="X142" s="103">
        <v>2905.17</v>
      </c>
      <c r="Y142" s="103">
        <v>2883.03</v>
      </c>
      <c r="Z142" s="103">
        <v>2867.7</v>
      </c>
    </row>
    <row r="143" spans="2:26" x14ac:dyDescent="0.25">
      <c r="B143" s="91">
        <v>26</v>
      </c>
      <c r="C143" s="103">
        <v>2929.06</v>
      </c>
      <c r="D143" s="103">
        <v>2936.11</v>
      </c>
      <c r="E143" s="103">
        <v>2966.39</v>
      </c>
      <c r="F143" s="103">
        <v>2976.32</v>
      </c>
      <c r="G143" s="103">
        <v>2995.13</v>
      </c>
      <c r="H143" s="103">
        <v>3083.32</v>
      </c>
      <c r="I143" s="103">
        <v>3280.51</v>
      </c>
      <c r="J143" s="103">
        <v>3291.18</v>
      </c>
      <c r="K143" s="103">
        <v>3216.01</v>
      </c>
      <c r="L143" s="103">
        <v>3207.26</v>
      </c>
      <c r="M143" s="103">
        <v>3186.24</v>
      </c>
      <c r="N143" s="103">
        <v>3178.94</v>
      </c>
      <c r="O143" s="103">
        <v>3178.64</v>
      </c>
      <c r="P143" s="103">
        <v>3182</v>
      </c>
      <c r="Q143" s="103">
        <v>3227.5</v>
      </c>
      <c r="R143" s="103">
        <v>3254.5</v>
      </c>
      <c r="S143" s="103">
        <v>3224.4</v>
      </c>
      <c r="T143" s="103">
        <v>3313.83</v>
      </c>
      <c r="U143" s="103">
        <v>3305.35</v>
      </c>
      <c r="V143" s="103">
        <v>3195.18</v>
      </c>
      <c r="W143" s="103">
        <v>3141.08</v>
      </c>
      <c r="X143" s="103">
        <v>2987.1</v>
      </c>
      <c r="Y143" s="103">
        <v>2965.4</v>
      </c>
      <c r="Z143" s="103">
        <v>2937.08</v>
      </c>
    </row>
    <row r="144" spans="2:26" x14ac:dyDescent="0.25">
      <c r="B144" s="91">
        <v>27</v>
      </c>
      <c r="C144" s="103">
        <v>2950.45</v>
      </c>
      <c r="D144" s="103">
        <v>2937.68</v>
      </c>
      <c r="E144" s="103">
        <v>2953.39</v>
      </c>
      <c r="F144" s="103">
        <v>2943.44</v>
      </c>
      <c r="G144" s="103">
        <v>2947.7</v>
      </c>
      <c r="H144" s="103">
        <v>2985.16</v>
      </c>
      <c r="I144" s="103">
        <v>3097.67</v>
      </c>
      <c r="J144" s="103">
        <v>3185.05</v>
      </c>
      <c r="K144" s="103">
        <v>3251.03</v>
      </c>
      <c r="L144" s="103">
        <v>3227.66</v>
      </c>
      <c r="M144" s="103">
        <v>3203.72</v>
      </c>
      <c r="N144" s="103">
        <v>3177.58</v>
      </c>
      <c r="O144" s="103">
        <v>3195.54</v>
      </c>
      <c r="P144" s="103">
        <v>3203.95</v>
      </c>
      <c r="Q144" s="103">
        <v>3251.1</v>
      </c>
      <c r="R144" s="103">
        <v>3282.24</v>
      </c>
      <c r="S144" s="103">
        <v>3258.2</v>
      </c>
      <c r="T144" s="103">
        <v>3300.81</v>
      </c>
      <c r="U144" s="103">
        <v>3367.31</v>
      </c>
      <c r="V144" s="103">
        <v>3230.5</v>
      </c>
      <c r="W144" s="103">
        <v>3164.73</v>
      </c>
      <c r="X144" s="103">
        <v>3042.41</v>
      </c>
      <c r="Y144" s="103">
        <v>2970.01</v>
      </c>
      <c r="Z144" s="103">
        <v>2939.46</v>
      </c>
    </row>
    <row r="145" spans="2:26" x14ac:dyDescent="0.25">
      <c r="B145" s="91">
        <v>28</v>
      </c>
      <c r="C145" s="103">
        <v>2865.02</v>
      </c>
      <c r="D145" s="103">
        <v>2865.8</v>
      </c>
      <c r="E145" s="103">
        <v>2874.46</v>
      </c>
      <c r="F145" s="103">
        <v>2864.57</v>
      </c>
      <c r="G145" s="103">
        <v>2870.08</v>
      </c>
      <c r="H145" s="103">
        <v>2901.04</v>
      </c>
      <c r="I145" s="103">
        <v>2925.08</v>
      </c>
      <c r="J145" s="103">
        <v>2943.69</v>
      </c>
      <c r="K145" s="103">
        <v>3047.04</v>
      </c>
      <c r="L145" s="103">
        <v>2990.59</v>
      </c>
      <c r="M145" s="103">
        <v>2961.66</v>
      </c>
      <c r="N145" s="103">
        <v>2952.17</v>
      </c>
      <c r="O145" s="103">
        <v>2956.71</v>
      </c>
      <c r="P145" s="103">
        <v>2962.05</v>
      </c>
      <c r="Q145" s="103">
        <v>3105.75</v>
      </c>
      <c r="R145" s="103">
        <v>3112.94</v>
      </c>
      <c r="S145" s="103">
        <v>3110.45</v>
      </c>
      <c r="T145" s="103">
        <v>3121.8</v>
      </c>
      <c r="U145" s="103">
        <v>3172.71</v>
      </c>
      <c r="V145" s="103">
        <v>3057.43</v>
      </c>
      <c r="W145" s="103">
        <v>2949.15</v>
      </c>
      <c r="X145" s="103">
        <v>2924.69</v>
      </c>
      <c r="Y145" s="103">
        <v>2902.39</v>
      </c>
      <c r="Z145" s="103">
        <v>2867.89</v>
      </c>
    </row>
    <row r="146" spans="2:26" hidden="1" x14ac:dyDescent="0.25">
      <c r="B146" s="91">
        <v>29</v>
      </c>
      <c r="C146" s="103" t="e">
        <v>#N/A</v>
      </c>
      <c r="D146" s="103" t="e">
        <v>#N/A</v>
      </c>
      <c r="E146" s="103" t="e">
        <v>#N/A</v>
      </c>
      <c r="F146" s="103" t="e">
        <v>#N/A</v>
      </c>
      <c r="G146" s="103" t="e">
        <v>#N/A</v>
      </c>
      <c r="H146" s="103" t="e">
        <v>#N/A</v>
      </c>
      <c r="I146" s="103" t="e">
        <v>#N/A</v>
      </c>
      <c r="J146" s="103" t="e">
        <v>#N/A</v>
      </c>
      <c r="K146" s="103" t="e">
        <v>#N/A</v>
      </c>
      <c r="L146" s="103" t="e">
        <v>#N/A</v>
      </c>
      <c r="M146" s="103" t="e">
        <v>#N/A</v>
      </c>
      <c r="N146" s="103" t="e">
        <v>#N/A</v>
      </c>
      <c r="O146" s="103" t="e">
        <v>#N/A</v>
      </c>
      <c r="P146" s="103" t="e">
        <v>#N/A</v>
      </c>
      <c r="Q146" s="103" t="e">
        <v>#N/A</v>
      </c>
      <c r="R146" s="103" t="e">
        <v>#N/A</v>
      </c>
      <c r="S146" s="103" t="e">
        <v>#N/A</v>
      </c>
      <c r="T146" s="103" t="e">
        <v>#N/A</v>
      </c>
      <c r="U146" s="103" t="e">
        <v>#N/A</v>
      </c>
      <c r="V146" s="103" t="e">
        <v>#N/A</v>
      </c>
      <c r="W146" s="103" t="e">
        <v>#N/A</v>
      </c>
      <c r="X146" s="103" t="e">
        <v>#N/A</v>
      </c>
      <c r="Y146" s="103" t="e">
        <v>#N/A</v>
      </c>
      <c r="Z146" s="103" t="e">
        <v>#N/A</v>
      </c>
    </row>
    <row r="147" spans="2:26" hidden="1" x14ac:dyDescent="0.25">
      <c r="B147" s="91">
        <v>30</v>
      </c>
      <c r="C147" s="103" t="e">
        <v>#N/A</v>
      </c>
      <c r="D147" s="103" t="e">
        <v>#N/A</v>
      </c>
      <c r="E147" s="103" t="e">
        <v>#N/A</v>
      </c>
      <c r="F147" s="103" t="e">
        <v>#N/A</v>
      </c>
      <c r="G147" s="103" t="e">
        <v>#N/A</v>
      </c>
      <c r="H147" s="103" t="e">
        <v>#N/A</v>
      </c>
      <c r="I147" s="103" t="e">
        <v>#N/A</v>
      </c>
      <c r="J147" s="103" t="e">
        <v>#N/A</v>
      </c>
      <c r="K147" s="103" t="e">
        <v>#N/A</v>
      </c>
      <c r="L147" s="103" t="e">
        <v>#N/A</v>
      </c>
      <c r="M147" s="103" t="e">
        <v>#N/A</v>
      </c>
      <c r="N147" s="103" t="e">
        <v>#N/A</v>
      </c>
      <c r="O147" s="103" t="e">
        <v>#N/A</v>
      </c>
      <c r="P147" s="103" t="e">
        <v>#N/A</v>
      </c>
      <c r="Q147" s="103" t="e">
        <v>#N/A</v>
      </c>
      <c r="R147" s="103" t="e">
        <v>#N/A</v>
      </c>
      <c r="S147" s="103" t="e">
        <v>#N/A</v>
      </c>
      <c r="T147" s="103" t="e">
        <v>#N/A</v>
      </c>
      <c r="U147" s="103" t="e">
        <v>#N/A</v>
      </c>
      <c r="V147" s="103" t="e">
        <v>#N/A</v>
      </c>
      <c r="W147" s="103" t="e">
        <v>#N/A</v>
      </c>
      <c r="X147" s="103" t="e">
        <v>#N/A</v>
      </c>
      <c r="Y147" s="103" t="e">
        <v>#N/A</v>
      </c>
      <c r="Z147" s="103" t="e">
        <v>#N/A</v>
      </c>
    </row>
    <row r="148" spans="2:26" hidden="1" x14ac:dyDescent="0.25">
      <c r="B148" s="104">
        <v>31</v>
      </c>
      <c r="C148" s="103" t="e">
        <v>#N/A</v>
      </c>
      <c r="D148" s="103" t="e">
        <v>#N/A</v>
      </c>
      <c r="E148" s="103" t="e">
        <v>#N/A</v>
      </c>
      <c r="F148" s="103" t="e">
        <v>#N/A</v>
      </c>
      <c r="G148" s="103" t="e">
        <v>#N/A</v>
      </c>
      <c r="H148" s="103" t="e">
        <v>#N/A</v>
      </c>
      <c r="I148" s="103" t="e">
        <v>#N/A</v>
      </c>
      <c r="J148" s="103" t="e">
        <v>#N/A</v>
      </c>
      <c r="K148" s="103" t="e">
        <v>#N/A</v>
      </c>
      <c r="L148" s="103" t="e">
        <v>#N/A</v>
      </c>
      <c r="M148" s="103" t="e">
        <v>#N/A</v>
      </c>
      <c r="N148" s="103" t="e">
        <v>#N/A</v>
      </c>
      <c r="O148" s="103" t="e">
        <v>#N/A</v>
      </c>
      <c r="P148" s="103" t="e">
        <v>#N/A</v>
      </c>
      <c r="Q148" s="103" t="e">
        <v>#N/A</v>
      </c>
      <c r="R148" s="103" t="e">
        <v>#N/A</v>
      </c>
      <c r="S148" s="103" t="e">
        <v>#N/A</v>
      </c>
      <c r="T148" s="103" t="e">
        <v>#N/A</v>
      </c>
      <c r="U148" s="103" t="e">
        <v>#N/A</v>
      </c>
      <c r="V148" s="103" t="e">
        <v>#N/A</v>
      </c>
      <c r="W148" s="103" t="e">
        <v>#N/A</v>
      </c>
      <c r="X148" s="103" t="e">
        <v>#N/A</v>
      </c>
      <c r="Y148" s="103" t="e">
        <v>#N/A</v>
      </c>
      <c r="Z148" s="103" t="e">
        <v>#N/A</v>
      </c>
    </row>
    <row r="149" spans="2:26" x14ac:dyDescent="0.25">
      <c r="B149" s="105"/>
      <c r="C149" s="105"/>
      <c r="D149" s="105"/>
      <c r="E149" s="105"/>
      <c r="F149" s="105"/>
      <c r="G149" s="105"/>
      <c r="H149" s="105"/>
      <c r="I149" s="105"/>
      <c r="J149" s="105"/>
      <c r="K149" s="105"/>
      <c r="L149" s="105"/>
      <c r="M149" s="105"/>
      <c r="N149" s="105"/>
      <c r="O149" s="105"/>
      <c r="P149" s="105"/>
      <c r="Q149" s="105"/>
      <c r="R149" s="105"/>
      <c r="S149" s="105"/>
      <c r="T149" s="105"/>
      <c r="U149" s="105"/>
      <c r="V149" s="105"/>
      <c r="W149" s="105"/>
      <c r="X149" s="105"/>
      <c r="Y149" s="105"/>
      <c r="Z149" s="105"/>
    </row>
    <row r="150" spans="2:26" x14ac:dyDescent="0.25">
      <c r="B150" s="110" t="s">
        <v>71</v>
      </c>
      <c r="C150" s="111"/>
      <c r="D150" s="111"/>
      <c r="E150" s="111"/>
      <c r="F150" s="111"/>
      <c r="G150" s="111"/>
      <c r="H150" s="111"/>
      <c r="I150" s="111"/>
      <c r="J150" s="111"/>
      <c r="K150" s="111"/>
      <c r="L150" s="111"/>
      <c r="M150" s="111"/>
      <c r="N150" s="111"/>
      <c r="O150" s="111"/>
      <c r="P150" s="111"/>
      <c r="Q150" s="111"/>
      <c r="R150" s="111"/>
      <c r="S150" s="111"/>
      <c r="T150" s="112"/>
      <c r="U150" s="113">
        <v>738465.93</v>
      </c>
      <c r="V150" s="114"/>
      <c r="W150" s="114"/>
      <c r="X150" s="114"/>
      <c r="Y150" s="114"/>
      <c r="Z150" s="115"/>
    </row>
    <row r="151" spans="2:26" x14ac:dyDescent="0.25">
      <c r="B151" s="116"/>
      <c r="C151" s="116"/>
      <c r="D151" s="116"/>
      <c r="E151" s="116"/>
      <c r="F151" s="116"/>
      <c r="G151" s="116"/>
      <c r="H151" s="116"/>
      <c r="I151" s="116"/>
      <c r="J151" s="116"/>
      <c r="K151" s="116"/>
      <c r="L151" s="116"/>
      <c r="M151" s="116"/>
      <c r="N151" s="116"/>
      <c r="O151" s="116"/>
      <c r="P151" s="116"/>
      <c r="Q151" s="116"/>
      <c r="R151" s="116"/>
      <c r="S151" s="116"/>
      <c r="T151" s="116"/>
      <c r="U151" s="116"/>
      <c r="V151" s="116"/>
      <c r="W151" s="116"/>
      <c r="X151" s="116"/>
      <c r="Y151" s="116"/>
      <c r="Z151" s="116"/>
    </row>
    <row r="152" spans="2:26" ht="18.75" x14ac:dyDescent="0.3">
      <c r="B152" s="117" t="s">
        <v>72</v>
      </c>
      <c r="C152" s="118"/>
      <c r="D152" s="118"/>
      <c r="E152" s="118"/>
      <c r="F152" s="118"/>
      <c r="G152" s="118"/>
      <c r="H152" s="118"/>
      <c r="I152" s="118"/>
      <c r="J152" s="118"/>
      <c r="K152" s="118"/>
      <c r="L152" s="118"/>
      <c r="M152" s="118"/>
      <c r="N152" s="118"/>
      <c r="O152" s="118"/>
      <c r="P152" s="118"/>
      <c r="Q152" s="118"/>
      <c r="R152" s="118"/>
      <c r="S152" s="118"/>
      <c r="T152" s="118"/>
      <c r="U152" s="118"/>
      <c r="V152" s="118"/>
      <c r="W152" s="118"/>
      <c r="X152" s="118"/>
      <c r="Y152" s="118"/>
      <c r="Z152" s="119"/>
    </row>
    <row r="153" spans="2:26" ht="31.5" customHeight="1" x14ac:dyDescent="0.25">
      <c r="B153" s="74" t="s">
        <v>73</v>
      </c>
      <c r="C153" s="75"/>
      <c r="D153" s="75"/>
      <c r="E153" s="75"/>
      <c r="F153" s="75"/>
      <c r="G153" s="75"/>
      <c r="H153" s="75"/>
      <c r="I153" s="75"/>
      <c r="J153" s="75"/>
      <c r="K153" s="75"/>
      <c r="L153" s="75"/>
      <c r="M153" s="75"/>
      <c r="N153" s="75"/>
      <c r="O153" s="75"/>
      <c r="P153" s="75"/>
      <c r="Q153" s="75"/>
      <c r="R153" s="75"/>
      <c r="S153" s="75"/>
      <c r="T153" s="75"/>
      <c r="U153" s="75"/>
      <c r="V153" s="75"/>
      <c r="W153" s="75"/>
      <c r="X153" s="75"/>
      <c r="Y153" s="75"/>
      <c r="Z153" s="76"/>
    </row>
    <row r="154" spans="2:26" x14ac:dyDescent="0.25">
      <c r="B154" s="110" t="s">
        <v>60</v>
      </c>
      <c r="C154" s="111"/>
      <c r="D154" s="111"/>
      <c r="E154" s="111"/>
      <c r="F154" s="111"/>
      <c r="G154" s="111"/>
      <c r="H154" s="111"/>
      <c r="I154" s="111"/>
      <c r="J154" s="111"/>
      <c r="K154" s="111"/>
      <c r="L154" s="111"/>
      <c r="M154" s="111"/>
      <c r="N154" s="111"/>
      <c r="O154" s="111"/>
      <c r="P154" s="111"/>
      <c r="Q154" s="111"/>
      <c r="R154" s="111"/>
      <c r="S154" s="111"/>
      <c r="T154" s="111"/>
      <c r="U154" s="111"/>
      <c r="V154" s="111"/>
      <c r="W154" s="111"/>
      <c r="X154" s="111"/>
      <c r="Y154" s="111"/>
      <c r="Z154" s="112"/>
    </row>
    <row r="155" spans="2:26" ht="15" customHeight="1" x14ac:dyDescent="0.25">
      <c r="B155" s="120" t="s">
        <v>61</v>
      </c>
      <c r="C155" s="121" t="s">
        <v>62</v>
      </c>
      <c r="D155" s="122"/>
      <c r="E155" s="122"/>
      <c r="F155" s="122"/>
      <c r="G155" s="122"/>
      <c r="H155" s="122"/>
      <c r="I155" s="122"/>
      <c r="J155" s="122"/>
      <c r="K155" s="122"/>
      <c r="L155" s="122"/>
      <c r="M155" s="122"/>
      <c r="N155" s="122"/>
      <c r="O155" s="122"/>
      <c r="P155" s="122"/>
      <c r="Q155" s="122"/>
      <c r="R155" s="122"/>
      <c r="S155" s="122"/>
      <c r="T155" s="122"/>
      <c r="U155" s="122"/>
      <c r="V155" s="122"/>
      <c r="W155" s="122"/>
      <c r="X155" s="122"/>
      <c r="Y155" s="122"/>
      <c r="Z155" s="123"/>
    </row>
    <row r="156" spans="2:26" x14ac:dyDescent="0.25">
      <c r="B156" s="97" t="s">
        <v>63</v>
      </c>
      <c r="C156" s="85">
        <v>0</v>
      </c>
      <c r="D156" s="85">
        <v>4.1666666666666664E-2</v>
      </c>
      <c r="E156" s="85">
        <v>8.3333333333333329E-2</v>
      </c>
      <c r="F156" s="85">
        <v>0.125</v>
      </c>
      <c r="G156" s="85">
        <v>0.16666666666666666</v>
      </c>
      <c r="H156" s="85">
        <v>0.20833333333333334</v>
      </c>
      <c r="I156" s="85">
        <v>0.25</v>
      </c>
      <c r="J156" s="85">
        <v>0.29166666666666669</v>
      </c>
      <c r="K156" s="85">
        <v>0.33333333333333331</v>
      </c>
      <c r="L156" s="85">
        <v>0.375</v>
      </c>
      <c r="M156" s="85">
        <v>0.41666666666666669</v>
      </c>
      <c r="N156" s="85">
        <v>0.45833333333333331</v>
      </c>
      <c r="O156" s="85">
        <v>0.5</v>
      </c>
      <c r="P156" s="85">
        <v>0.54166666666666663</v>
      </c>
      <c r="Q156" s="85">
        <v>0.58333333333333337</v>
      </c>
      <c r="R156" s="85">
        <v>0.625</v>
      </c>
      <c r="S156" s="85">
        <v>0.66666666666666663</v>
      </c>
      <c r="T156" s="85">
        <v>0.70833333333333337</v>
      </c>
      <c r="U156" s="85">
        <v>0.75</v>
      </c>
      <c r="V156" s="85">
        <v>0.79166666666666663</v>
      </c>
      <c r="W156" s="85">
        <v>0.83333333333333337</v>
      </c>
      <c r="X156" s="85">
        <v>0.875</v>
      </c>
      <c r="Y156" s="85">
        <v>0.91666666666666663</v>
      </c>
      <c r="Z156" s="85">
        <v>0.95833333333333337</v>
      </c>
    </row>
    <row r="157" spans="2:26" x14ac:dyDescent="0.25">
      <c r="B157" s="99"/>
      <c r="C157" s="86" t="s">
        <v>64</v>
      </c>
      <c r="D157" s="86" t="s">
        <v>64</v>
      </c>
      <c r="E157" s="86" t="s">
        <v>64</v>
      </c>
      <c r="F157" s="86" t="s">
        <v>64</v>
      </c>
      <c r="G157" s="86" t="s">
        <v>64</v>
      </c>
      <c r="H157" s="86" t="s">
        <v>64</v>
      </c>
      <c r="I157" s="86" t="s">
        <v>64</v>
      </c>
      <c r="J157" s="86" t="s">
        <v>64</v>
      </c>
      <c r="K157" s="86" t="s">
        <v>64</v>
      </c>
      <c r="L157" s="86" t="s">
        <v>64</v>
      </c>
      <c r="M157" s="86" t="s">
        <v>64</v>
      </c>
      <c r="N157" s="86" t="s">
        <v>64</v>
      </c>
      <c r="O157" s="86" t="s">
        <v>64</v>
      </c>
      <c r="P157" s="86" t="s">
        <v>64</v>
      </c>
      <c r="Q157" s="86" t="s">
        <v>64</v>
      </c>
      <c r="R157" s="86" t="s">
        <v>64</v>
      </c>
      <c r="S157" s="86" t="s">
        <v>64</v>
      </c>
      <c r="T157" s="86" t="s">
        <v>64</v>
      </c>
      <c r="U157" s="86" t="s">
        <v>64</v>
      </c>
      <c r="V157" s="86" t="s">
        <v>64</v>
      </c>
      <c r="W157" s="86" t="s">
        <v>64</v>
      </c>
      <c r="X157" s="86" t="s">
        <v>64</v>
      </c>
      <c r="Y157" s="86" t="s">
        <v>64</v>
      </c>
      <c r="Z157" s="86" t="s">
        <v>65</v>
      </c>
    </row>
    <row r="158" spans="2:26" x14ac:dyDescent="0.25">
      <c r="B158" s="101"/>
      <c r="C158" s="87">
        <v>4.1666666666666664E-2</v>
      </c>
      <c r="D158" s="87">
        <v>8.3333333333333329E-2</v>
      </c>
      <c r="E158" s="87">
        <v>0.125</v>
      </c>
      <c r="F158" s="87">
        <v>0.16666666666666666</v>
      </c>
      <c r="G158" s="87">
        <v>0.20833333333333334</v>
      </c>
      <c r="H158" s="87">
        <v>0.25</v>
      </c>
      <c r="I158" s="87">
        <v>0.29166666666666669</v>
      </c>
      <c r="J158" s="87">
        <v>0.33333333333333331</v>
      </c>
      <c r="K158" s="87">
        <v>0.375</v>
      </c>
      <c r="L158" s="87">
        <v>0.41666666666666669</v>
      </c>
      <c r="M158" s="87">
        <v>0.45833333333333331</v>
      </c>
      <c r="N158" s="87">
        <v>0.5</v>
      </c>
      <c r="O158" s="87">
        <v>0.54166666666666663</v>
      </c>
      <c r="P158" s="87">
        <v>0.58333333333333337</v>
      </c>
      <c r="Q158" s="87">
        <v>0.625</v>
      </c>
      <c r="R158" s="87">
        <v>0.66666666666666663</v>
      </c>
      <c r="S158" s="87">
        <v>0.70833333333333337</v>
      </c>
      <c r="T158" s="87">
        <v>0.75</v>
      </c>
      <c r="U158" s="87">
        <v>0.79166666666666663</v>
      </c>
      <c r="V158" s="87">
        <v>0.83333333333333337</v>
      </c>
      <c r="W158" s="87">
        <v>0.875</v>
      </c>
      <c r="X158" s="87">
        <v>0.91666666666666663</v>
      </c>
      <c r="Y158" s="87">
        <v>0.95833333333333337</v>
      </c>
      <c r="Z158" s="87">
        <v>0</v>
      </c>
    </row>
    <row r="159" spans="2:26" x14ac:dyDescent="0.25">
      <c r="B159" s="124">
        <v>1</v>
      </c>
      <c r="C159" s="125">
        <v>1082.6600000000001</v>
      </c>
      <c r="D159" s="125">
        <v>1086.02</v>
      </c>
      <c r="E159" s="125">
        <v>1112.07</v>
      </c>
      <c r="F159" s="125">
        <v>1166.67</v>
      </c>
      <c r="G159" s="125">
        <v>1191.69</v>
      </c>
      <c r="H159" s="125">
        <v>1309.3399999999999</v>
      </c>
      <c r="I159" s="125">
        <v>1445.18</v>
      </c>
      <c r="J159" s="125">
        <v>1407.99</v>
      </c>
      <c r="K159" s="125">
        <v>1381.13</v>
      </c>
      <c r="L159" s="125">
        <v>1379.87</v>
      </c>
      <c r="M159" s="125">
        <v>1384.16</v>
      </c>
      <c r="N159" s="125">
        <v>1378.12</v>
      </c>
      <c r="O159" s="125">
        <v>1377.34</v>
      </c>
      <c r="P159" s="125">
        <v>1389.44</v>
      </c>
      <c r="Q159" s="125">
        <v>1458.83</v>
      </c>
      <c r="R159" s="125">
        <v>1384.07</v>
      </c>
      <c r="S159" s="125">
        <v>1402.46</v>
      </c>
      <c r="T159" s="125">
        <v>1382.47</v>
      </c>
      <c r="U159" s="125">
        <v>1339.17</v>
      </c>
      <c r="V159" s="125">
        <v>1283.8399999999999</v>
      </c>
      <c r="W159" s="125">
        <v>1152.45</v>
      </c>
      <c r="X159" s="125">
        <v>1125.3499999999999</v>
      </c>
      <c r="Y159" s="125">
        <v>1107.6300000000001</v>
      </c>
      <c r="Z159" s="125">
        <v>1079.3599999999999</v>
      </c>
    </row>
    <row r="160" spans="2:26" x14ac:dyDescent="0.25">
      <c r="B160" s="124">
        <v>2</v>
      </c>
      <c r="C160" s="125">
        <v>1133.3800000000001</v>
      </c>
      <c r="D160" s="125">
        <v>1137.05</v>
      </c>
      <c r="E160" s="125">
        <v>1154.83</v>
      </c>
      <c r="F160" s="125">
        <v>1177.53</v>
      </c>
      <c r="G160" s="125">
        <v>1199.3900000000001</v>
      </c>
      <c r="H160" s="125">
        <v>1233.18</v>
      </c>
      <c r="I160" s="125">
        <v>1368.74</v>
      </c>
      <c r="J160" s="125">
        <v>1368.99</v>
      </c>
      <c r="K160" s="125">
        <v>1340.59</v>
      </c>
      <c r="L160" s="125">
        <v>1340.6</v>
      </c>
      <c r="M160" s="125">
        <v>1331.12</v>
      </c>
      <c r="N160" s="125">
        <v>1328.57</v>
      </c>
      <c r="O160" s="125">
        <v>1335.7</v>
      </c>
      <c r="P160" s="125">
        <v>1393.97</v>
      </c>
      <c r="Q160" s="125">
        <v>1457.03</v>
      </c>
      <c r="R160" s="125">
        <v>1451.93</v>
      </c>
      <c r="S160" s="125">
        <v>1481.71</v>
      </c>
      <c r="T160" s="125">
        <v>1451.89</v>
      </c>
      <c r="U160" s="125">
        <v>1366.96</v>
      </c>
      <c r="V160" s="125">
        <v>1305.57</v>
      </c>
      <c r="W160" s="125">
        <v>1235.44</v>
      </c>
      <c r="X160" s="125">
        <v>1194.9100000000001</v>
      </c>
      <c r="Y160" s="125">
        <v>1173.3399999999999</v>
      </c>
      <c r="Z160" s="125">
        <v>1146.6500000000001</v>
      </c>
    </row>
    <row r="161" spans="2:26" x14ac:dyDescent="0.25">
      <c r="B161" s="124">
        <v>3</v>
      </c>
      <c r="C161" s="125">
        <v>1161.71</v>
      </c>
      <c r="D161" s="125">
        <v>1162.44</v>
      </c>
      <c r="E161" s="125">
        <v>1184.69</v>
      </c>
      <c r="F161" s="125">
        <v>1218.6400000000001</v>
      </c>
      <c r="G161" s="125">
        <v>1240.33</v>
      </c>
      <c r="H161" s="125">
        <v>1296.94</v>
      </c>
      <c r="I161" s="125">
        <v>1407.24</v>
      </c>
      <c r="J161" s="125">
        <v>1429.73</v>
      </c>
      <c r="K161" s="125">
        <v>1392.08</v>
      </c>
      <c r="L161" s="125">
        <v>1387.51</v>
      </c>
      <c r="M161" s="125">
        <v>1383.84</v>
      </c>
      <c r="N161" s="125">
        <v>1382.35</v>
      </c>
      <c r="O161" s="125">
        <v>1384.24</v>
      </c>
      <c r="P161" s="125">
        <v>1385.65</v>
      </c>
      <c r="Q161" s="125">
        <v>1414.4</v>
      </c>
      <c r="R161" s="125">
        <v>1389.3</v>
      </c>
      <c r="S161" s="125">
        <v>1428.26</v>
      </c>
      <c r="T161" s="125">
        <v>1388.44</v>
      </c>
      <c r="U161" s="125">
        <v>1333.86</v>
      </c>
      <c r="V161" s="125">
        <v>1303.49</v>
      </c>
      <c r="W161" s="125">
        <v>1265.1099999999999</v>
      </c>
      <c r="X161" s="125">
        <v>1232.33</v>
      </c>
      <c r="Y161" s="125">
        <v>1198.8399999999999</v>
      </c>
      <c r="Z161" s="125">
        <v>1163.96</v>
      </c>
    </row>
    <row r="162" spans="2:26" x14ac:dyDescent="0.25">
      <c r="B162" s="124">
        <v>4</v>
      </c>
      <c r="C162" s="125">
        <v>1159.8599999999999</v>
      </c>
      <c r="D162" s="125">
        <v>1161.53</v>
      </c>
      <c r="E162" s="125">
        <v>1188.6600000000001</v>
      </c>
      <c r="F162" s="125">
        <v>1226.97</v>
      </c>
      <c r="G162" s="125">
        <v>1246.93</v>
      </c>
      <c r="H162" s="125">
        <v>1300.94</v>
      </c>
      <c r="I162" s="125">
        <v>1384.27</v>
      </c>
      <c r="J162" s="125">
        <v>1382.63</v>
      </c>
      <c r="K162" s="125">
        <v>1376.52</v>
      </c>
      <c r="L162" s="125">
        <v>1367.38</v>
      </c>
      <c r="M162" s="125">
        <v>1357.41</v>
      </c>
      <c r="N162" s="125">
        <v>1360.54</v>
      </c>
      <c r="O162" s="125">
        <v>1380.31</v>
      </c>
      <c r="P162" s="125">
        <v>1384.45</v>
      </c>
      <c r="Q162" s="125">
        <v>1466.5</v>
      </c>
      <c r="R162" s="125">
        <v>1442.83</v>
      </c>
      <c r="S162" s="125">
        <v>1489.09</v>
      </c>
      <c r="T162" s="125">
        <v>1412.41</v>
      </c>
      <c r="U162" s="125">
        <v>1381.66</v>
      </c>
      <c r="V162" s="125">
        <v>1333.02</v>
      </c>
      <c r="W162" s="125">
        <v>1291.52</v>
      </c>
      <c r="X162" s="125">
        <v>1259.32</v>
      </c>
      <c r="Y162" s="125">
        <v>1228.99</v>
      </c>
      <c r="Z162" s="125">
        <v>1186.31</v>
      </c>
    </row>
    <row r="163" spans="2:26" x14ac:dyDescent="0.25">
      <c r="B163" s="124">
        <v>5</v>
      </c>
      <c r="C163" s="125">
        <v>1183.26</v>
      </c>
      <c r="D163" s="125">
        <v>1185.32</v>
      </c>
      <c r="E163" s="125">
        <v>1190.7</v>
      </c>
      <c r="F163" s="125">
        <v>1215.3800000000001</v>
      </c>
      <c r="G163" s="125">
        <v>1272.56</v>
      </c>
      <c r="H163" s="125">
        <v>1313.01</v>
      </c>
      <c r="I163" s="125">
        <v>1408.29</v>
      </c>
      <c r="J163" s="125">
        <v>1459.21</v>
      </c>
      <c r="K163" s="125">
        <v>1430.84</v>
      </c>
      <c r="L163" s="125">
        <v>1447.1</v>
      </c>
      <c r="M163" s="125">
        <v>1433.08</v>
      </c>
      <c r="N163" s="125">
        <v>1433.44</v>
      </c>
      <c r="O163" s="125">
        <v>1413.59</v>
      </c>
      <c r="P163" s="125">
        <v>1433.17</v>
      </c>
      <c r="Q163" s="125">
        <v>1473.63</v>
      </c>
      <c r="R163" s="125">
        <v>1443.59</v>
      </c>
      <c r="S163" s="125">
        <v>1479.29</v>
      </c>
      <c r="T163" s="125">
        <v>1446.35</v>
      </c>
      <c r="U163" s="125">
        <v>1376.71</v>
      </c>
      <c r="V163" s="125">
        <v>1342.54</v>
      </c>
      <c r="W163" s="125">
        <v>1304.6099999999999</v>
      </c>
      <c r="X163" s="125">
        <v>1279.42</v>
      </c>
      <c r="Y163" s="125">
        <v>1246.8900000000001</v>
      </c>
      <c r="Z163" s="125">
        <v>1202.69</v>
      </c>
    </row>
    <row r="164" spans="2:26" x14ac:dyDescent="0.25">
      <c r="B164" s="124">
        <v>6</v>
      </c>
      <c r="C164" s="125">
        <v>1146.6600000000001</v>
      </c>
      <c r="D164" s="125">
        <v>1145.46</v>
      </c>
      <c r="E164" s="125">
        <v>1139.1600000000001</v>
      </c>
      <c r="F164" s="125">
        <v>1150.45</v>
      </c>
      <c r="G164" s="125">
        <v>1151.03</v>
      </c>
      <c r="H164" s="125">
        <v>1182.3900000000001</v>
      </c>
      <c r="I164" s="125">
        <v>1223.01</v>
      </c>
      <c r="J164" s="125">
        <v>1268.24</v>
      </c>
      <c r="K164" s="125">
        <v>1342.12</v>
      </c>
      <c r="L164" s="125">
        <v>1360.69</v>
      </c>
      <c r="M164" s="125">
        <v>1338.6</v>
      </c>
      <c r="N164" s="125">
        <v>1343.45</v>
      </c>
      <c r="O164" s="125">
        <v>1335.92</v>
      </c>
      <c r="P164" s="125">
        <v>1339.16</v>
      </c>
      <c r="Q164" s="125">
        <v>1371.58</v>
      </c>
      <c r="R164" s="125">
        <v>1342.51</v>
      </c>
      <c r="S164" s="125">
        <v>1387.92</v>
      </c>
      <c r="T164" s="125">
        <v>1386.73</v>
      </c>
      <c r="U164" s="125">
        <v>1364.24</v>
      </c>
      <c r="V164" s="125">
        <v>1276.45</v>
      </c>
      <c r="W164" s="125">
        <v>1254.33</v>
      </c>
      <c r="X164" s="125">
        <v>1223.3900000000001</v>
      </c>
      <c r="Y164" s="125">
        <v>1175.73</v>
      </c>
      <c r="Z164" s="125">
        <v>1131.3499999999999</v>
      </c>
    </row>
    <row r="165" spans="2:26" x14ac:dyDescent="0.25">
      <c r="B165" s="124">
        <v>7</v>
      </c>
      <c r="C165" s="125">
        <v>1064.23</v>
      </c>
      <c r="D165" s="125">
        <v>1060.92</v>
      </c>
      <c r="E165" s="125">
        <v>1052.9100000000001</v>
      </c>
      <c r="F165" s="125">
        <v>1062.33</v>
      </c>
      <c r="G165" s="125">
        <v>1061.4100000000001</v>
      </c>
      <c r="H165" s="125">
        <v>1085.1199999999999</v>
      </c>
      <c r="I165" s="125">
        <v>1112.08</v>
      </c>
      <c r="J165" s="125">
        <v>1137.1500000000001</v>
      </c>
      <c r="K165" s="125">
        <v>1176.96</v>
      </c>
      <c r="L165" s="125">
        <v>1295.75</v>
      </c>
      <c r="M165" s="125">
        <v>1293.3499999999999</v>
      </c>
      <c r="N165" s="125">
        <v>1288.51</v>
      </c>
      <c r="O165" s="125">
        <v>1289.4100000000001</v>
      </c>
      <c r="P165" s="125">
        <v>1309.24</v>
      </c>
      <c r="Q165" s="125">
        <v>1368.44</v>
      </c>
      <c r="R165" s="125">
        <v>1421.04</v>
      </c>
      <c r="S165" s="125">
        <v>1470.16</v>
      </c>
      <c r="T165" s="125">
        <v>1441.32</v>
      </c>
      <c r="U165" s="125">
        <v>1396.15</v>
      </c>
      <c r="V165" s="125">
        <v>1306.55</v>
      </c>
      <c r="W165" s="125">
        <v>1228.43</v>
      </c>
      <c r="X165" s="125">
        <v>1137.82</v>
      </c>
      <c r="Y165" s="125">
        <v>1125.95</v>
      </c>
      <c r="Z165" s="125">
        <v>1055.27</v>
      </c>
    </row>
    <row r="166" spans="2:26" x14ac:dyDescent="0.25">
      <c r="B166" s="124">
        <v>8</v>
      </c>
      <c r="C166" s="125">
        <v>1010.03</v>
      </c>
      <c r="D166" s="125">
        <v>1032.92</v>
      </c>
      <c r="E166" s="125">
        <v>1004.9</v>
      </c>
      <c r="F166" s="125">
        <v>1148.72</v>
      </c>
      <c r="G166" s="125">
        <v>1183.5999999999999</v>
      </c>
      <c r="H166" s="125">
        <v>1264.78</v>
      </c>
      <c r="I166" s="125">
        <v>1329.58</v>
      </c>
      <c r="J166" s="125">
        <v>1378.82</v>
      </c>
      <c r="K166" s="125">
        <v>1373.15</v>
      </c>
      <c r="L166" s="125">
        <v>1350.62</v>
      </c>
      <c r="M166" s="125">
        <v>1346.41</v>
      </c>
      <c r="N166" s="125">
        <v>1333.86</v>
      </c>
      <c r="O166" s="125">
        <v>1329.8</v>
      </c>
      <c r="P166" s="125">
        <v>1339.14</v>
      </c>
      <c r="Q166" s="125">
        <v>1356.26</v>
      </c>
      <c r="R166" s="125">
        <v>1365.37</v>
      </c>
      <c r="S166" s="125">
        <v>1396.67</v>
      </c>
      <c r="T166" s="125">
        <v>1373.6</v>
      </c>
      <c r="U166" s="125">
        <v>1326.8</v>
      </c>
      <c r="V166" s="125">
        <v>1290.51</v>
      </c>
      <c r="W166" s="125">
        <v>1172.0899999999999</v>
      </c>
      <c r="X166" s="125">
        <v>1088.54</v>
      </c>
      <c r="Y166" s="125">
        <v>1082.8</v>
      </c>
      <c r="Z166" s="125">
        <v>892.13</v>
      </c>
    </row>
    <row r="167" spans="2:26" x14ac:dyDescent="0.25">
      <c r="B167" s="124">
        <v>9</v>
      </c>
      <c r="C167" s="125">
        <v>1010.33</v>
      </c>
      <c r="D167" s="125">
        <v>1011.9</v>
      </c>
      <c r="E167" s="125">
        <v>1012.95</v>
      </c>
      <c r="F167" s="125">
        <v>1169.06</v>
      </c>
      <c r="G167" s="125">
        <v>1190.5999999999999</v>
      </c>
      <c r="H167" s="125">
        <v>1289.8800000000001</v>
      </c>
      <c r="I167" s="125">
        <v>1397.79</v>
      </c>
      <c r="J167" s="125">
        <v>1391.51</v>
      </c>
      <c r="K167" s="125">
        <v>1460.06</v>
      </c>
      <c r="L167" s="125">
        <v>1455</v>
      </c>
      <c r="M167" s="125">
        <v>1442.17</v>
      </c>
      <c r="N167" s="125">
        <v>1438.86</v>
      </c>
      <c r="O167" s="125">
        <v>1421.72</v>
      </c>
      <c r="P167" s="125">
        <v>1331.68</v>
      </c>
      <c r="Q167" s="125">
        <v>1369.42</v>
      </c>
      <c r="R167" s="125">
        <v>1362.97</v>
      </c>
      <c r="S167" s="125">
        <v>1337.83</v>
      </c>
      <c r="T167" s="125">
        <v>1323.34</v>
      </c>
      <c r="U167" s="125">
        <v>1322.99</v>
      </c>
      <c r="V167" s="125">
        <v>1287.23</v>
      </c>
      <c r="W167" s="125">
        <v>1218.72</v>
      </c>
      <c r="X167" s="125">
        <v>1169.74</v>
      </c>
      <c r="Y167" s="125">
        <v>1154.1600000000001</v>
      </c>
      <c r="Z167" s="125">
        <v>1118.72</v>
      </c>
    </row>
    <row r="168" spans="2:26" x14ac:dyDescent="0.25">
      <c r="B168" s="124">
        <v>10</v>
      </c>
      <c r="C168" s="125">
        <v>941.9</v>
      </c>
      <c r="D168" s="125">
        <v>942.83</v>
      </c>
      <c r="E168" s="125">
        <v>1106.8399999999999</v>
      </c>
      <c r="F168" s="125">
        <v>1111.94</v>
      </c>
      <c r="G168" s="125">
        <v>1156.9000000000001</v>
      </c>
      <c r="H168" s="125">
        <v>1212.6600000000001</v>
      </c>
      <c r="I168" s="125">
        <v>1323.38</v>
      </c>
      <c r="J168" s="125">
        <v>1315.28</v>
      </c>
      <c r="K168" s="125">
        <v>1316.58</v>
      </c>
      <c r="L168" s="125">
        <v>1314.86</v>
      </c>
      <c r="M168" s="125">
        <v>1297.0999999999999</v>
      </c>
      <c r="N168" s="125">
        <v>1296.3699999999999</v>
      </c>
      <c r="O168" s="125">
        <v>1278.3</v>
      </c>
      <c r="P168" s="125">
        <v>1295</v>
      </c>
      <c r="Q168" s="125">
        <v>1323.39</v>
      </c>
      <c r="R168" s="125">
        <v>1317.74</v>
      </c>
      <c r="S168" s="125">
        <v>1292.47</v>
      </c>
      <c r="T168" s="125">
        <v>1295.9100000000001</v>
      </c>
      <c r="U168" s="125">
        <v>1197.48</v>
      </c>
      <c r="V168" s="125">
        <v>1106.24</v>
      </c>
      <c r="W168" s="125">
        <v>749.05</v>
      </c>
      <c r="X168" s="125">
        <v>768.38</v>
      </c>
      <c r="Y168" s="125">
        <v>761.42</v>
      </c>
      <c r="Z168" s="125">
        <v>758.31</v>
      </c>
    </row>
    <row r="169" spans="2:26" x14ac:dyDescent="0.25">
      <c r="B169" s="124">
        <v>11</v>
      </c>
      <c r="C169" s="125">
        <v>1078.1600000000001</v>
      </c>
      <c r="D169" s="125">
        <v>1018.96</v>
      </c>
      <c r="E169" s="125">
        <v>1082.3800000000001</v>
      </c>
      <c r="F169" s="125">
        <v>1094.6199999999999</v>
      </c>
      <c r="G169" s="125">
        <v>1134.79</v>
      </c>
      <c r="H169" s="125">
        <v>1220.83</v>
      </c>
      <c r="I169" s="125">
        <v>1318.51</v>
      </c>
      <c r="J169" s="125">
        <v>1324.13</v>
      </c>
      <c r="K169" s="125">
        <v>1273.69</v>
      </c>
      <c r="L169" s="125">
        <v>1264.19</v>
      </c>
      <c r="M169" s="125">
        <v>1233.32</v>
      </c>
      <c r="N169" s="125">
        <v>1108.19</v>
      </c>
      <c r="O169" s="125">
        <v>876.54</v>
      </c>
      <c r="P169" s="125">
        <v>925.54</v>
      </c>
      <c r="Q169" s="125">
        <v>1118.5899999999999</v>
      </c>
      <c r="R169" s="125">
        <v>909.58</v>
      </c>
      <c r="S169" s="125">
        <v>1202.3699999999999</v>
      </c>
      <c r="T169" s="125">
        <v>1183.45</v>
      </c>
      <c r="U169" s="125">
        <v>1183.46</v>
      </c>
      <c r="V169" s="125">
        <v>1118.46</v>
      </c>
      <c r="W169" s="125">
        <v>870.66</v>
      </c>
      <c r="X169" s="125">
        <v>847.66</v>
      </c>
      <c r="Y169" s="125">
        <v>840.84</v>
      </c>
      <c r="Z169" s="125">
        <v>836.4</v>
      </c>
    </row>
    <row r="170" spans="2:26" x14ac:dyDescent="0.25">
      <c r="B170" s="126">
        <v>12</v>
      </c>
      <c r="C170" s="125">
        <v>282.45</v>
      </c>
      <c r="D170" s="125">
        <v>282.45</v>
      </c>
      <c r="E170" s="125">
        <v>1013.02</v>
      </c>
      <c r="F170" s="125">
        <v>1096.01</v>
      </c>
      <c r="G170" s="125">
        <v>1120.57</v>
      </c>
      <c r="H170" s="125">
        <v>1252.9100000000001</v>
      </c>
      <c r="I170" s="125">
        <v>1401.27</v>
      </c>
      <c r="J170" s="125">
        <v>1401.21</v>
      </c>
      <c r="K170" s="125">
        <v>1194.6300000000001</v>
      </c>
      <c r="L170" s="125">
        <v>1162.75</v>
      </c>
      <c r="M170" s="125">
        <v>1014.47</v>
      </c>
      <c r="N170" s="125">
        <v>947.19</v>
      </c>
      <c r="O170" s="125">
        <v>298.74</v>
      </c>
      <c r="P170" s="125">
        <v>302.39</v>
      </c>
      <c r="Q170" s="125">
        <v>1137.98</v>
      </c>
      <c r="R170" s="125">
        <v>1126.32</v>
      </c>
      <c r="S170" s="125">
        <v>1225.81</v>
      </c>
      <c r="T170" s="125">
        <v>1177.3</v>
      </c>
      <c r="U170" s="125">
        <v>289.22000000000003</v>
      </c>
      <c r="V170" s="125">
        <v>284.91000000000003</v>
      </c>
      <c r="W170" s="125">
        <v>284.06</v>
      </c>
      <c r="X170" s="125">
        <v>283.60000000000002</v>
      </c>
      <c r="Y170" s="125">
        <v>283.39999999999998</v>
      </c>
      <c r="Z170" s="125">
        <v>283.25</v>
      </c>
    </row>
    <row r="171" spans="2:26" x14ac:dyDescent="0.25">
      <c r="B171" s="126">
        <v>13</v>
      </c>
      <c r="C171" s="125">
        <v>1007.12</v>
      </c>
      <c r="D171" s="125">
        <v>1014.31</v>
      </c>
      <c r="E171" s="125">
        <v>1035.48</v>
      </c>
      <c r="F171" s="125">
        <v>1063.25</v>
      </c>
      <c r="G171" s="125">
        <v>1149.2</v>
      </c>
      <c r="H171" s="125">
        <v>1240.28</v>
      </c>
      <c r="I171" s="125">
        <v>1321.74</v>
      </c>
      <c r="J171" s="125">
        <v>1361.38</v>
      </c>
      <c r="K171" s="125">
        <v>1403.91</v>
      </c>
      <c r="L171" s="125">
        <v>1324.23</v>
      </c>
      <c r="M171" s="125">
        <v>1170.67</v>
      </c>
      <c r="N171" s="125">
        <v>1186.3699999999999</v>
      </c>
      <c r="O171" s="125">
        <v>1257.28</v>
      </c>
      <c r="P171" s="125">
        <v>1312.89</v>
      </c>
      <c r="Q171" s="125">
        <v>1402.35</v>
      </c>
      <c r="R171" s="125">
        <v>1473.49</v>
      </c>
      <c r="S171" s="125">
        <v>1447.08</v>
      </c>
      <c r="T171" s="125">
        <v>1385.18</v>
      </c>
      <c r="U171" s="125">
        <v>1167.1400000000001</v>
      </c>
      <c r="V171" s="125">
        <v>1087.17</v>
      </c>
      <c r="W171" s="125">
        <v>1041.79</v>
      </c>
      <c r="X171" s="125">
        <v>1012.7</v>
      </c>
      <c r="Y171" s="125">
        <v>1001.98</v>
      </c>
      <c r="Z171" s="125">
        <v>992.93</v>
      </c>
    </row>
    <row r="172" spans="2:26" x14ac:dyDescent="0.25">
      <c r="B172" s="126">
        <v>14</v>
      </c>
      <c r="C172" s="125">
        <v>1035.25</v>
      </c>
      <c r="D172" s="125">
        <v>1033.51</v>
      </c>
      <c r="E172" s="125">
        <v>1040.58</v>
      </c>
      <c r="F172" s="125">
        <v>1069.93</v>
      </c>
      <c r="G172" s="125">
        <v>1087.8699999999999</v>
      </c>
      <c r="H172" s="125">
        <v>1099.58</v>
      </c>
      <c r="I172" s="125">
        <v>1120.42</v>
      </c>
      <c r="J172" s="125">
        <v>1133.7</v>
      </c>
      <c r="K172" s="125">
        <v>1204.75</v>
      </c>
      <c r="L172" s="125">
        <v>1203.57</v>
      </c>
      <c r="M172" s="125">
        <v>1161.5899999999999</v>
      </c>
      <c r="N172" s="125">
        <v>1148.01</v>
      </c>
      <c r="O172" s="125">
        <v>1164.31</v>
      </c>
      <c r="P172" s="125">
        <v>1274.49</v>
      </c>
      <c r="Q172" s="125">
        <v>1311.35</v>
      </c>
      <c r="R172" s="125">
        <v>1375.63</v>
      </c>
      <c r="S172" s="125">
        <v>1357.94</v>
      </c>
      <c r="T172" s="125">
        <v>1369.89</v>
      </c>
      <c r="U172" s="125">
        <v>1277.3900000000001</v>
      </c>
      <c r="V172" s="125">
        <v>1139.94</v>
      </c>
      <c r="W172" s="125">
        <v>1097.8699999999999</v>
      </c>
      <c r="X172" s="125">
        <v>1076.49</v>
      </c>
      <c r="Y172" s="125">
        <v>1072.52</v>
      </c>
      <c r="Z172" s="125">
        <v>1049.93</v>
      </c>
    </row>
    <row r="173" spans="2:26" x14ac:dyDescent="0.25">
      <c r="B173" s="126">
        <v>15</v>
      </c>
      <c r="C173" s="125">
        <v>1032.26</v>
      </c>
      <c r="D173" s="125">
        <v>1035.1600000000001</v>
      </c>
      <c r="E173" s="125">
        <v>1059.1199999999999</v>
      </c>
      <c r="F173" s="125">
        <v>1092.52</v>
      </c>
      <c r="G173" s="125">
        <v>1149.8800000000001</v>
      </c>
      <c r="H173" s="125">
        <v>1182.27</v>
      </c>
      <c r="I173" s="125">
        <v>1278.4000000000001</v>
      </c>
      <c r="J173" s="125">
        <v>1308.57</v>
      </c>
      <c r="K173" s="125">
        <v>1292.52</v>
      </c>
      <c r="L173" s="125">
        <v>1253.23</v>
      </c>
      <c r="M173" s="125">
        <v>1240.99</v>
      </c>
      <c r="N173" s="125">
        <v>1236.58</v>
      </c>
      <c r="O173" s="125">
        <v>1156.76</v>
      </c>
      <c r="P173" s="125">
        <v>1245.06</v>
      </c>
      <c r="Q173" s="125">
        <v>1306.8599999999999</v>
      </c>
      <c r="R173" s="125">
        <v>1344.76</v>
      </c>
      <c r="S173" s="125">
        <v>1328.3</v>
      </c>
      <c r="T173" s="125">
        <v>1303.8499999999999</v>
      </c>
      <c r="U173" s="125">
        <v>1260.3699999999999</v>
      </c>
      <c r="V173" s="125">
        <v>1138.83</v>
      </c>
      <c r="W173" s="125">
        <v>1075.96</v>
      </c>
      <c r="X173" s="125">
        <v>1049.01</v>
      </c>
      <c r="Y173" s="125">
        <v>1038.96</v>
      </c>
      <c r="Z173" s="125">
        <v>1037.58</v>
      </c>
    </row>
    <row r="174" spans="2:26" x14ac:dyDescent="0.25">
      <c r="B174" s="126">
        <v>16</v>
      </c>
      <c r="C174" s="125">
        <v>725.72</v>
      </c>
      <c r="D174" s="125">
        <v>781.36</v>
      </c>
      <c r="E174" s="125">
        <v>985.64</v>
      </c>
      <c r="F174" s="125">
        <v>1050.57</v>
      </c>
      <c r="G174" s="125">
        <v>1127.22</v>
      </c>
      <c r="H174" s="125">
        <v>1179.55</v>
      </c>
      <c r="I174" s="125">
        <v>1310.28</v>
      </c>
      <c r="J174" s="125">
        <v>1313.61</v>
      </c>
      <c r="K174" s="125">
        <v>1306.29</v>
      </c>
      <c r="L174" s="125">
        <v>1305.4100000000001</v>
      </c>
      <c r="M174" s="125">
        <v>1303.1300000000001</v>
      </c>
      <c r="N174" s="125">
        <v>1281.06</v>
      </c>
      <c r="O174" s="125">
        <v>1246.3800000000001</v>
      </c>
      <c r="P174" s="125">
        <v>1128.1099999999999</v>
      </c>
      <c r="Q174" s="125">
        <v>1293.47</v>
      </c>
      <c r="R174" s="125">
        <v>1323.32</v>
      </c>
      <c r="S174" s="125">
        <v>1314.66</v>
      </c>
      <c r="T174" s="125">
        <v>1299.02</v>
      </c>
      <c r="U174" s="125">
        <v>1262.08</v>
      </c>
      <c r="V174" s="125">
        <v>1167.5999999999999</v>
      </c>
      <c r="W174" s="125">
        <v>1074.54</v>
      </c>
      <c r="X174" s="125">
        <v>777.97</v>
      </c>
      <c r="Y174" s="125">
        <v>777</v>
      </c>
      <c r="Z174" s="125">
        <v>709.71</v>
      </c>
    </row>
    <row r="175" spans="2:26" x14ac:dyDescent="0.25">
      <c r="B175" s="126">
        <v>17</v>
      </c>
      <c r="C175" s="125">
        <v>946.9</v>
      </c>
      <c r="D175" s="125">
        <v>780.62</v>
      </c>
      <c r="E175" s="125">
        <v>1014</v>
      </c>
      <c r="F175" s="125">
        <v>1027.7</v>
      </c>
      <c r="G175" s="125">
        <v>1178.08</v>
      </c>
      <c r="H175" s="125">
        <v>1224.92</v>
      </c>
      <c r="I175" s="125">
        <v>1305.8800000000001</v>
      </c>
      <c r="J175" s="125">
        <v>1336.74</v>
      </c>
      <c r="K175" s="125">
        <v>1329.79</v>
      </c>
      <c r="L175" s="125">
        <v>1324.99</v>
      </c>
      <c r="M175" s="125">
        <v>1314.63</v>
      </c>
      <c r="N175" s="125">
        <v>1305.46</v>
      </c>
      <c r="O175" s="125">
        <v>1328.08</v>
      </c>
      <c r="P175" s="125">
        <v>1304.8599999999999</v>
      </c>
      <c r="Q175" s="125">
        <v>1333.81</v>
      </c>
      <c r="R175" s="125">
        <v>1452.18</v>
      </c>
      <c r="S175" s="125">
        <v>1432.96</v>
      </c>
      <c r="T175" s="125">
        <v>1391.22</v>
      </c>
      <c r="U175" s="125">
        <v>1316.69</v>
      </c>
      <c r="V175" s="125">
        <v>1273.48</v>
      </c>
      <c r="W175" s="125">
        <v>1173.3900000000001</v>
      </c>
      <c r="X175" s="125">
        <v>1105.23</v>
      </c>
      <c r="Y175" s="125">
        <v>1082.68</v>
      </c>
      <c r="Z175" s="125">
        <v>1070.23</v>
      </c>
    </row>
    <row r="176" spans="2:26" x14ac:dyDescent="0.25">
      <c r="B176" s="126">
        <v>18</v>
      </c>
      <c r="C176" s="125">
        <v>1062.8599999999999</v>
      </c>
      <c r="D176" s="125">
        <v>1062.1600000000001</v>
      </c>
      <c r="E176" s="125">
        <v>1087.53</v>
      </c>
      <c r="F176" s="125">
        <v>1124.48</v>
      </c>
      <c r="G176" s="125">
        <v>1187.97</v>
      </c>
      <c r="H176" s="125">
        <v>1264.77</v>
      </c>
      <c r="I176" s="125">
        <v>1387.62</v>
      </c>
      <c r="J176" s="125">
        <v>1390.75</v>
      </c>
      <c r="K176" s="125">
        <v>1390.38</v>
      </c>
      <c r="L176" s="125">
        <v>1390.44</v>
      </c>
      <c r="M176" s="125">
        <v>1378.31</v>
      </c>
      <c r="N176" s="125">
        <v>1378.68</v>
      </c>
      <c r="O176" s="125">
        <v>1331.55</v>
      </c>
      <c r="P176" s="125">
        <v>1351.15</v>
      </c>
      <c r="Q176" s="125">
        <v>1369.42</v>
      </c>
      <c r="R176" s="125">
        <v>1478.62</v>
      </c>
      <c r="S176" s="125">
        <v>1463.82</v>
      </c>
      <c r="T176" s="125">
        <v>1408.72</v>
      </c>
      <c r="U176" s="125">
        <v>1336.53</v>
      </c>
      <c r="V176" s="125">
        <v>1271.82</v>
      </c>
      <c r="W176" s="125">
        <v>1125.44</v>
      </c>
      <c r="X176" s="125">
        <v>1103.3599999999999</v>
      </c>
      <c r="Y176" s="125">
        <v>1093.97</v>
      </c>
      <c r="Z176" s="125">
        <v>1079.3800000000001</v>
      </c>
    </row>
    <row r="177" spans="2:26" x14ac:dyDescent="0.25">
      <c r="B177" s="126">
        <v>19</v>
      </c>
      <c r="C177" s="125">
        <v>1062.1400000000001</v>
      </c>
      <c r="D177" s="125">
        <v>1057.79</v>
      </c>
      <c r="E177" s="125">
        <v>1089.1099999999999</v>
      </c>
      <c r="F177" s="125">
        <v>1124.95</v>
      </c>
      <c r="G177" s="125">
        <v>1179.81</v>
      </c>
      <c r="H177" s="125">
        <v>1218.5899999999999</v>
      </c>
      <c r="I177" s="125">
        <v>1371.64</v>
      </c>
      <c r="J177" s="125">
        <v>1390.35</v>
      </c>
      <c r="K177" s="125">
        <v>1388.47</v>
      </c>
      <c r="L177" s="125">
        <v>1386.5</v>
      </c>
      <c r="M177" s="125">
        <v>1376.71</v>
      </c>
      <c r="N177" s="125">
        <v>1376.43</v>
      </c>
      <c r="O177" s="125">
        <v>1375.52</v>
      </c>
      <c r="P177" s="125">
        <v>1375.19</v>
      </c>
      <c r="Q177" s="125">
        <v>1376.83</v>
      </c>
      <c r="R177" s="125">
        <v>1424.25</v>
      </c>
      <c r="S177" s="125">
        <v>1411.81</v>
      </c>
      <c r="T177" s="125">
        <v>1376.08</v>
      </c>
      <c r="U177" s="125">
        <v>1276.6500000000001</v>
      </c>
      <c r="V177" s="125">
        <v>1269.94</v>
      </c>
      <c r="W177" s="125">
        <v>1145.44</v>
      </c>
      <c r="X177" s="125">
        <v>1109.04</v>
      </c>
      <c r="Y177" s="125">
        <v>1099.92</v>
      </c>
      <c r="Z177" s="125">
        <v>1098.5999999999999</v>
      </c>
    </row>
    <row r="178" spans="2:26" x14ac:dyDescent="0.25">
      <c r="B178" s="124">
        <v>20</v>
      </c>
      <c r="C178" s="125">
        <v>1041.54</v>
      </c>
      <c r="D178" s="125">
        <v>1043.75</v>
      </c>
      <c r="E178" s="125">
        <v>1070</v>
      </c>
      <c r="F178" s="125">
        <v>1101.71</v>
      </c>
      <c r="G178" s="125">
        <v>1171.1300000000001</v>
      </c>
      <c r="H178" s="125">
        <v>1212.25</v>
      </c>
      <c r="I178" s="125">
        <v>1306.02</v>
      </c>
      <c r="J178" s="125">
        <v>1325.89</v>
      </c>
      <c r="K178" s="125">
        <v>1341.45</v>
      </c>
      <c r="L178" s="125">
        <v>1332.69</v>
      </c>
      <c r="M178" s="125">
        <v>1341.54</v>
      </c>
      <c r="N178" s="125">
        <v>1320.08</v>
      </c>
      <c r="O178" s="125">
        <v>1305.8399999999999</v>
      </c>
      <c r="P178" s="125">
        <v>1305.26</v>
      </c>
      <c r="Q178" s="125">
        <v>1306.5</v>
      </c>
      <c r="R178" s="125">
        <v>1410.44</v>
      </c>
      <c r="S178" s="125">
        <v>1395.62</v>
      </c>
      <c r="T178" s="125">
        <v>1375.77</v>
      </c>
      <c r="U178" s="125">
        <v>1302.73</v>
      </c>
      <c r="V178" s="125">
        <v>1255.6500000000001</v>
      </c>
      <c r="W178" s="125">
        <v>1092.94</v>
      </c>
      <c r="X178" s="125">
        <v>1069.52</v>
      </c>
      <c r="Y178" s="125">
        <v>1054.2</v>
      </c>
      <c r="Z178" s="125">
        <v>1048.0999999999999</v>
      </c>
    </row>
    <row r="179" spans="2:26" x14ac:dyDescent="0.25">
      <c r="B179" s="124">
        <v>21</v>
      </c>
      <c r="C179" s="125">
        <v>987.7</v>
      </c>
      <c r="D179" s="125">
        <v>1067.1300000000001</v>
      </c>
      <c r="E179" s="125">
        <v>1022.77</v>
      </c>
      <c r="F179" s="125">
        <v>861.61</v>
      </c>
      <c r="G179" s="125">
        <v>1084.1099999999999</v>
      </c>
      <c r="H179" s="125">
        <v>1181.8599999999999</v>
      </c>
      <c r="I179" s="125">
        <v>1231.9100000000001</v>
      </c>
      <c r="J179" s="125">
        <v>1292.82</v>
      </c>
      <c r="K179" s="125">
        <v>1318.79</v>
      </c>
      <c r="L179" s="125">
        <v>1313.91</v>
      </c>
      <c r="M179" s="125">
        <v>1298.5</v>
      </c>
      <c r="N179" s="125">
        <v>1292.33</v>
      </c>
      <c r="O179" s="125">
        <v>1241.45</v>
      </c>
      <c r="P179" s="125">
        <v>1289.8599999999999</v>
      </c>
      <c r="Q179" s="125">
        <v>1295.6600000000001</v>
      </c>
      <c r="R179" s="125">
        <v>1336.49</v>
      </c>
      <c r="S179" s="125">
        <v>1331.72</v>
      </c>
      <c r="T179" s="125">
        <v>1304.6300000000001</v>
      </c>
      <c r="U179" s="125">
        <v>1302.19</v>
      </c>
      <c r="V179" s="125">
        <v>1212.75</v>
      </c>
      <c r="W179" s="125">
        <v>1069.76</v>
      </c>
      <c r="X179" s="125">
        <v>875.71</v>
      </c>
      <c r="Y179" s="125">
        <v>863.27</v>
      </c>
      <c r="Z179" s="125">
        <v>857.78</v>
      </c>
    </row>
    <row r="180" spans="2:26" x14ac:dyDescent="0.25">
      <c r="B180" s="124">
        <v>22</v>
      </c>
      <c r="C180" s="125">
        <v>1094.4100000000001</v>
      </c>
      <c r="D180" s="125">
        <v>1085.82</v>
      </c>
      <c r="E180" s="125">
        <v>1095.99</v>
      </c>
      <c r="F180" s="125">
        <v>1077.03</v>
      </c>
      <c r="G180" s="125">
        <v>1088.18</v>
      </c>
      <c r="H180" s="125">
        <v>1111.1500000000001</v>
      </c>
      <c r="I180" s="125">
        <v>1173.81</v>
      </c>
      <c r="J180" s="125">
        <v>1167.92</v>
      </c>
      <c r="K180" s="125">
        <v>1307.08</v>
      </c>
      <c r="L180" s="125">
        <v>1305.58</v>
      </c>
      <c r="M180" s="125">
        <v>1305.06</v>
      </c>
      <c r="N180" s="125">
        <v>1268.28</v>
      </c>
      <c r="O180" s="125">
        <v>1271.56</v>
      </c>
      <c r="P180" s="125">
        <v>1275.69</v>
      </c>
      <c r="Q180" s="125">
        <v>1305.01</v>
      </c>
      <c r="R180" s="125">
        <v>1340.85</v>
      </c>
      <c r="S180" s="125">
        <v>1338.47</v>
      </c>
      <c r="T180" s="125">
        <v>1375.57</v>
      </c>
      <c r="U180" s="125">
        <v>1354.92</v>
      </c>
      <c r="V180" s="125">
        <v>1304.1500000000001</v>
      </c>
      <c r="W180" s="125">
        <v>1163.23</v>
      </c>
      <c r="X180" s="125">
        <v>1126.79</v>
      </c>
      <c r="Y180" s="125">
        <v>1104.3499999999999</v>
      </c>
      <c r="Z180" s="125">
        <v>1095.17</v>
      </c>
    </row>
    <row r="181" spans="2:26" x14ac:dyDescent="0.25">
      <c r="B181" s="124">
        <v>23</v>
      </c>
      <c r="C181" s="125">
        <v>1008.4</v>
      </c>
      <c r="D181" s="125">
        <v>1070.2</v>
      </c>
      <c r="E181" s="125">
        <v>1084.72</v>
      </c>
      <c r="F181" s="125">
        <v>1058.22</v>
      </c>
      <c r="G181" s="125">
        <v>1055.32</v>
      </c>
      <c r="H181" s="125">
        <v>1112.83</v>
      </c>
      <c r="I181" s="125">
        <v>1149.43</v>
      </c>
      <c r="J181" s="125">
        <v>1162.55</v>
      </c>
      <c r="K181" s="125">
        <v>1277.19</v>
      </c>
      <c r="L181" s="125">
        <v>1271.57</v>
      </c>
      <c r="M181" s="125">
        <v>1257.96</v>
      </c>
      <c r="N181" s="125">
        <v>1242.1500000000001</v>
      </c>
      <c r="O181" s="125">
        <v>1025.46</v>
      </c>
      <c r="P181" s="125">
        <v>1173.79</v>
      </c>
      <c r="Q181" s="125">
        <v>1305.47</v>
      </c>
      <c r="R181" s="125">
        <v>1342.03</v>
      </c>
      <c r="S181" s="125">
        <v>1337.41</v>
      </c>
      <c r="T181" s="125">
        <v>1352.21</v>
      </c>
      <c r="U181" s="125">
        <v>1339.12</v>
      </c>
      <c r="V181" s="125">
        <v>1280.33</v>
      </c>
      <c r="W181" s="125">
        <v>1184.08</v>
      </c>
      <c r="X181" s="125">
        <v>1131.02</v>
      </c>
      <c r="Y181" s="125">
        <v>1096.77</v>
      </c>
      <c r="Z181" s="125">
        <v>1091.6099999999999</v>
      </c>
    </row>
    <row r="182" spans="2:26" x14ac:dyDescent="0.25">
      <c r="B182" s="124">
        <v>24</v>
      </c>
      <c r="C182" s="125">
        <v>1078.23</v>
      </c>
      <c r="D182" s="125">
        <v>1085.4000000000001</v>
      </c>
      <c r="E182" s="125">
        <v>1116.6099999999999</v>
      </c>
      <c r="F182" s="125">
        <v>1122.4100000000001</v>
      </c>
      <c r="G182" s="125">
        <v>1145.0899999999999</v>
      </c>
      <c r="H182" s="125">
        <v>1203.5899999999999</v>
      </c>
      <c r="I182" s="125">
        <v>1308.1400000000001</v>
      </c>
      <c r="J182" s="125">
        <v>1389.64</v>
      </c>
      <c r="K182" s="125">
        <v>1388.86</v>
      </c>
      <c r="L182" s="125">
        <v>1385.66</v>
      </c>
      <c r="M182" s="125">
        <v>1383.6</v>
      </c>
      <c r="N182" s="125">
        <v>1383.81</v>
      </c>
      <c r="O182" s="125">
        <v>1388.2</v>
      </c>
      <c r="P182" s="125">
        <v>1340.2</v>
      </c>
      <c r="Q182" s="125">
        <v>1351.26</v>
      </c>
      <c r="R182" s="125">
        <v>1385.81</v>
      </c>
      <c r="S182" s="125">
        <v>1378.64</v>
      </c>
      <c r="T182" s="125">
        <v>1386</v>
      </c>
      <c r="U182" s="125">
        <v>1386.09</v>
      </c>
      <c r="V182" s="125">
        <v>1353.9</v>
      </c>
      <c r="W182" s="125">
        <v>1174.72</v>
      </c>
      <c r="X182" s="125">
        <v>1135.68</v>
      </c>
      <c r="Y182" s="125">
        <v>1114.79</v>
      </c>
      <c r="Z182" s="125">
        <v>1096.3599999999999</v>
      </c>
    </row>
    <row r="183" spans="2:26" x14ac:dyDescent="0.25">
      <c r="B183" s="124">
        <v>25</v>
      </c>
      <c r="C183" s="125">
        <v>1089.47</v>
      </c>
      <c r="D183" s="125">
        <v>1092.7</v>
      </c>
      <c r="E183" s="125">
        <v>1126.7</v>
      </c>
      <c r="F183" s="125">
        <v>1127.6199999999999</v>
      </c>
      <c r="G183" s="125">
        <v>1148.6300000000001</v>
      </c>
      <c r="H183" s="125">
        <v>1202.03</v>
      </c>
      <c r="I183" s="125">
        <v>1342.03</v>
      </c>
      <c r="J183" s="125">
        <v>1352.93</v>
      </c>
      <c r="K183" s="125">
        <v>1294.68</v>
      </c>
      <c r="L183" s="125">
        <v>1279.0999999999999</v>
      </c>
      <c r="M183" s="125">
        <v>1242.78</v>
      </c>
      <c r="N183" s="125">
        <v>1266.93</v>
      </c>
      <c r="O183" s="125">
        <v>1207.02</v>
      </c>
      <c r="P183" s="125">
        <v>1202.1600000000001</v>
      </c>
      <c r="Q183" s="125">
        <v>1271.6600000000001</v>
      </c>
      <c r="R183" s="125">
        <v>1307.69</v>
      </c>
      <c r="S183" s="125">
        <v>1307.27</v>
      </c>
      <c r="T183" s="125">
        <v>1359.53</v>
      </c>
      <c r="U183" s="125">
        <v>1387.88</v>
      </c>
      <c r="V183" s="125">
        <v>1329.24</v>
      </c>
      <c r="W183" s="125">
        <v>1153.8800000000001</v>
      </c>
      <c r="X183" s="125">
        <v>1115.8699999999999</v>
      </c>
      <c r="Y183" s="125">
        <v>1093.73</v>
      </c>
      <c r="Z183" s="125">
        <v>1078.4000000000001</v>
      </c>
    </row>
    <row r="184" spans="2:26" x14ac:dyDescent="0.25">
      <c r="B184" s="124">
        <v>26</v>
      </c>
      <c r="C184" s="125">
        <v>1139.76</v>
      </c>
      <c r="D184" s="125">
        <v>1146.81</v>
      </c>
      <c r="E184" s="125">
        <v>1177.0899999999999</v>
      </c>
      <c r="F184" s="125">
        <v>1187.02</v>
      </c>
      <c r="G184" s="125">
        <v>1205.83</v>
      </c>
      <c r="H184" s="125">
        <v>1294.02</v>
      </c>
      <c r="I184" s="125">
        <v>1491.21</v>
      </c>
      <c r="J184" s="125">
        <v>1501.88</v>
      </c>
      <c r="K184" s="125">
        <v>1426.71</v>
      </c>
      <c r="L184" s="125">
        <v>1417.96</v>
      </c>
      <c r="M184" s="125">
        <v>1396.94</v>
      </c>
      <c r="N184" s="125">
        <v>1389.64</v>
      </c>
      <c r="O184" s="125">
        <v>1389.34</v>
      </c>
      <c r="P184" s="125">
        <v>1392.7</v>
      </c>
      <c r="Q184" s="125">
        <v>1438.2</v>
      </c>
      <c r="R184" s="125">
        <v>1465.2</v>
      </c>
      <c r="S184" s="125">
        <v>1435.1</v>
      </c>
      <c r="T184" s="125">
        <v>1524.53</v>
      </c>
      <c r="U184" s="125">
        <v>1516.05</v>
      </c>
      <c r="V184" s="125">
        <v>1405.88</v>
      </c>
      <c r="W184" s="125">
        <v>1351.78</v>
      </c>
      <c r="X184" s="125">
        <v>1197.8</v>
      </c>
      <c r="Y184" s="125">
        <v>1176.0999999999999</v>
      </c>
      <c r="Z184" s="125">
        <v>1147.78</v>
      </c>
    </row>
    <row r="185" spans="2:26" x14ac:dyDescent="0.25">
      <c r="B185" s="124">
        <v>27</v>
      </c>
      <c r="C185" s="125">
        <v>1161.1500000000001</v>
      </c>
      <c r="D185" s="125">
        <v>1148.3800000000001</v>
      </c>
      <c r="E185" s="125">
        <v>1164.0899999999999</v>
      </c>
      <c r="F185" s="125">
        <v>1154.1400000000001</v>
      </c>
      <c r="G185" s="125">
        <v>1158.4000000000001</v>
      </c>
      <c r="H185" s="125">
        <v>1195.8599999999999</v>
      </c>
      <c r="I185" s="125">
        <v>1308.3699999999999</v>
      </c>
      <c r="J185" s="125">
        <v>1395.75</v>
      </c>
      <c r="K185" s="125">
        <v>1461.73</v>
      </c>
      <c r="L185" s="125">
        <v>1438.36</v>
      </c>
      <c r="M185" s="125">
        <v>1414.42</v>
      </c>
      <c r="N185" s="125">
        <v>1388.28</v>
      </c>
      <c r="O185" s="125">
        <v>1406.24</v>
      </c>
      <c r="P185" s="125">
        <v>1414.65</v>
      </c>
      <c r="Q185" s="125">
        <v>1461.8</v>
      </c>
      <c r="R185" s="125">
        <v>1492.94</v>
      </c>
      <c r="S185" s="125">
        <v>1468.9</v>
      </c>
      <c r="T185" s="125">
        <v>1511.51</v>
      </c>
      <c r="U185" s="125">
        <v>1578.01</v>
      </c>
      <c r="V185" s="125">
        <v>1441.2</v>
      </c>
      <c r="W185" s="125">
        <v>1375.43</v>
      </c>
      <c r="X185" s="125">
        <v>1253.1099999999999</v>
      </c>
      <c r="Y185" s="125">
        <v>1180.71</v>
      </c>
      <c r="Z185" s="125">
        <v>1150.1600000000001</v>
      </c>
    </row>
    <row r="186" spans="2:26" x14ac:dyDescent="0.25">
      <c r="B186" s="124">
        <v>28</v>
      </c>
      <c r="C186" s="125">
        <v>1075.72</v>
      </c>
      <c r="D186" s="125">
        <v>1076.5</v>
      </c>
      <c r="E186" s="125">
        <v>1085.1600000000001</v>
      </c>
      <c r="F186" s="125">
        <v>1075.27</v>
      </c>
      <c r="G186" s="125">
        <v>1080.78</v>
      </c>
      <c r="H186" s="125">
        <v>1111.74</v>
      </c>
      <c r="I186" s="125">
        <v>1135.78</v>
      </c>
      <c r="J186" s="125">
        <v>1154.3900000000001</v>
      </c>
      <c r="K186" s="125">
        <v>1257.74</v>
      </c>
      <c r="L186" s="125">
        <v>1201.29</v>
      </c>
      <c r="M186" s="125">
        <v>1172.3599999999999</v>
      </c>
      <c r="N186" s="125">
        <v>1162.8699999999999</v>
      </c>
      <c r="O186" s="125">
        <v>1167.4100000000001</v>
      </c>
      <c r="P186" s="125">
        <v>1172.75</v>
      </c>
      <c r="Q186" s="125">
        <v>1316.45</v>
      </c>
      <c r="R186" s="125">
        <v>1323.64</v>
      </c>
      <c r="S186" s="125">
        <v>1321.15</v>
      </c>
      <c r="T186" s="125">
        <v>1332.5</v>
      </c>
      <c r="U186" s="125">
        <v>1383.41</v>
      </c>
      <c r="V186" s="125">
        <v>1268.1300000000001</v>
      </c>
      <c r="W186" s="125">
        <v>1159.8499999999999</v>
      </c>
      <c r="X186" s="125">
        <v>1135.3900000000001</v>
      </c>
      <c r="Y186" s="125">
        <v>1113.0899999999999</v>
      </c>
      <c r="Z186" s="125">
        <v>1078.5899999999999</v>
      </c>
    </row>
    <row r="187" spans="2:26" hidden="1" x14ac:dyDescent="0.25">
      <c r="B187" s="124">
        <v>29</v>
      </c>
      <c r="C187" s="125" t="e">
        <v>#N/A</v>
      </c>
      <c r="D187" s="125" t="e">
        <v>#N/A</v>
      </c>
      <c r="E187" s="125" t="e">
        <v>#N/A</v>
      </c>
      <c r="F187" s="125" t="e">
        <v>#N/A</v>
      </c>
      <c r="G187" s="125" t="e">
        <v>#N/A</v>
      </c>
      <c r="H187" s="125" t="e">
        <v>#N/A</v>
      </c>
      <c r="I187" s="125" t="e">
        <v>#N/A</v>
      </c>
      <c r="J187" s="125" t="e">
        <v>#N/A</v>
      </c>
      <c r="K187" s="125" t="e">
        <v>#N/A</v>
      </c>
      <c r="L187" s="125" t="e">
        <v>#N/A</v>
      </c>
      <c r="M187" s="125" t="e">
        <v>#N/A</v>
      </c>
      <c r="N187" s="125" t="e">
        <v>#N/A</v>
      </c>
      <c r="O187" s="125" t="e">
        <v>#N/A</v>
      </c>
      <c r="P187" s="125" t="e">
        <v>#N/A</v>
      </c>
      <c r="Q187" s="125" t="e">
        <v>#N/A</v>
      </c>
      <c r="R187" s="125" t="e">
        <v>#N/A</v>
      </c>
      <c r="S187" s="125" t="e">
        <v>#N/A</v>
      </c>
      <c r="T187" s="125" t="e">
        <v>#N/A</v>
      </c>
      <c r="U187" s="125" t="e">
        <v>#N/A</v>
      </c>
      <c r="V187" s="125" t="e">
        <v>#N/A</v>
      </c>
      <c r="W187" s="125" t="e">
        <v>#N/A</v>
      </c>
      <c r="X187" s="125" t="e">
        <v>#N/A</v>
      </c>
      <c r="Y187" s="125" t="e">
        <v>#N/A</v>
      </c>
      <c r="Z187" s="125" t="e">
        <v>#N/A</v>
      </c>
    </row>
    <row r="188" spans="2:26" hidden="1" x14ac:dyDescent="0.25">
      <c r="B188" s="124">
        <v>30</v>
      </c>
      <c r="C188" s="125" t="e">
        <v>#N/A</v>
      </c>
      <c r="D188" s="125" t="e">
        <v>#N/A</v>
      </c>
      <c r="E188" s="125" t="e">
        <v>#N/A</v>
      </c>
      <c r="F188" s="125" t="e">
        <v>#N/A</v>
      </c>
      <c r="G188" s="125" t="e">
        <v>#N/A</v>
      </c>
      <c r="H188" s="125" t="e">
        <v>#N/A</v>
      </c>
      <c r="I188" s="125" t="e">
        <v>#N/A</v>
      </c>
      <c r="J188" s="125" t="e">
        <v>#N/A</v>
      </c>
      <c r="K188" s="125" t="e">
        <v>#N/A</v>
      </c>
      <c r="L188" s="125" t="e">
        <v>#N/A</v>
      </c>
      <c r="M188" s="125" t="e">
        <v>#N/A</v>
      </c>
      <c r="N188" s="125" t="e">
        <v>#N/A</v>
      </c>
      <c r="O188" s="125" t="e">
        <v>#N/A</v>
      </c>
      <c r="P188" s="125" t="e">
        <v>#N/A</v>
      </c>
      <c r="Q188" s="125" t="e">
        <v>#N/A</v>
      </c>
      <c r="R188" s="125" t="e">
        <v>#N/A</v>
      </c>
      <c r="S188" s="125" t="e">
        <v>#N/A</v>
      </c>
      <c r="T188" s="125" t="e">
        <v>#N/A</v>
      </c>
      <c r="U188" s="125" t="e">
        <v>#N/A</v>
      </c>
      <c r="V188" s="125" t="e">
        <v>#N/A</v>
      </c>
      <c r="W188" s="125" t="e">
        <v>#N/A</v>
      </c>
      <c r="X188" s="125" t="e">
        <v>#N/A</v>
      </c>
      <c r="Y188" s="125" t="e">
        <v>#N/A</v>
      </c>
      <c r="Z188" s="125" t="e">
        <v>#N/A</v>
      </c>
    </row>
    <row r="189" spans="2:26" hidden="1" x14ac:dyDescent="0.25">
      <c r="B189" s="127">
        <v>31</v>
      </c>
      <c r="C189" s="125" t="e">
        <v>#N/A</v>
      </c>
      <c r="D189" s="125" t="e">
        <v>#N/A</v>
      </c>
      <c r="E189" s="125" t="e">
        <v>#N/A</v>
      </c>
      <c r="F189" s="125" t="e">
        <v>#N/A</v>
      </c>
      <c r="G189" s="125" t="e">
        <v>#N/A</v>
      </c>
      <c r="H189" s="125" t="e">
        <v>#N/A</v>
      </c>
      <c r="I189" s="125" t="e">
        <v>#N/A</v>
      </c>
      <c r="J189" s="125" t="e">
        <v>#N/A</v>
      </c>
      <c r="K189" s="125" t="e">
        <v>#N/A</v>
      </c>
      <c r="L189" s="125" t="e">
        <v>#N/A</v>
      </c>
      <c r="M189" s="125" t="e">
        <v>#N/A</v>
      </c>
      <c r="N189" s="125" t="e">
        <v>#N/A</v>
      </c>
      <c r="O189" s="125" t="e">
        <v>#N/A</v>
      </c>
      <c r="P189" s="125" t="e">
        <v>#N/A</v>
      </c>
      <c r="Q189" s="125" t="e">
        <v>#N/A</v>
      </c>
      <c r="R189" s="125" t="e">
        <v>#N/A</v>
      </c>
      <c r="S189" s="125" t="e">
        <v>#N/A</v>
      </c>
      <c r="T189" s="125" t="e">
        <v>#N/A</v>
      </c>
      <c r="U189" s="125" t="e">
        <v>#N/A</v>
      </c>
      <c r="V189" s="125" t="e">
        <v>#N/A</v>
      </c>
      <c r="W189" s="125" t="e">
        <v>#N/A</v>
      </c>
      <c r="X189" s="125" t="e">
        <v>#N/A</v>
      </c>
      <c r="Y189" s="125" t="e">
        <v>#N/A</v>
      </c>
      <c r="Z189" s="125" t="e">
        <v>#N/A</v>
      </c>
    </row>
    <row r="190" spans="2:26" x14ac:dyDescent="0.25">
      <c r="B190" s="105"/>
      <c r="C190" s="105"/>
      <c r="D190" s="105"/>
      <c r="E190" s="105"/>
      <c r="F190" s="105"/>
      <c r="G190" s="105"/>
      <c r="H190" s="105"/>
      <c r="I190" s="105"/>
      <c r="J190" s="105"/>
      <c r="K190" s="105"/>
      <c r="L190" s="105"/>
      <c r="M190" s="105"/>
      <c r="N190" s="105"/>
      <c r="O190" s="105"/>
      <c r="P190" s="105"/>
      <c r="Q190" s="105"/>
      <c r="R190" s="105"/>
      <c r="S190" s="105"/>
      <c r="T190" s="105"/>
      <c r="U190" s="105"/>
      <c r="V190" s="105"/>
      <c r="W190" s="105"/>
      <c r="X190" s="105"/>
      <c r="Y190" s="105"/>
      <c r="Z190" s="105"/>
    </row>
    <row r="191" spans="2:26" x14ac:dyDescent="0.25">
      <c r="B191" s="106" t="s">
        <v>66</v>
      </c>
      <c r="C191" s="128" t="s">
        <v>67</v>
      </c>
      <c r="D191" s="129"/>
      <c r="E191" s="129"/>
      <c r="F191" s="129"/>
      <c r="G191" s="129"/>
      <c r="H191" s="129"/>
      <c r="I191" s="129"/>
      <c r="J191" s="129"/>
      <c r="K191" s="129"/>
      <c r="L191" s="129"/>
      <c r="M191" s="129"/>
      <c r="N191" s="129"/>
      <c r="O191" s="129"/>
      <c r="P191" s="129"/>
      <c r="Q191" s="129"/>
      <c r="R191" s="129"/>
      <c r="S191" s="129"/>
      <c r="T191" s="129"/>
      <c r="U191" s="129"/>
      <c r="V191" s="129"/>
      <c r="W191" s="129"/>
      <c r="X191" s="129"/>
      <c r="Y191" s="129"/>
      <c r="Z191" s="130"/>
    </row>
    <row r="192" spans="2:26" x14ac:dyDescent="0.25">
      <c r="B192" s="97" t="s">
        <v>63</v>
      </c>
      <c r="C192" s="85">
        <v>0</v>
      </c>
      <c r="D192" s="85">
        <v>4.1666666666666664E-2</v>
      </c>
      <c r="E192" s="85">
        <v>8.3333333333333329E-2</v>
      </c>
      <c r="F192" s="85">
        <v>0.125</v>
      </c>
      <c r="G192" s="85">
        <v>0.16666666666666666</v>
      </c>
      <c r="H192" s="85">
        <v>0.20833333333333334</v>
      </c>
      <c r="I192" s="85">
        <v>0.25</v>
      </c>
      <c r="J192" s="85">
        <v>0.29166666666666669</v>
      </c>
      <c r="K192" s="85">
        <v>0.33333333333333331</v>
      </c>
      <c r="L192" s="85">
        <v>0.375</v>
      </c>
      <c r="M192" s="85">
        <v>0.41666666666666669</v>
      </c>
      <c r="N192" s="85">
        <v>0.45833333333333331</v>
      </c>
      <c r="O192" s="85">
        <v>0.5</v>
      </c>
      <c r="P192" s="85">
        <v>0.54166666666666663</v>
      </c>
      <c r="Q192" s="85">
        <v>0.58333333333333337</v>
      </c>
      <c r="R192" s="85">
        <v>0.625</v>
      </c>
      <c r="S192" s="85">
        <v>0.66666666666666663</v>
      </c>
      <c r="T192" s="85">
        <v>0.70833333333333337</v>
      </c>
      <c r="U192" s="85">
        <v>0.75</v>
      </c>
      <c r="V192" s="85">
        <v>0.79166666666666663</v>
      </c>
      <c r="W192" s="85">
        <v>0.83333333333333337</v>
      </c>
      <c r="X192" s="85">
        <v>0.875</v>
      </c>
      <c r="Y192" s="85">
        <v>0.91666666666666663</v>
      </c>
      <c r="Z192" s="85">
        <v>0.95833333333333337</v>
      </c>
    </row>
    <row r="193" spans="2:26" x14ac:dyDescent="0.25">
      <c r="B193" s="99"/>
      <c r="C193" s="86" t="s">
        <v>64</v>
      </c>
      <c r="D193" s="86" t="s">
        <v>64</v>
      </c>
      <c r="E193" s="86" t="s">
        <v>64</v>
      </c>
      <c r="F193" s="86" t="s">
        <v>64</v>
      </c>
      <c r="G193" s="86" t="s">
        <v>64</v>
      </c>
      <c r="H193" s="86" t="s">
        <v>64</v>
      </c>
      <c r="I193" s="86" t="s">
        <v>64</v>
      </c>
      <c r="J193" s="86" t="s">
        <v>64</v>
      </c>
      <c r="K193" s="86" t="s">
        <v>64</v>
      </c>
      <c r="L193" s="86" t="s">
        <v>64</v>
      </c>
      <c r="M193" s="86" t="s">
        <v>64</v>
      </c>
      <c r="N193" s="86" t="s">
        <v>64</v>
      </c>
      <c r="O193" s="86" t="s">
        <v>64</v>
      </c>
      <c r="P193" s="86" t="s">
        <v>64</v>
      </c>
      <c r="Q193" s="86" t="s">
        <v>64</v>
      </c>
      <c r="R193" s="86" t="s">
        <v>64</v>
      </c>
      <c r="S193" s="86" t="s">
        <v>64</v>
      </c>
      <c r="T193" s="86" t="s">
        <v>64</v>
      </c>
      <c r="U193" s="86" t="s">
        <v>64</v>
      </c>
      <c r="V193" s="86" t="s">
        <v>64</v>
      </c>
      <c r="W193" s="86" t="s">
        <v>64</v>
      </c>
      <c r="X193" s="86" t="s">
        <v>64</v>
      </c>
      <c r="Y193" s="86" t="s">
        <v>64</v>
      </c>
      <c r="Z193" s="86" t="s">
        <v>65</v>
      </c>
    </row>
    <row r="194" spans="2:26" x14ac:dyDescent="0.25">
      <c r="B194" s="101"/>
      <c r="C194" s="87">
        <v>4.1666666666666664E-2</v>
      </c>
      <c r="D194" s="87">
        <v>8.3333333333333329E-2</v>
      </c>
      <c r="E194" s="87">
        <v>0.125</v>
      </c>
      <c r="F194" s="87">
        <v>0.16666666666666666</v>
      </c>
      <c r="G194" s="87">
        <v>0.20833333333333334</v>
      </c>
      <c r="H194" s="87">
        <v>0.25</v>
      </c>
      <c r="I194" s="87">
        <v>0.29166666666666669</v>
      </c>
      <c r="J194" s="87">
        <v>0.33333333333333331</v>
      </c>
      <c r="K194" s="87">
        <v>0.375</v>
      </c>
      <c r="L194" s="87">
        <v>0.41666666666666669</v>
      </c>
      <c r="M194" s="87">
        <v>0.45833333333333331</v>
      </c>
      <c r="N194" s="87">
        <v>0.5</v>
      </c>
      <c r="O194" s="87">
        <v>0.54166666666666663</v>
      </c>
      <c r="P194" s="87">
        <v>0.58333333333333337</v>
      </c>
      <c r="Q194" s="87">
        <v>0.625</v>
      </c>
      <c r="R194" s="87">
        <v>0.66666666666666663</v>
      </c>
      <c r="S194" s="87">
        <v>0.70833333333333337</v>
      </c>
      <c r="T194" s="87">
        <v>0.75</v>
      </c>
      <c r="U194" s="87">
        <v>0.79166666666666663</v>
      </c>
      <c r="V194" s="87">
        <v>0.83333333333333337</v>
      </c>
      <c r="W194" s="87">
        <v>0.875</v>
      </c>
      <c r="X194" s="87">
        <v>0.91666666666666663</v>
      </c>
      <c r="Y194" s="87">
        <v>0.95833333333333337</v>
      </c>
      <c r="Z194" s="87">
        <v>0</v>
      </c>
    </row>
    <row r="195" spans="2:26" x14ac:dyDescent="0.25">
      <c r="B195" s="126">
        <v>1</v>
      </c>
      <c r="C195" s="125">
        <v>1146.52</v>
      </c>
      <c r="D195" s="125">
        <v>1149.8800000000001</v>
      </c>
      <c r="E195" s="125">
        <v>1175.93</v>
      </c>
      <c r="F195" s="125">
        <v>1230.53</v>
      </c>
      <c r="G195" s="125">
        <v>1255.55</v>
      </c>
      <c r="H195" s="125">
        <v>1373.2</v>
      </c>
      <c r="I195" s="125">
        <v>1509.04</v>
      </c>
      <c r="J195" s="125">
        <v>1471.85</v>
      </c>
      <c r="K195" s="125">
        <v>1444.99</v>
      </c>
      <c r="L195" s="125">
        <v>1443.73</v>
      </c>
      <c r="M195" s="125">
        <v>1448.02</v>
      </c>
      <c r="N195" s="125">
        <v>1441.98</v>
      </c>
      <c r="O195" s="125">
        <v>1441.2</v>
      </c>
      <c r="P195" s="125">
        <v>1453.3</v>
      </c>
      <c r="Q195" s="125">
        <v>1522.69</v>
      </c>
      <c r="R195" s="125">
        <v>1447.93</v>
      </c>
      <c r="S195" s="125">
        <v>1466.32</v>
      </c>
      <c r="T195" s="125">
        <v>1446.33</v>
      </c>
      <c r="U195" s="125">
        <v>1403.03</v>
      </c>
      <c r="V195" s="125">
        <v>1347.7</v>
      </c>
      <c r="W195" s="125">
        <v>1216.31</v>
      </c>
      <c r="X195" s="125">
        <v>1189.21</v>
      </c>
      <c r="Y195" s="125">
        <v>1171.49</v>
      </c>
      <c r="Z195" s="125">
        <v>1143.22</v>
      </c>
    </row>
    <row r="196" spans="2:26" x14ac:dyDescent="0.25">
      <c r="B196" s="126">
        <v>2</v>
      </c>
      <c r="C196" s="125">
        <v>1197.24</v>
      </c>
      <c r="D196" s="125">
        <v>1200.9100000000001</v>
      </c>
      <c r="E196" s="125">
        <v>1218.69</v>
      </c>
      <c r="F196" s="125">
        <v>1241.3900000000001</v>
      </c>
      <c r="G196" s="125">
        <v>1263.25</v>
      </c>
      <c r="H196" s="125">
        <v>1297.04</v>
      </c>
      <c r="I196" s="125">
        <v>1432.6</v>
      </c>
      <c r="J196" s="125">
        <v>1432.85</v>
      </c>
      <c r="K196" s="125">
        <v>1404.45</v>
      </c>
      <c r="L196" s="125">
        <v>1404.46</v>
      </c>
      <c r="M196" s="125">
        <v>1394.98</v>
      </c>
      <c r="N196" s="125">
        <v>1392.43</v>
      </c>
      <c r="O196" s="125">
        <v>1399.56</v>
      </c>
      <c r="P196" s="125">
        <v>1457.83</v>
      </c>
      <c r="Q196" s="125">
        <v>1520.89</v>
      </c>
      <c r="R196" s="125">
        <v>1515.79</v>
      </c>
      <c r="S196" s="125">
        <v>1545.57</v>
      </c>
      <c r="T196" s="125">
        <v>1515.75</v>
      </c>
      <c r="U196" s="125">
        <v>1430.82</v>
      </c>
      <c r="V196" s="125">
        <v>1369.43</v>
      </c>
      <c r="W196" s="125">
        <v>1299.3</v>
      </c>
      <c r="X196" s="125">
        <v>1258.77</v>
      </c>
      <c r="Y196" s="125">
        <v>1237.2</v>
      </c>
      <c r="Z196" s="125">
        <v>1210.51</v>
      </c>
    </row>
    <row r="197" spans="2:26" x14ac:dyDescent="0.25">
      <c r="B197" s="126">
        <v>3</v>
      </c>
      <c r="C197" s="125">
        <v>1225.57</v>
      </c>
      <c r="D197" s="125">
        <v>1226.3</v>
      </c>
      <c r="E197" s="125">
        <v>1248.55</v>
      </c>
      <c r="F197" s="125">
        <v>1282.5</v>
      </c>
      <c r="G197" s="125">
        <v>1304.19</v>
      </c>
      <c r="H197" s="125">
        <v>1360.8</v>
      </c>
      <c r="I197" s="125">
        <v>1471.1</v>
      </c>
      <c r="J197" s="125">
        <v>1493.59</v>
      </c>
      <c r="K197" s="125">
        <v>1455.94</v>
      </c>
      <c r="L197" s="125">
        <v>1451.37</v>
      </c>
      <c r="M197" s="125">
        <v>1447.7</v>
      </c>
      <c r="N197" s="125">
        <v>1446.21</v>
      </c>
      <c r="O197" s="125">
        <v>1448.1</v>
      </c>
      <c r="P197" s="125">
        <v>1449.51</v>
      </c>
      <c r="Q197" s="125">
        <v>1478.26</v>
      </c>
      <c r="R197" s="125">
        <v>1453.16</v>
      </c>
      <c r="S197" s="125">
        <v>1492.12</v>
      </c>
      <c r="T197" s="125">
        <v>1452.3</v>
      </c>
      <c r="U197" s="125">
        <v>1397.72</v>
      </c>
      <c r="V197" s="125">
        <v>1367.35</v>
      </c>
      <c r="W197" s="125">
        <v>1328.97</v>
      </c>
      <c r="X197" s="125">
        <v>1296.19</v>
      </c>
      <c r="Y197" s="125">
        <v>1262.7</v>
      </c>
      <c r="Z197" s="125">
        <v>1227.82</v>
      </c>
    </row>
    <row r="198" spans="2:26" x14ac:dyDescent="0.25">
      <c r="B198" s="126">
        <v>4</v>
      </c>
      <c r="C198" s="125">
        <v>1223.72</v>
      </c>
      <c r="D198" s="125">
        <v>1225.3900000000001</v>
      </c>
      <c r="E198" s="125">
        <v>1252.52</v>
      </c>
      <c r="F198" s="125">
        <v>1290.83</v>
      </c>
      <c r="G198" s="125">
        <v>1310.79</v>
      </c>
      <c r="H198" s="125">
        <v>1364.8</v>
      </c>
      <c r="I198" s="125">
        <v>1448.13</v>
      </c>
      <c r="J198" s="125">
        <v>1446.49</v>
      </c>
      <c r="K198" s="125">
        <v>1440.38</v>
      </c>
      <c r="L198" s="125">
        <v>1431.24</v>
      </c>
      <c r="M198" s="125">
        <v>1421.27</v>
      </c>
      <c r="N198" s="125">
        <v>1424.4</v>
      </c>
      <c r="O198" s="125">
        <v>1444.17</v>
      </c>
      <c r="P198" s="125">
        <v>1448.31</v>
      </c>
      <c r="Q198" s="125">
        <v>1530.36</v>
      </c>
      <c r="R198" s="125">
        <v>1506.69</v>
      </c>
      <c r="S198" s="125">
        <v>1552.95</v>
      </c>
      <c r="T198" s="125">
        <v>1476.27</v>
      </c>
      <c r="U198" s="125">
        <v>1445.52</v>
      </c>
      <c r="V198" s="125">
        <v>1396.88</v>
      </c>
      <c r="W198" s="125">
        <v>1355.38</v>
      </c>
      <c r="X198" s="125">
        <v>1323.18</v>
      </c>
      <c r="Y198" s="125">
        <v>1292.8499999999999</v>
      </c>
      <c r="Z198" s="125">
        <v>1250.17</v>
      </c>
    </row>
    <row r="199" spans="2:26" x14ac:dyDescent="0.25">
      <c r="B199" s="126">
        <v>5</v>
      </c>
      <c r="C199" s="125">
        <v>1247.1199999999999</v>
      </c>
      <c r="D199" s="125">
        <v>1249.18</v>
      </c>
      <c r="E199" s="125">
        <v>1254.56</v>
      </c>
      <c r="F199" s="125">
        <v>1279.24</v>
      </c>
      <c r="G199" s="125">
        <v>1336.42</v>
      </c>
      <c r="H199" s="125">
        <v>1376.87</v>
      </c>
      <c r="I199" s="125">
        <v>1472.15</v>
      </c>
      <c r="J199" s="125">
        <v>1523.07</v>
      </c>
      <c r="K199" s="125">
        <v>1494.7</v>
      </c>
      <c r="L199" s="125">
        <v>1510.96</v>
      </c>
      <c r="M199" s="125">
        <v>1496.94</v>
      </c>
      <c r="N199" s="125">
        <v>1497.3</v>
      </c>
      <c r="O199" s="125">
        <v>1477.45</v>
      </c>
      <c r="P199" s="125">
        <v>1497.03</v>
      </c>
      <c r="Q199" s="125">
        <v>1537.49</v>
      </c>
      <c r="R199" s="125">
        <v>1507.45</v>
      </c>
      <c r="S199" s="125">
        <v>1543.15</v>
      </c>
      <c r="T199" s="125">
        <v>1510.21</v>
      </c>
      <c r="U199" s="125">
        <v>1440.57</v>
      </c>
      <c r="V199" s="125">
        <v>1406.4</v>
      </c>
      <c r="W199" s="125">
        <v>1368.47</v>
      </c>
      <c r="X199" s="125">
        <v>1343.28</v>
      </c>
      <c r="Y199" s="125">
        <v>1310.75</v>
      </c>
      <c r="Z199" s="125">
        <v>1266.55</v>
      </c>
    </row>
    <row r="200" spans="2:26" x14ac:dyDescent="0.25">
      <c r="B200" s="126">
        <v>6</v>
      </c>
      <c r="C200" s="125">
        <v>1210.52</v>
      </c>
      <c r="D200" s="125">
        <v>1209.32</v>
      </c>
      <c r="E200" s="125">
        <v>1203.02</v>
      </c>
      <c r="F200" s="125">
        <v>1214.31</v>
      </c>
      <c r="G200" s="125">
        <v>1214.8900000000001</v>
      </c>
      <c r="H200" s="125">
        <v>1246.25</v>
      </c>
      <c r="I200" s="125">
        <v>1286.8699999999999</v>
      </c>
      <c r="J200" s="125">
        <v>1332.1</v>
      </c>
      <c r="K200" s="125">
        <v>1405.98</v>
      </c>
      <c r="L200" s="125">
        <v>1424.55</v>
      </c>
      <c r="M200" s="125">
        <v>1402.46</v>
      </c>
      <c r="N200" s="125">
        <v>1407.31</v>
      </c>
      <c r="O200" s="125">
        <v>1399.78</v>
      </c>
      <c r="P200" s="125">
        <v>1403.02</v>
      </c>
      <c r="Q200" s="125">
        <v>1435.44</v>
      </c>
      <c r="R200" s="125">
        <v>1406.37</v>
      </c>
      <c r="S200" s="125">
        <v>1451.78</v>
      </c>
      <c r="T200" s="125">
        <v>1450.59</v>
      </c>
      <c r="U200" s="125">
        <v>1428.1</v>
      </c>
      <c r="V200" s="125">
        <v>1340.31</v>
      </c>
      <c r="W200" s="125">
        <v>1318.19</v>
      </c>
      <c r="X200" s="125">
        <v>1287.25</v>
      </c>
      <c r="Y200" s="125">
        <v>1239.5899999999999</v>
      </c>
      <c r="Z200" s="125">
        <v>1195.21</v>
      </c>
    </row>
    <row r="201" spans="2:26" x14ac:dyDescent="0.25">
      <c r="B201" s="126">
        <v>7</v>
      </c>
      <c r="C201" s="125">
        <v>1128.0899999999999</v>
      </c>
      <c r="D201" s="125">
        <v>1124.78</v>
      </c>
      <c r="E201" s="125">
        <v>1116.77</v>
      </c>
      <c r="F201" s="125">
        <v>1126.19</v>
      </c>
      <c r="G201" s="125">
        <v>1125.27</v>
      </c>
      <c r="H201" s="125">
        <v>1148.98</v>
      </c>
      <c r="I201" s="125">
        <v>1175.94</v>
      </c>
      <c r="J201" s="125">
        <v>1201.01</v>
      </c>
      <c r="K201" s="125">
        <v>1240.82</v>
      </c>
      <c r="L201" s="125">
        <v>1359.61</v>
      </c>
      <c r="M201" s="125">
        <v>1357.21</v>
      </c>
      <c r="N201" s="125">
        <v>1352.37</v>
      </c>
      <c r="O201" s="125">
        <v>1353.27</v>
      </c>
      <c r="P201" s="125">
        <v>1373.1</v>
      </c>
      <c r="Q201" s="125">
        <v>1432.3</v>
      </c>
      <c r="R201" s="125">
        <v>1484.9</v>
      </c>
      <c r="S201" s="125">
        <v>1534.02</v>
      </c>
      <c r="T201" s="125">
        <v>1505.18</v>
      </c>
      <c r="U201" s="125">
        <v>1460.01</v>
      </c>
      <c r="V201" s="125">
        <v>1370.41</v>
      </c>
      <c r="W201" s="125">
        <v>1292.29</v>
      </c>
      <c r="X201" s="125">
        <v>1201.68</v>
      </c>
      <c r="Y201" s="125">
        <v>1189.81</v>
      </c>
      <c r="Z201" s="125">
        <v>1119.1300000000001</v>
      </c>
    </row>
    <row r="202" spans="2:26" x14ac:dyDescent="0.25">
      <c r="B202" s="126">
        <v>8</v>
      </c>
      <c r="C202" s="125">
        <v>1073.8900000000001</v>
      </c>
      <c r="D202" s="125">
        <v>1096.78</v>
      </c>
      <c r="E202" s="125">
        <v>1068.76</v>
      </c>
      <c r="F202" s="125">
        <v>1212.58</v>
      </c>
      <c r="G202" s="125">
        <v>1247.46</v>
      </c>
      <c r="H202" s="125">
        <v>1328.64</v>
      </c>
      <c r="I202" s="125">
        <v>1393.44</v>
      </c>
      <c r="J202" s="125">
        <v>1442.68</v>
      </c>
      <c r="K202" s="125">
        <v>1437.01</v>
      </c>
      <c r="L202" s="125">
        <v>1414.48</v>
      </c>
      <c r="M202" s="125">
        <v>1410.27</v>
      </c>
      <c r="N202" s="125">
        <v>1397.72</v>
      </c>
      <c r="O202" s="125">
        <v>1393.66</v>
      </c>
      <c r="P202" s="125">
        <v>1403</v>
      </c>
      <c r="Q202" s="125">
        <v>1420.12</v>
      </c>
      <c r="R202" s="125">
        <v>1429.23</v>
      </c>
      <c r="S202" s="125">
        <v>1460.53</v>
      </c>
      <c r="T202" s="125">
        <v>1437.46</v>
      </c>
      <c r="U202" s="125">
        <v>1390.66</v>
      </c>
      <c r="V202" s="125">
        <v>1354.37</v>
      </c>
      <c r="W202" s="125">
        <v>1235.95</v>
      </c>
      <c r="X202" s="125">
        <v>1152.4000000000001</v>
      </c>
      <c r="Y202" s="125">
        <v>1146.6600000000001</v>
      </c>
      <c r="Z202" s="125">
        <v>955.99</v>
      </c>
    </row>
    <row r="203" spans="2:26" x14ac:dyDescent="0.25">
      <c r="B203" s="126">
        <v>9</v>
      </c>
      <c r="C203" s="125">
        <v>1074.19</v>
      </c>
      <c r="D203" s="125">
        <v>1075.76</v>
      </c>
      <c r="E203" s="125">
        <v>1076.81</v>
      </c>
      <c r="F203" s="125">
        <v>1232.92</v>
      </c>
      <c r="G203" s="125">
        <v>1254.46</v>
      </c>
      <c r="H203" s="125">
        <v>1353.74</v>
      </c>
      <c r="I203" s="125">
        <v>1461.65</v>
      </c>
      <c r="J203" s="125">
        <v>1455.37</v>
      </c>
      <c r="K203" s="125">
        <v>1523.92</v>
      </c>
      <c r="L203" s="125">
        <v>1518.86</v>
      </c>
      <c r="M203" s="125">
        <v>1506.03</v>
      </c>
      <c r="N203" s="125">
        <v>1502.72</v>
      </c>
      <c r="O203" s="125">
        <v>1485.58</v>
      </c>
      <c r="P203" s="125">
        <v>1395.54</v>
      </c>
      <c r="Q203" s="125">
        <v>1433.28</v>
      </c>
      <c r="R203" s="125">
        <v>1426.83</v>
      </c>
      <c r="S203" s="125">
        <v>1401.69</v>
      </c>
      <c r="T203" s="125">
        <v>1387.2</v>
      </c>
      <c r="U203" s="125">
        <v>1386.85</v>
      </c>
      <c r="V203" s="125">
        <v>1351.09</v>
      </c>
      <c r="W203" s="125">
        <v>1282.58</v>
      </c>
      <c r="X203" s="125">
        <v>1233.5999999999999</v>
      </c>
      <c r="Y203" s="125">
        <v>1218.02</v>
      </c>
      <c r="Z203" s="125">
        <v>1182.58</v>
      </c>
    </row>
    <row r="204" spans="2:26" x14ac:dyDescent="0.25">
      <c r="B204" s="126">
        <v>10</v>
      </c>
      <c r="C204" s="125">
        <v>1005.76</v>
      </c>
      <c r="D204" s="125">
        <v>1006.69</v>
      </c>
      <c r="E204" s="125">
        <v>1170.7</v>
      </c>
      <c r="F204" s="125">
        <v>1175.8</v>
      </c>
      <c r="G204" s="125">
        <v>1220.76</v>
      </c>
      <c r="H204" s="125">
        <v>1276.52</v>
      </c>
      <c r="I204" s="125">
        <v>1387.24</v>
      </c>
      <c r="J204" s="125">
        <v>1379.14</v>
      </c>
      <c r="K204" s="125">
        <v>1380.44</v>
      </c>
      <c r="L204" s="125">
        <v>1378.72</v>
      </c>
      <c r="M204" s="125">
        <v>1360.96</v>
      </c>
      <c r="N204" s="125">
        <v>1360.23</v>
      </c>
      <c r="O204" s="125">
        <v>1342.16</v>
      </c>
      <c r="P204" s="125">
        <v>1358.86</v>
      </c>
      <c r="Q204" s="125">
        <v>1387.25</v>
      </c>
      <c r="R204" s="125">
        <v>1381.6</v>
      </c>
      <c r="S204" s="125">
        <v>1356.33</v>
      </c>
      <c r="T204" s="125">
        <v>1359.77</v>
      </c>
      <c r="U204" s="125">
        <v>1261.3399999999999</v>
      </c>
      <c r="V204" s="125">
        <v>1170.0999999999999</v>
      </c>
      <c r="W204" s="125">
        <v>812.91</v>
      </c>
      <c r="X204" s="125">
        <v>832.24</v>
      </c>
      <c r="Y204" s="125">
        <v>825.28</v>
      </c>
      <c r="Z204" s="125">
        <v>822.17</v>
      </c>
    </row>
    <row r="205" spans="2:26" x14ac:dyDescent="0.25">
      <c r="B205" s="126">
        <v>11</v>
      </c>
      <c r="C205" s="125">
        <v>1142.02</v>
      </c>
      <c r="D205" s="125">
        <v>1082.82</v>
      </c>
      <c r="E205" s="125">
        <v>1146.24</v>
      </c>
      <c r="F205" s="125">
        <v>1158.48</v>
      </c>
      <c r="G205" s="125">
        <v>1198.6500000000001</v>
      </c>
      <c r="H205" s="125">
        <v>1284.69</v>
      </c>
      <c r="I205" s="125">
        <v>1382.37</v>
      </c>
      <c r="J205" s="125">
        <v>1387.99</v>
      </c>
      <c r="K205" s="125">
        <v>1337.55</v>
      </c>
      <c r="L205" s="125">
        <v>1328.05</v>
      </c>
      <c r="M205" s="125">
        <v>1297.18</v>
      </c>
      <c r="N205" s="125">
        <v>1172.05</v>
      </c>
      <c r="O205" s="125">
        <v>940.4</v>
      </c>
      <c r="P205" s="125">
        <v>989.4</v>
      </c>
      <c r="Q205" s="125">
        <v>1182.45</v>
      </c>
      <c r="R205" s="125">
        <v>973.44</v>
      </c>
      <c r="S205" s="125">
        <v>1266.23</v>
      </c>
      <c r="T205" s="125">
        <v>1247.31</v>
      </c>
      <c r="U205" s="125">
        <v>1247.32</v>
      </c>
      <c r="V205" s="125">
        <v>1182.32</v>
      </c>
      <c r="W205" s="125">
        <v>934.52</v>
      </c>
      <c r="X205" s="125">
        <v>911.52</v>
      </c>
      <c r="Y205" s="125">
        <v>904.7</v>
      </c>
      <c r="Z205" s="125">
        <v>900.26</v>
      </c>
    </row>
    <row r="206" spans="2:26" x14ac:dyDescent="0.25">
      <c r="B206" s="126">
        <v>12</v>
      </c>
      <c r="C206" s="125">
        <v>346.31</v>
      </c>
      <c r="D206" s="125">
        <v>346.31</v>
      </c>
      <c r="E206" s="125">
        <v>1076.8800000000001</v>
      </c>
      <c r="F206" s="125">
        <v>1159.8699999999999</v>
      </c>
      <c r="G206" s="125">
        <v>1184.43</v>
      </c>
      <c r="H206" s="125">
        <v>1316.77</v>
      </c>
      <c r="I206" s="125">
        <v>1465.13</v>
      </c>
      <c r="J206" s="125">
        <v>1465.07</v>
      </c>
      <c r="K206" s="125">
        <v>1258.49</v>
      </c>
      <c r="L206" s="125">
        <v>1226.6099999999999</v>
      </c>
      <c r="M206" s="125">
        <v>1078.33</v>
      </c>
      <c r="N206" s="125">
        <v>1011.05</v>
      </c>
      <c r="O206" s="125">
        <v>362.6</v>
      </c>
      <c r="P206" s="125">
        <v>366.25</v>
      </c>
      <c r="Q206" s="125">
        <v>1201.8399999999999</v>
      </c>
      <c r="R206" s="125">
        <v>1190.18</v>
      </c>
      <c r="S206" s="125">
        <v>1289.67</v>
      </c>
      <c r="T206" s="125">
        <v>1241.1600000000001</v>
      </c>
      <c r="U206" s="125">
        <v>353.08</v>
      </c>
      <c r="V206" s="125">
        <v>348.77</v>
      </c>
      <c r="W206" s="125">
        <v>347.92</v>
      </c>
      <c r="X206" s="125">
        <v>347.46</v>
      </c>
      <c r="Y206" s="125">
        <v>347.26</v>
      </c>
      <c r="Z206" s="125">
        <v>347.11</v>
      </c>
    </row>
    <row r="207" spans="2:26" x14ac:dyDescent="0.25">
      <c r="B207" s="126">
        <v>13</v>
      </c>
      <c r="C207" s="125">
        <v>1070.98</v>
      </c>
      <c r="D207" s="125">
        <v>1078.17</v>
      </c>
      <c r="E207" s="125">
        <v>1099.3399999999999</v>
      </c>
      <c r="F207" s="125">
        <v>1127.1099999999999</v>
      </c>
      <c r="G207" s="125">
        <v>1213.06</v>
      </c>
      <c r="H207" s="125">
        <v>1304.1400000000001</v>
      </c>
      <c r="I207" s="125">
        <v>1385.6</v>
      </c>
      <c r="J207" s="125">
        <v>1425.24</v>
      </c>
      <c r="K207" s="125">
        <v>1467.77</v>
      </c>
      <c r="L207" s="125">
        <v>1388.09</v>
      </c>
      <c r="M207" s="125">
        <v>1234.53</v>
      </c>
      <c r="N207" s="125">
        <v>1250.23</v>
      </c>
      <c r="O207" s="125">
        <v>1321.14</v>
      </c>
      <c r="P207" s="125">
        <v>1376.75</v>
      </c>
      <c r="Q207" s="125">
        <v>1466.21</v>
      </c>
      <c r="R207" s="125">
        <v>1537.35</v>
      </c>
      <c r="S207" s="125">
        <v>1510.94</v>
      </c>
      <c r="T207" s="125">
        <v>1449.04</v>
      </c>
      <c r="U207" s="125">
        <v>1231</v>
      </c>
      <c r="V207" s="125">
        <v>1151.03</v>
      </c>
      <c r="W207" s="125">
        <v>1105.6500000000001</v>
      </c>
      <c r="X207" s="125">
        <v>1076.56</v>
      </c>
      <c r="Y207" s="125">
        <v>1065.8399999999999</v>
      </c>
      <c r="Z207" s="125">
        <v>1056.79</v>
      </c>
    </row>
    <row r="208" spans="2:26" x14ac:dyDescent="0.25">
      <c r="B208" s="126">
        <v>14</v>
      </c>
      <c r="C208" s="125">
        <v>1099.1099999999999</v>
      </c>
      <c r="D208" s="125">
        <v>1097.3699999999999</v>
      </c>
      <c r="E208" s="125">
        <v>1104.44</v>
      </c>
      <c r="F208" s="125">
        <v>1133.79</v>
      </c>
      <c r="G208" s="125">
        <v>1151.73</v>
      </c>
      <c r="H208" s="125">
        <v>1163.44</v>
      </c>
      <c r="I208" s="125">
        <v>1184.28</v>
      </c>
      <c r="J208" s="125">
        <v>1197.56</v>
      </c>
      <c r="K208" s="125">
        <v>1268.6099999999999</v>
      </c>
      <c r="L208" s="125">
        <v>1267.43</v>
      </c>
      <c r="M208" s="125">
        <v>1225.45</v>
      </c>
      <c r="N208" s="125">
        <v>1211.8699999999999</v>
      </c>
      <c r="O208" s="125">
        <v>1228.17</v>
      </c>
      <c r="P208" s="125">
        <v>1338.35</v>
      </c>
      <c r="Q208" s="125">
        <v>1375.21</v>
      </c>
      <c r="R208" s="125">
        <v>1439.49</v>
      </c>
      <c r="S208" s="125">
        <v>1421.8</v>
      </c>
      <c r="T208" s="125">
        <v>1433.75</v>
      </c>
      <c r="U208" s="125">
        <v>1341.25</v>
      </c>
      <c r="V208" s="125">
        <v>1203.8</v>
      </c>
      <c r="W208" s="125">
        <v>1161.73</v>
      </c>
      <c r="X208" s="125">
        <v>1140.3499999999999</v>
      </c>
      <c r="Y208" s="125">
        <v>1136.3800000000001</v>
      </c>
      <c r="Z208" s="125">
        <v>1113.79</v>
      </c>
    </row>
    <row r="209" spans="2:26" x14ac:dyDescent="0.25">
      <c r="B209" s="126">
        <v>15</v>
      </c>
      <c r="C209" s="125">
        <v>1096.1199999999999</v>
      </c>
      <c r="D209" s="125">
        <v>1099.02</v>
      </c>
      <c r="E209" s="125">
        <v>1122.98</v>
      </c>
      <c r="F209" s="125">
        <v>1156.3800000000001</v>
      </c>
      <c r="G209" s="125">
        <v>1213.74</v>
      </c>
      <c r="H209" s="125">
        <v>1246.1300000000001</v>
      </c>
      <c r="I209" s="125">
        <v>1342.26</v>
      </c>
      <c r="J209" s="125">
        <v>1372.43</v>
      </c>
      <c r="K209" s="125">
        <v>1356.38</v>
      </c>
      <c r="L209" s="125">
        <v>1317.09</v>
      </c>
      <c r="M209" s="125">
        <v>1304.8499999999999</v>
      </c>
      <c r="N209" s="125">
        <v>1300.44</v>
      </c>
      <c r="O209" s="125">
        <v>1220.6199999999999</v>
      </c>
      <c r="P209" s="125">
        <v>1308.92</v>
      </c>
      <c r="Q209" s="125">
        <v>1370.72</v>
      </c>
      <c r="R209" s="125">
        <v>1408.62</v>
      </c>
      <c r="S209" s="125">
        <v>1392.16</v>
      </c>
      <c r="T209" s="125">
        <v>1367.71</v>
      </c>
      <c r="U209" s="125">
        <v>1324.23</v>
      </c>
      <c r="V209" s="125">
        <v>1202.69</v>
      </c>
      <c r="W209" s="125">
        <v>1139.82</v>
      </c>
      <c r="X209" s="125">
        <v>1112.8699999999999</v>
      </c>
      <c r="Y209" s="125">
        <v>1102.82</v>
      </c>
      <c r="Z209" s="125">
        <v>1101.44</v>
      </c>
    </row>
    <row r="210" spans="2:26" x14ac:dyDescent="0.25">
      <c r="B210" s="124">
        <v>16</v>
      </c>
      <c r="C210" s="125">
        <v>789.58</v>
      </c>
      <c r="D210" s="125">
        <v>845.22</v>
      </c>
      <c r="E210" s="125">
        <v>1049.5</v>
      </c>
      <c r="F210" s="125">
        <v>1114.43</v>
      </c>
      <c r="G210" s="125">
        <v>1191.08</v>
      </c>
      <c r="H210" s="125">
        <v>1243.4100000000001</v>
      </c>
      <c r="I210" s="125">
        <v>1374.14</v>
      </c>
      <c r="J210" s="125">
        <v>1377.47</v>
      </c>
      <c r="K210" s="125">
        <v>1370.15</v>
      </c>
      <c r="L210" s="125">
        <v>1369.27</v>
      </c>
      <c r="M210" s="125">
        <v>1366.99</v>
      </c>
      <c r="N210" s="125">
        <v>1344.92</v>
      </c>
      <c r="O210" s="125">
        <v>1310.24</v>
      </c>
      <c r="P210" s="125">
        <v>1191.97</v>
      </c>
      <c r="Q210" s="125">
        <v>1357.33</v>
      </c>
      <c r="R210" s="125">
        <v>1387.18</v>
      </c>
      <c r="S210" s="125">
        <v>1378.52</v>
      </c>
      <c r="T210" s="125">
        <v>1362.88</v>
      </c>
      <c r="U210" s="125">
        <v>1325.94</v>
      </c>
      <c r="V210" s="125">
        <v>1231.46</v>
      </c>
      <c r="W210" s="125">
        <v>1138.4000000000001</v>
      </c>
      <c r="X210" s="125">
        <v>841.83</v>
      </c>
      <c r="Y210" s="125">
        <v>840.86</v>
      </c>
      <c r="Z210" s="125">
        <v>773.57</v>
      </c>
    </row>
    <row r="211" spans="2:26" x14ac:dyDescent="0.25">
      <c r="B211" s="124">
        <v>17</v>
      </c>
      <c r="C211" s="125">
        <v>1010.76</v>
      </c>
      <c r="D211" s="125">
        <v>844.48</v>
      </c>
      <c r="E211" s="125">
        <v>1077.8599999999999</v>
      </c>
      <c r="F211" s="125">
        <v>1091.56</v>
      </c>
      <c r="G211" s="125">
        <v>1241.94</v>
      </c>
      <c r="H211" s="125">
        <v>1288.78</v>
      </c>
      <c r="I211" s="125">
        <v>1369.74</v>
      </c>
      <c r="J211" s="125">
        <v>1400.6</v>
      </c>
      <c r="K211" s="125">
        <v>1393.65</v>
      </c>
      <c r="L211" s="125">
        <v>1388.85</v>
      </c>
      <c r="M211" s="125">
        <v>1378.49</v>
      </c>
      <c r="N211" s="125">
        <v>1369.32</v>
      </c>
      <c r="O211" s="125">
        <v>1391.94</v>
      </c>
      <c r="P211" s="125">
        <v>1368.72</v>
      </c>
      <c r="Q211" s="125">
        <v>1397.67</v>
      </c>
      <c r="R211" s="125">
        <v>1516.04</v>
      </c>
      <c r="S211" s="125">
        <v>1496.82</v>
      </c>
      <c r="T211" s="125">
        <v>1455.08</v>
      </c>
      <c r="U211" s="125">
        <v>1380.55</v>
      </c>
      <c r="V211" s="125">
        <v>1337.34</v>
      </c>
      <c r="W211" s="125">
        <v>1237.25</v>
      </c>
      <c r="X211" s="125">
        <v>1169.0899999999999</v>
      </c>
      <c r="Y211" s="125">
        <v>1146.54</v>
      </c>
      <c r="Z211" s="125">
        <v>1134.0899999999999</v>
      </c>
    </row>
    <row r="212" spans="2:26" x14ac:dyDescent="0.25">
      <c r="B212" s="124">
        <v>18</v>
      </c>
      <c r="C212" s="125">
        <v>1126.72</v>
      </c>
      <c r="D212" s="125">
        <v>1126.02</v>
      </c>
      <c r="E212" s="125">
        <v>1151.3900000000001</v>
      </c>
      <c r="F212" s="125">
        <v>1188.3399999999999</v>
      </c>
      <c r="G212" s="125">
        <v>1251.83</v>
      </c>
      <c r="H212" s="125">
        <v>1328.63</v>
      </c>
      <c r="I212" s="125">
        <v>1451.48</v>
      </c>
      <c r="J212" s="125">
        <v>1454.61</v>
      </c>
      <c r="K212" s="125">
        <v>1454.24</v>
      </c>
      <c r="L212" s="125">
        <v>1454.3</v>
      </c>
      <c r="M212" s="125">
        <v>1442.17</v>
      </c>
      <c r="N212" s="125">
        <v>1442.54</v>
      </c>
      <c r="O212" s="125">
        <v>1395.41</v>
      </c>
      <c r="P212" s="125">
        <v>1415.01</v>
      </c>
      <c r="Q212" s="125">
        <v>1433.28</v>
      </c>
      <c r="R212" s="125">
        <v>1542.48</v>
      </c>
      <c r="S212" s="125">
        <v>1527.68</v>
      </c>
      <c r="T212" s="125">
        <v>1472.58</v>
      </c>
      <c r="U212" s="125">
        <v>1400.39</v>
      </c>
      <c r="V212" s="125">
        <v>1335.68</v>
      </c>
      <c r="W212" s="125">
        <v>1189.3</v>
      </c>
      <c r="X212" s="125">
        <v>1167.22</v>
      </c>
      <c r="Y212" s="125">
        <v>1157.83</v>
      </c>
      <c r="Z212" s="125">
        <v>1143.24</v>
      </c>
    </row>
    <row r="213" spans="2:26" x14ac:dyDescent="0.25">
      <c r="B213" s="124">
        <v>19</v>
      </c>
      <c r="C213" s="125">
        <v>1126</v>
      </c>
      <c r="D213" s="125">
        <v>1121.6500000000001</v>
      </c>
      <c r="E213" s="125">
        <v>1152.97</v>
      </c>
      <c r="F213" s="125">
        <v>1188.81</v>
      </c>
      <c r="G213" s="125">
        <v>1243.67</v>
      </c>
      <c r="H213" s="125">
        <v>1282.45</v>
      </c>
      <c r="I213" s="125">
        <v>1435.5</v>
      </c>
      <c r="J213" s="125">
        <v>1454.21</v>
      </c>
      <c r="K213" s="125">
        <v>1452.33</v>
      </c>
      <c r="L213" s="125">
        <v>1450.36</v>
      </c>
      <c r="M213" s="125">
        <v>1440.57</v>
      </c>
      <c r="N213" s="125">
        <v>1440.29</v>
      </c>
      <c r="O213" s="125">
        <v>1439.38</v>
      </c>
      <c r="P213" s="125">
        <v>1439.05</v>
      </c>
      <c r="Q213" s="125">
        <v>1440.69</v>
      </c>
      <c r="R213" s="125">
        <v>1488.11</v>
      </c>
      <c r="S213" s="125">
        <v>1475.67</v>
      </c>
      <c r="T213" s="125">
        <v>1439.94</v>
      </c>
      <c r="U213" s="125">
        <v>1340.51</v>
      </c>
      <c r="V213" s="125">
        <v>1333.8</v>
      </c>
      <c r="W213" s="125">
        <v>1209.3</v>
      </c>
      <c r="X213" s="125">
        <v>1172.9000000000001</v>
      </c>
      <c r="Y213" s="125">
        <v>1163.78</v>
      </c>
      <c r="Z213" s="125">
        <v>1162.46</v>
      </c>
    </row>
    <row r="214" spans="2:26" x14ac:dyDescent="0.25">
      <c r="B214" s="124">
        <v>20</v>
      </c>
      <c r="C214" s="125">
        <v>1105.4000000000001</v>
      </c>
      <c r="D214" s="125">
        <v>1107.6099999999999</v>
      </c>
      <c r="E214" s="125">
        <v>1133.8599999999999</v>
      </c>
      <c r="F214" s="125">
        <v>1165.57</v>
      </c>
      <c r="G214" s="125">
        <v>1234.99</v>
      </c>
      <c r="H214" s="125">
        <v>1276.1099999999999</v>
      </c>
      <c r="I214" s="125">
        <v>1369.88</v>
      </c>
      <c r="J214" s="125">
        <v>1389.75</v>
      </c>
      <c r="K214" s="125">
        <v>1405.31</v>
      </c>
      <c r="L214" s="125">
        <v>1396.55</v>
      </c>
      <c r="M214" s="125">
        <v>1405.4</v>
      </c>
      <c r="N214" s="125">
        <v>1383.94</v>
      </c>
      <c r="O214" s="125">
        <v>1369.7</v>
      </c>
      <c r="P214" s="125">
        <v>1369.12</v>
      </c>
      <c r="Q214" s="125">
        <v>1370.36</v>
      </c>
      <c r="R214" s="125">
        <v>1474.3</v>
      </c>
      <c r="S214" s="125">
        <v>1459.48</v>
      </c>
      <c r="T214" s="125">
        <v>1439.63</v>
      </c>
      <c r="U214" s="125">
        <v>1366.59</v>
      </c>
      <c r="V214" s="125">
        <v>1319.51</v>
      </c>
      <c r="W214" s="125">
        <v>1156.8</v>
      </c>
      <c r="X214" s="125">
        <v>1133.3800000000001</v>
      </c>
      <c r="Y214" s="125">
        <v>1118.06</v>
      </c>
      <c r="Z214" s="125">
        <v>1111.96</v>
      </c>
    </row>
    <row r="215" spans="2:26" x14ac:dyDescent="0.25">
      <c r="B215" s="124">
        <v>21</v>
      </c>
      <c r="C215" s="125">
        <v>1051.56</v>
      </c>
      <c r="D215" s="125">
        <v>1130.99</v>
      </c>
      <c r="E215" s="125">
        <v>1086.6300000000001</v>
      </c>
      <c r="F215" s="125">
        <v>925.47</v>
      </c>
      <c r="G215" s="125">
        <v>1147.97</v>
      </c>
      <c r="H215" s="125">
        <v>1245.72</v>
      </c>
      <c r="I215" s="125">
        <v>1295.77</v>
      </c>
      <c r="J215" s="125">
        <v>1356.68</v>
      </c>
      <c r="K215" s="125">
        <v>1382.65</v>
      </c>
      <c r="L215" s="125">
        <v>1377.77</v>
      </c>
      <c r="M215" s="125">
        <v>1362.36</v>
      </c>
      <c r="N215" s="125">
        <v>1356.19</v>
      </c>
      <c r="O215" s="125">
        <v>1305.31</v>
      </c>
      <c r="P215" s="125">
        <v>1353.72</v>
      </c>
      <c r="Q215" s="125">
        <v>1359.52</v>
      </c>
      <c r="R215" s="125">
        <v>1400.35</v>
      </c>
      <c r="S215" s="125">
        <v>1395.58</v>
      </c>
      <c r="T215" s="125">
        <v>1368.49</v>
      </c>
      <c r="U215" s="125">
        <v>1366.05</v>
      </c>
      <c r="V215" s="125">
        <v>1276.6099999999999</v>
      </c>
      <c r="W215" s="125">
        <v>1133.6199999999999</v>
      </c>
      <c r="X215" s="125">
        <v>939.57</v>
      </c>
      <c r="Y215" s="125">
        <v>927.13</v>
      </c>
      <c r="Z215" s="125">
        <v>921.64</v>
      </c>
    </row>
    <row r="216" spans="2:26" x14ac:dyDescent="0.25">
      <c r="B216" s="124">
        <v>22</v>
      </c>
      <c r="C216" s="125">
        <v>1158.27</v>
      </c>
      <c r="D216" s="125">
        <v>1149.68</v>
      </c>
      <c r="E216" s="125">
        <v>1159.8499999999999</v>
      </c>
      <c r="F216" s="125">
        <v>1140.8900000000001</v>
      </c>
      <c r="G216" s="125">
        <v>1152.04</v>
      </c>
      <c r="H216" s="125">
        <v>1175.01</v>
      </c>
      <c r="I216" s="125">
        <v>1237.67</v>
      </c>
      <c r="J216" s="125">
        <v>1231.78</v>
      </c>
      <c r="K216" s="125">
        <v>1370.94</v>
      </c>
      <c r="L216" s="125">
        <v>1369.44</v>
      </c>
      <c r="M216" s="125">
        <v>1368.92</v>
      </c>
      <c r="N216" s="125">
        <v>1332.14</v>
      </c>
      <c r="O216" s="125">
        <v>1335.42</v>
      </c>
      <c r="P216" s="125">
        <v>1339.55</v>
      </c>
      <c r="Q216" s="125">
        <v>1368.87</v>
      </c>
      <c r="R216" s="125">
        <v>1404.71</v>
      </c>
      <c r="S216" s="125">
        <v>1402.33</v>
      </c>
      <c r="T216" s="125">
        <v>1439.43</v>
      </c>
      <c r="U216" s="125">
        <v>1418.78</v>
      </c>
      <c r="V216" s="125">
        <v>1368.01</v>
      </c>
      <c r="W216" s="125">
        <v>1227.0899999999999</v>
      </c>
      <c r="X216" s="125">
        <v>1190.6500000000001</v>
      </c>
      <c r="Y216" s="125">
        <v>1168.21</v>
      </c>
      <c r="Z216" s="125">
        <v>1159.03</v>
      </c>
    </row>
    <row r="217" spans="2:26" x14ac:dyDescent="0.25">
      <c r="B217" s="124">
        <v>23</v>
      </c>
      <c r="C217" s="125">
        <v>1072.26</v>
      </c>
      <c r="D217" s="125">
        <v>1134.06</v>
      </c>
      <c r="E217" s="125">
        <v>1148.58</v>
      </c>
      <c r="F217" s="125">
        <v>1122.08</v>
      </c>
      <c r="G217" s="125">
        <v>1119.18</v>
      </c>
      <c r="H217" s="125">
        <v>1176.69</v>
      </c>
      <c r="I217" s="125">
        <v>1213.29</v>
      </c>
      <c r="J217" s="125">
        <v>1226.4100000000001</v>
      </c>
      <c r="K217" s="125">
        <v>1341.05</v>
      </c>
      <c r="L217" s="125">
        <v>1335.43</v>
      </c>
      <c r="M217" s="125">
        <v>1321.82</v>
      </c>
      <c r="N217" s="125">
        <v>1306.01</v>
      </c>
      <c r="O217" s="125">
        <v>1089.32</v>
      </c>
      <c r="P217" s="125">
        <v>1237.6500000000001</v>
      </c>
      <c r="Q217" s="125">
        <v>1369.33</v>
      </c>
      <c r="R217" s="125">
        <v>1405.89</v>
      </c>
      <c r="S217" s="125">
        <v>1401.27</v>
      </c>
      <c r="T217" s="125">
        <v>1416.07</v>
      </c>
      <c r="U217" s="125">
        <v>1402.98</v>
      </c>
      <c r="V217" s="125">
        <v>1344.19</v>
      </c>
      <c r="W217" s="125">
        <v>1247.94</v>
      </c>
      <c r="X217" s="125">
        <v>1194.8800000000001</v>
      </c>
      <c r="Y217" s="125">
        <v>1160.6300000000001</v>
      </c>
      <c r="Z217" s="125">
        <v>1155.47</v>
      </c>
    </row>
    <row r="218" spans="2:26" x14ac:dyDescent="0.25">
      <c r="B218" s="124">
        <v>24</v>
      </c>
      <c r="C218" s="125">
        <v>1142.0899999999999</v>
      </c>
      <c r="D218" s="125">
        <v>1149.26</v>
      </c>
      <c r="E218" s="125">
        <v>1180.47</v>
      </c>
      <c r="F218" s="125">
        <v>1186.27</v>
      </c>
      <c r="G218" s="125">
        <v>1208.95</v>
      </c>
      <c r="H218" s="125">
        <v>1267.45</v>
      </c>
      <c r="I218" s="125">
        <v>1372</v>
      </c>
      <c r="J218" s="125">
        <v>1453.5</v>
      </c>
      <c r="K218" s="125">
        <v>1452.72</v>
      </c>
      <c r="L218" s="125">
        <v>1449.52</v>
      </c>
      <c r="M218" s="125">
        <v>1447.46</v>
      </c>
      <c r="N218" s="125">
        <v>1447.67</v>
      </c>
      <c r="O218" s="125">
        <v>1452.06</v>
      </c>
      <c r="P218" s="125">
        <v>1404.06</v>
      </c>
      <c r="Q218" s="125">
        <v>1415.12</v>
      </c>
      <c r="R218" s="125">
        <v>1449.67</v>
      </c>
      <c r="S218" s="125">
        <v>1442.5</v>
      </c>
      <c r="T218" s="125">
        <v>1449.86</v>
      </c>
      <c r="U218" s="125">
        <v>1449.95</v>
      </c>
      <c r="V218" s="125">
        <v>1417.76</v>
      </c>
      <c r="W218" s="125">
        <v>1238.58</v>
      </c>
      <c r="X218" s="125">
        <v>1199.54</v>
      </c>
      <c r="Y218" s="125">
        <v>1178.6500000000001</v>
      </c>
      <c r="Z218" s="125">
        <v>1160.22</v>
      </c>
    </row>
    <row r="219" spans="2:26" x14ac:dyDescent="0.25">
      <c r="B219" s="124">
        <v>25</v>
      </c>
      <c r="C219" s="125">
        <v>1153.33</v>
      </c>
      <c r="D219" s="125">
        <v>1156.56</v>
      </c>
      <c r="E219" s="125">
        <v>1190.56</v>
      </c>
      <c r="F219" s="125">
        <v>1191.48</v>
      </c>
      <c r="G219" s="125">
        <v>1212.49</v>
      </c>
      <c r="H219" s="125">
        <v>1265.8900000000001</v>
      </c>
      <c r="I219" s="125">
        <v>1405.89</v>
      </c>
      <c r="J219" s="125">
        <v>1416.79</v>
      </c>
      <c r="K219" s="125">
        <v>1358.54</v>
      </c>
      <c r="L219" s="125">
        <v>1342.96</v>
      </c>
      <c r="M219" s="125">
        <v>1306.6400000000001</v>
      </c>
      <c r="N219" s="125">
        <v>1330.79</v>
      </c>
      <c r="O219" s="125">
        <v>1270.8800000000001</v>
      </c>
      <c r="P219" s="125">
        <v>1266.02</v>
      </c>
      <c r="Q219" s="125">
        <v>1335.52</v>
      </c>
      <c r="R219" s="125">
        <v>1371.55</v>
      </c>
      <c r="S219" s="125">
        <v>1371.13</v>
      </c>
      <c r="T219" s="125">
        <v>1423.39</v>
      </c>
      <c r="U219" s="125">
        <v>1451.74</v>
      </c>
      <c r="V219" s="125">
        <v>1393.1</v>
      </c>
      <c r="W219" s="125">
        <v>1217.74</v>
      </c>
      <c r="X219" s="125">
        <v>1179.73</v>
      </c>
      <c r="Y219" s="125">
        <v>1157.5899999999999</v>
      </c>
      <c r="Z219" s="125">
        <v>1142.26</v>
      </c>
    </row>
    <row r="220" spans="2:26" x14ac:dyDescent="0.25">
      <c r="B220" s="124">
        <v>26</v>
      </c>
      <c r="C220" s="125">
        <v>1203.6199999999999</v>
      </c>
      <c r="D220" s="125">
        <v>1210.67</v>
      </c>
      <c r="E220" s="125">
        <v>1240.95</v>
      </c>
      <c r="F220" s="125">
        <v>1250.8800000000001</v>
      </c>
      <c r="G220" s="125">
        <v>1269.69</v>
      </c>
      <c r="H220" s="125">
        <v>1357.88</v>
      </c>
      <c r="I220" s="125">
        <v>1555.07</v>
      </c>
      <c r="J220" s="125">
        <v>1565.74</v>
      </c>
      <c r="K220" s="125">
        <v>1490.57</v>
      </c>
      <c r="L220" s="125">
        <v>1481.82</v>
      </c>
      <c r="M220" s="125">
        <v>1460.8</v>
      </c>
      <c r="N220" s="125">
        <v>1453.5</v>
      </c>
      <c r="O220" s="125">
        <v>1453.2</v>
      </c>
      <c r="P220" s="125">
        <v>1456.56</v>
      </c>
      <c r="Q220" s="125">
        <v>1502.06</v>
      </c>
      <c r="R220" s="125">
        <v>1529.06</v>
      </c>
      <c r="S220" s="125">
        <v>1498.96</v>
      </c>
      <c r="T220" s="125">
        <v>1588.39</v>
      </c>
      <c r="U220" s="125">
        <v>1579.91</v>
      </c>
      <c r="V220" s="125">
        <v>1469.74</v>
      </c>
      <c r="W220" s="125">
        <v>1415.64</v>
      </c>
      <c r="X220" s="125">
        <v>1261.6600000000001</v>
      </c>
      <c r="Y220" s="125">
        <v>1239.96</v>
      </c>
      <c r="Z220" s="125">
        <v>1211.6400000000001</v>
      </c>
    </row>
    <row r="221" spans="2:26" x14ac:dyDescent="0.25">
      <c r="B221" s="124">
        <v>27</v>
      </c>
      <c r="C221" s="125">
        <v>1225.01</v>
      </c>
      <c r="D221" s="125">
        <v>1212.24</v>
      </c>
      <c r="E221" s="125">
        <v>1227.95</v>
      </c>
      <c r="F221" s="125">
        <v>1218</v>
      </c>
      <c r="G221" s="125">
        <v>1222.26</v>
      </c>
      <c r="H221" s="125">
        <v>1259.72</v>
      </c>
      <c r="I221" s="125">
        <v>1372.23</v>
      </c>
      <c r="J221" s="125">
        <v>1459.61</v>
      </c>
      <c r="K221" s="125">
        <v>1525.59</v>
      </c>
      <c r="L221" s="125">
        <v>1502.22</v>
      </c>
      <c r="M221" s="125">
        <v>1478.28</v>
      </c>
      <c r="N221" s="125">
        <v>1452.14</v>
      </c>
      <c r="O221" s="125">
        <v>1470.1</v>
      </c>
      <c r="P221" s="125">
        <v>1478.51</v>
      </c>
      <c r="Q221" s="125">
        <v>1525.66</v>
      </c>
      <c r="R221" s="125">
        <v>1556.8</v>
      </c>
      <c r="S221" s="125">
        <v>1532.76</v>
      </c>
      <c r="T221" s="125">
        <v>1575.37</v>
      </c>
      <c r="U221" s="125">
        <v>1641.87</v>
      </c>
      <c r="V221" s="125">
        <v>1505.06</v>
      </c>
      <c r="W221" s="125">
        <v>1439.29</v>
      </c>
      <c r="X221" s="125">
        <v>1316.97</v>
      </c>
      <c r="Y221" s="125">
        <v>1244.57</v>
      </c>
      <c r="Z221" s="125">
        <v>1214.02</v>
      </c>
    </row>
    <row r="222" spans="2:26" x14ac:dyDescent="0.25">
      <c r="B222" s="124">
        <v>28</v>
      </c>
      <c r="C222" s="125">
        <v>1139.58</v>
      </c>
      <c r="D222" s="125">
        <v>1140.3599999999999</v>
      </c>
      <c r="E222" s="125">
        <v>1149.02</v>
      </c>
      <c r="F222" s="125">
        <v>1139.1300000000001</v>
      </c>
      <c r="G222" s="125">
        <v>1144.6400000000001</v>
      </c>
      <c r="H222" s="125">
        <v>1175.5999999999999</v>
      </c>
      <c r="I222" s="125">
        <v>1199.6400000000001</v>
      </c>
      <c r="J222" s="125">
        <v>1218.25</v>
      </c>
      <c r="K222" s="125">
        <v>1321.6</v>
      </c>
      <c r="L222" s="125">
        <v>1265.1500000000001</v>
      </c>
      <c r="M222" s="125">
        <v>1236.22</v>
      </c>
      <c r="N222" s="125">
        <v>1226.73</v>
      </c>
      <c r="O222" s="125">
        <v>1231.27</v>
      </c>
      <c r="P222" s="125">
        <v>1236.6099999999999</v>
      </c>
      <c r="Q222" s="125">
        <v>1380.31</v>
      </c>
      <c r="R222" s="125">
        <v>1387.5</v>
      </c>
      <c r="S222" s="125">
        <v>1385.01</v>
      </c>
      <c r="T222" s="125">
        <v>1396.36</v>
      </c>
      <c r="U222" s="125">
        <v>1447.27</v>
      </c>
      <c r="V222" s="125">
        <v>1331.99</v>
      </c>
      <c r="W222" s="125">
        <v>1223.71</v>
      </c>
      <c r="X222" s="125">
        <v>1199.25</v>
      </c>
      <c r="Y222" s="125">
        <v>1176.95</v>
      </c>
      <c r="Z222" s="125">
        <v>1142.45</v>
      </c>
    </row>
    <row r="223" spans="2:26" hidden="1" x14ac:dyDescent="0.25">
      <c r="B223" s="124">
        <v>29</v>
      </c>
      <c r="C223" s="125" t="e">
        <v>#N/A</v>
      </c>
      <c r="D223" s="125" t="e">
        <v>#N/A</v>
      </c>
      <c r="E223" s="125" t="e">
        <v>#N/A</v>
      </c>
      <c r="F223" s="125" t="e">
        <v>#N/A</v>
      </c>
      <c r="G223" s="125" t="e">
        <v>#N/A</v>
      </c>
      <c r="H223" s="125" t="e">
        <v>#N/A</v>
      </c>
      <c r="I223" s="125" t="e">
        <v>#N/A</v>
      </c>
      <c r="J223" s="125" t="e">
        <v>#N/A</v>
      </c>
      <c r="K223" s="125" t="e">
        <v>#N/A</v>
      </c>
      <c r="L223" s="125" t="e">
        <v>#N/A</v>
      </c>
      <c r="M223" s="125" t="e">
        <v>#N/A</v>
      </c>
      <c r="N223" s="125" t="e">
        <v>#N/A</v>
      </c>
      <c r="O223" s="125" t="e">
        <v>#N/A</v>
      </c>
      <c r="P223" s="125" t="e">
        <v>#N/A</v>
      </c>
      <c r="Q223" s="125" t="e">
        <v>#N/A</v>
      </c>
      <c r="R223" s="125" t="e">
        <v>#N/A</v>
      </c>
      <c r="S223" s="125" t="e">
        <v>#N/A</v>
      </c>
      <c r="T223" s="125" t="e">
        <v>#N/A</v>
      </c>
      <c r="U223" s="125" t="e">
        <v>#N/A</v>
      </c>
      <c r="V223" s="125" t="e">
        <v>#N/A</v>
      </c>
      <c r="W223" s="125" t="e">
        <v>#N/A</v>
      </c>
      <c r="X223" s="125" t="e">
        <v>#N/A</v>
      </c>
      <c r="Y223" s="125" t="e">
        <v>#N/A</v>
      </c>
      <c r="Z223" s="125" t="e">
        <v>#N/A</v>
      </c>
    </row>
    <row r="224" spans="2:26" hidden="1" x14ac:dyDescent="0.25">
      <c r="B224" s="124">
        <v>30</v>
      </c>
      <c r="C224" s="125" t="e">
        <v>#N/A</v>
      </c>
      <c r="D224" s="125" t="e">
        <v>#N/A</v>
      </c>
      <c r="E224" s="125" t="e">
        <v>#N/A</v>
      </c>
      <c r="F224" s="125" t="e">
        <v>#N/A</v>
      </c>
      <c r="G224" s="125" t="e">
        <v>#N/A</v>
      </c>
      <c r="H224" s="125" t="e">
        <v>#N/A</v>
      </c>
      <c r="I224" s="125" t="e">
        <v>#N/A</v>
      </c>
      <c r="J224" s="125" t="e">
        <v>#N/A</v>
      </c>
      <c r="K224" s="125" t="e">
        <v>#N/A</v>
      </c>
      <c r="L224" s="125" t="e">
        <v>#N/A</v>
      </c>
      <c r="M224" s="125" t="e">
        <v>#N/A</v>
      </c>
      <c r="N224" s="125" t="e">
        <v>#N/A</v>
      </c>
      <c r="O224" s="125" t="e">
        <v>#N/A</v>
      </c>
      <c r="P224" s="125" t="e">
        <v>#N/A</v>
      </c>
      <c r="Q224" s="125" t="e">
        <v>#N/A</v>
      </c>
      <c r="R224" s="125" t="e">
        <v>#N/A</v>
      </c>
      <c r="S224" s="125" t="e">
        <v>#N/A</v>
      </c>
      <c r="T224" s="125" t="e">
        <v>#N/A</v>
      </c>
      <c r="U224" s="125" t="e">
        <v>#N/A</v>
      </c>
      <c r="V224" s="125" t="e">
        <v>#N/A</v>
      </c>
      <c r="W224" s="125" t="e">
        <v>#N/A</v>
      </c>
      <c r="X224" s="125" t="e">
        <v>#N/A</v>
      </c>
      <c r="Y224" s="125" t="e">
        <v>#N/A</v>
      </c>
      <c r="Z224" s="125" t="e">
        <v>#N/A</v>
      </c>
    </row>
    <row r="225" spans="2:26" hidden="1" x14ac:dyDescent="0.25">
      <c r="B225" s="127">
        <v>31</v>
      </c>
      <c r="C225" s="125" t="e">
        <v>#N/A</v>
      </c>
      <c r="D225" s="125" t="e">
        <v>#N/A</v>
      </c>
      <c r="E225" s="125" t="e">
        <v>#N/A</v>
      </c>
      <c r="F225" s="125" t="e">
        <v>#N/A</v>
      </c>
      <c r="G225" s="125" t="e">
        <v>#N/A</v>
      </c>
      <c r="H225" s="125" t="e">
        <v>#N/A</v>
      </c>
      <c r="I225" s="125" t="e">
        <v>#N/A</v>
      </c>
      <c r="J225" s="125" t="e">
        <v>#N/A</v>
      </c>
      <c r="K225" s="125" t="e">
        <v>#N/A</v>
      </c>
      <c r="L225" s="125" t="e">
        <v>#N/A</v>
      </c>
      <c r="M225" s="125" t="e">
        <v>#N/A</v>
      </c>
      <c r="N225" s="125" t="e">
        <v>#N/A</v>
      </c>
      <c r="O225" s="125" t="e">
        <v>#N/A</v>
      </c>
      <c r="P225" s="125" t="e">
        <v>#N/A</v>
      </c>
      <c r="Q225" s="125" t="e">
        <v>#N/A</v>
      </c>
      <c r="R225" s="125" t="e">
        <v>#N/A</v>
      </c>
      <c r="S225" s="125" t="e">
        <v>#N/A</v>
      </c>
      <c r="T225" s="125" t="e">
        <v>#N/A</v>
      </c>
      <c r="U225" s="125" t="e">
        <v>#N/A</v>
      </c>
      <c r="V225" s="125" t="e">
        <v>#N/A</v>
      </c>
      <c r="W225" s="125" t="e">
        <v>#N/A</v>
      </c>
      <c r="X225" s="125" t="e">
        <v>#N/A</v>
      </c>
      <c r="Y225" s="125" t="e">
        <v>#N/A</v>
      </c>
      <c r="Z225" s="125" t="e">
        <v>#N/A</v>
      </c>
    </row>
    <row r="226" spans="2:26" x14ac:dyDescent="0.25">
      <c r="B226" s="105"/>
      <c r="C226" s="105"/>
      <c r="D226" s="105"/>
      <c r="E226" s="105"/>
      <c r="F226" s="105"/>
      <c r="G226" s="105"/>
      <c r="H226" s="105"/>
      <c r="I226" s="105"/>
      <c r="J226" s="105"/>
      <c r="K226" s="105"/>
      <c r="L226" s="105"/>
      <c r="M226" s="105"/>
      <c r="N226" s="105"/>
      <c r="O226" s="105"/>
      <c r="P226" s="105"/>
      <c r="Q226" s="105"/>
      <c r="R226" s="105"/>
      <c r="S226" s="105"/>
      <c r="T226" s="105"/>
      <c r="U226" s="105"/>
      <c r="V226" s="105"/>
      <c r="W226" s="105"/>
      <c r="X226" s="105"/>
      <c r="Y226" s="105"/>
      <c r="Z226" s="105"/>
    </row>
    <row r="227" spans="2:26" x14ac:dyDescent="0.25">
      <c r="B227" s="106" t="s">
        <v>68</v>
      </c>
      <c r="C227" s="128" t="s">
        <v>69</v>
      </c>
      <c r="D227" s="129"/>
      <c r="E227" s="129"/>
      <c r="F227" s="129"/>
      <c r="G227" s="129"/>
      <c r="H227" s="129"/>
      <c r="I227" s="129"/>
      <c r="J227" s="129"/>
      <c r="K227" s="129"/>
      <c r="L227" s="129"/>
      <c r="M227" s="129"/>
      <c r="N227" s="129"/>
      <c r="O227" s="129"/>
      <c r="P227" s="129"/>
      <c r="Q227" s="129"/>
      <c r="R227" s="129"/>
      <c r="S227" s="129"/>
      <c r="T227" s="129"/>
      <c r="U227" s="129"/>
      <c r="V227" s="129"/>
      <c r="W227" s="129"/>
      <c r="X227" s="129"/>
      <c r="Y227" s="129"/>
      <c r="Z227" s="130"/>
    </row>
    <row r="228" spans="2:26" x14ac:dyDescent="0.25">
      <c r="B228" s="97" t="s">
        <v>63</v>
      </c>
      <c r="C228" s="85">
        <v>0</v>
      </c>
      <c r="D228" s="85">
        <v>4.1666666666666664E-2</v>
      </c>
      <c r="E228" s="85">
        <v>8.3333333333333329E-2</v>
      </c>
      <c r="F228" s="85">
        <v>0.125</v>
      </c>
      <c r="G228" s="85">
        <v>0.16666666666666666</v>
      </c>
      <c r="H228" s="85">
        <v>0.20833333333333334</v>
      </c>
      <c r="I228" s="85">
        <v>0.25</v>
      </c>
      <c r="J228" s="85">
        <v>0.29166666666666669</v>
      </c>
      <c r="K228" s="85">
        <v>0.33333333333333331</v>
      </c>
      <c r="L228" s="85">
        <v>0.375</v>
      </c>
      <c r="M228" s="85">
        <v>0.41666666666666669</v>
      </c>
      <c r="N228" s="85">
        <v>0.45833333333333331</v>
      </c>
      <c r="O228" s="85">
        <v>0.5</v>
      </c>
      <c r="P228" s="85">
        <v>0.54166666666666663</v>
      </c>
      <c r="Q228" s="85">
        <v>0.58333333333333337</v>
      </c>
      <c r="R228" s="85">
        <v>0.625</v>
      </c>
      <c r="S228" s="85">
        <v>0.66666666666666663</v>
      </c>
      <c r="T228" s="85">
        <v>0.70833333333333337</v>
      </c>
      <c r="U228" s="85">
        <v>0.75</v>
      </c>
      <c r="V228" s="85">
        <v>0.79166666666666663</v>
      </c>
      <c r="W228" s="85">
        <v>0.83333333333333337</v>
      </c>
      <c r="X228" s="85">
        <v>0.875</v>
      </c>
      <c r="Y228" s="85">
        <v>0.91666666666666663</v>
      </c>
      <c r="Z228" s="85">
        <v>0.95833333333333337</v>
      </c>
    </row>
    <row r="229" spans="2:26" x14ac:dyDescent="0.25">
      <c r="B229" s="99"/>
      <c r="C229" s="86" t="s">
        <v>64</v>
      </c>
      <c r="D229" s="86" t="s">
        <v>64</v>
      </c>
      <c r="E229" s="86" t="s">
        <v>64</v>
      </c>
      <c r="F229" s="86" t="s">
        <v>64</v>
      </c>
      <c r="G229" s="86" t="s">
        <v>64</v>
      </c>
      <c r="H229" s="86" t="s">
        <v>64</v>
      </c>
      <c r="I229" s="86" t="s">
        <v>64</v>
      </c>
      <c r="J229" s="86" t="s">
        <v>64</v>
      </c>
      <c r="K229" s="86" t="s">
        <v>64</v>
      </c>
      <c r="L229" s="86" t="s">
        <v>64</v>
      </c>
      <c r="M229" s="86" t="s">
        <v>64</v>
      </c>
      <c r="N229" s="86" t="s">
        <v>64</v>
      </c>
      <c r="O229" s="86" t="s">
        <v>64</v>
      </c>
      <c r="P229" s="86" t="s">
        <v>64</v>
      </c>
      <c r="Q229" s="86" t="s">
        <v>64</v>
      </c>
      <c r="R229" s="86" t="s">
        <v>64</v>
      </c>
      <c r="S229" s="86" t="s">
        <v>64</v>
      </c>
      <c r="T229" s="86" t="s">
        <v>64</v>
      </c>
      <c r="U229" s="86" t="s">
        <v>64</v>
      </c>
      <c r="V229" s="86" t="s">
        <v>64</v>
      </c>
      <c r="W229" s="86" t="s">
        <v>64</v>
      </c>
      <c r="X229" s="86" t="s">
        <v>64</v>
      </c>
      <c r="Y229" s="86" t="s">
        <v>64</v>
      </c>
      <c r="Z229" s="86" t="s">
        <v>65</v>
      </c>
    </row>
    <row r="230" spans="2:26" x14ac:dyDescent="0.25">
      <c r="B230" s="101"/>
      <c r="C230" s="87">
        <v>4.1666666666666664E-2</v>
      </c>
      <c r="D230" s="87">
        <v>8.3333333333333329E-2</v>
      </c>
      <c r="E230" s="87">
        <v>0.125</v>
      </c>
      <c r="F230" s="87">
        <v>0.16666666666666666</v>
      </c>
      <c r="G230" s="87">
        <v>0.20833333333333334</v>
      </c>
      <c r="H230" s="87">
        <v>0.25</v>
      </c>
      <c r="I230" s="87">
        <v>0.29166666666666669</v>
      </c>
      <c r="J230" s="87">
        <v>0.33333333333333331</v>
      </c>
      <c r="K230" s="87">
        <v>0.375</v>
      </c>
      <c r="L230" s="87">
        <v>0.41666666666666669</v>
      </c>
      <c r="M230" s="87">
        <v>0.45833333333333331</v>
      </c>
      <c r="N230" s="87">
        <v>0.5</v>
      </c>
      <c r="O230" s="87">
        <v>0.54166666666666663</v>
      </c>
      <c r="P230" s="87">
        <v>0.58333333333333337</v>
      </c>
      <c r="Q230" s="87">
        <v>0.625</v>
      </c>
      <c r="R230" s="87">
        <v>0.66666666666666663</v>
      </c>
      <c r="S230" s="87">
        <v>0.70833333333333337</v>
      </c>
      <c r="T230" s="87">
        <v>0.75</v>
      </c>
      <c r="U230" s="87">
        <v>0.79166666666666663</v>
      </c>
      <c r="V230" s="87">
        <v>0.83333333333333337</v>
      </c>
      <c r="W230" s="87">
        <v>0.875</v>
      </c>
      <c r="X230" s="87">
        <v>0.91666666666666663</v>
      </c>
      <c r="Y230" s="87">
        <v>0.95833333333333337</v>
      </c>
      <c r="Z230" s="87">
        <v>0</v>
      </c>
    </row>
    <row r="231" spans="2:26" x14ac:dyDescent="0.25">
      <c r="B231" s="126">
        <v>1</v>
      </c>
      <c r="C231" s="125">
        <v>1267.29</v>
      </c>
      <c r="D231" s="125">
        <v>1270.6500000000001</v>
      </c>
      <c r="E231" s="125">
        <v>1296.7</v>
      </c>
      <c r="F231" s="125">
        <v>1351.3</v>
      </c>
      <c r="G231" s="125">
        <v>1376.32</v>
      </c>
      <c r="H231" s="125">
        <v>1493.97</v>
      </c>
      <c r="I231" s="125">
        <v>1629.81</v>
      </c>
      <c r="J231" s="125">
        <v>1592.62</v>
      </c>
      <c r="K231" s="125">
        <v>1565.76</v>
      </c>
      <c r="L231" s="125">
        <v>1564.5</v>
      </c>
      <c r="M231" s="125">
        <v>1568.79</v>
      </c>
      <c r="N231" s="125">
        <v>1562.75</v>
      </c>
      <c r="O231" s="125">
        <v>1561.97</v>
      </c>
      <c r="P231" s="125">
        <v>1574.07</v>
      </c>
      <c r="Q231" s="125">
        <v>1643.46</v>
      </c>
      <c r="R231" s="125">
        <v>1568.7</v>
      </c>
      <c r="S231" s="125">
        <v>1587.09</v>
      </c>
      <c r="T231" s="125">
        <v>1567.1</v>
      </c>
      <c r="U231" s="125">
        <v>1523.8</v>
      </c>
      <c r="V231" s="125">
        <v>1468.47</v>
      </c>
      <c r="W231" s="125">
        <v>1337.08</v>
      </c>
      <c r="X231" s="125">
        <v>1309.98</v>
      </c>
      <c r="Y231" s="125">
        <v>1292.26</v>
      </c>
      <c r="Z231" s="125">
        <v>1263.99</v>
      </c>
    </row>
    <row r="232" spans="2:26" x14ac:dyDescent="0.25">
      <c r="B232" s="124">
        <v>2</v>
      </c>
      <c r="C232" s="125">
        <v>1318.01</v>
      </c>
      <c r="D232" s="125">
        <v>1321.68</v>
      </c>
      <c r="E232" s="125">
        <v>1339.46</v>
      </c>
      <c r="F232" s="125">
        <v>1362.16</v>
      </c>
      <c r="G232" s="125">
        <v>1384.02</v>
      </c>
      <c r="H232" s="125">
        <v>1417.81</v>
      </c>
      <c r="I232" s="125">
        <v>1553.37</v>
      </c>
      <c r="J232" s="125">
        <v>1553.62</v>
      </c>
      <c r="K232" s="125">
        <v>1525.22</v>
      </c>
      <c r="L232" s="125">
        <v>1525.23</v>
      </c>
      <c r="M232" s="125">
        <v>1515.75</v>
      </c>
      <c r="N232" s="125">
        <v>1513.2</v>
      </c>
      <c r="O232" s="125">
        <v>1520.33</v>
      </c>
      <c r="P232" s="125">
        <v>1578.6</v>
      </c>
      <c r="Q232" s="125">
        <v>1641.66</v>
      </c>
      <c r="R232" s="125">
        <v>1636.56</v>
      </c>
      <c r="S232" s="125">
        <v>1666.34</v>
      </c>
      <c r="T232" s="125">
        <v>1636.52</v>
      </c>
      <c r="U232" s="125">
        <v>1551.59</v>
      </c>
      <c r="V232" s="125">
        <v>1490.2</v>
      </c>
      <c r="W232" s="125">
        <v>1420.07</v>
      </c>
      <c r="X232" s="125">
        <v>1379.54</v>
      </c>
      <c r="Y232" s="125">
        <v>1357.97</v>
      </c>
      <c r="Z232" s="125">
        <v>1331.28</v>
      </c>
    </row>
    <row r="233" spans="2:26" x14ac:dyDescent="0.25">
      <c r="B233" s="124">
        <v>3</v>
      </c>
      <c r="C233" s="125">
        <v>1346.34</v>
      </c>
      <c r="D233" s="125">
        <v>1347.07</v>
      </c>
      <c r="E233" s="125">
        <v>1369.32</v>
      </c>
      <c r="F233" s="125">
        <v>1403.27</v>
      </c>
      <c r="G233" s="125">
        <v>1424.96</v>
      </c>
      <c r="H233" s="125">
        <v>1481.57</v>
      </c>
      <c r="I233" s="125">
        <v>1591.87</v>
      </c>
      <c r="J233" s="125">
        <v>1614.36</v>
      </c>
      <c r="K233" s="125">
        <v>1576.71</v>
      </c>
      <c r="L233" s="125">
        <v>1572.14</v>
      </c>
      <c r="M233" s="125">
        <v>1568.47</v>
      </c>
      <c r="N233" s="125">
        <v>1566.98</v>
      </c>
      <c r="O233" s="125">
        <v>1568.87</v>
      </c>
      <c r="P233" s="125">
        <v>1570.28</v>
      </c>
      <c r="Q233" s="125">
        <v>1599.03</v>
      </c>
      <c r="R233" s="125">
        <v>1573.93</v>
      </c>
      <c r="S233" s="125">
        <v>1612.89</v>
      </c>
      <c r="T233" s="125">
        <v>1573.07</v>
      </c>
      <c r="U233" s="125">
        <v>1518.49</v>
      </c>
      <c r="V233" s="125">
        <v>1488.12</v>
      </c>
      <c r="W233" s="125">
        <v>1449.74</v>
      </c>
      <c r="X233" s="125">
        <v>1416.96</v>
      </c>
      <c r="Y233" s="125">
        <v>1383.47</v>
      </c>
      <c r="Z233" s="125">
        <v>1348.59</v>
      </c>
    </row>
    <row r="234" spans="2:26" x14ac:dyDescent="0.25">
      <c r="B234" s="124">
        <v>4</v>
      </c>
      <c r="C234" s="125">
        <v>1344.49</v>
      </c>
      <c r="D234" s="125">
        <v>1346.16</v>
      </c>
      <c r="E234" s="125">
        <v>1373.29</v>
      </c>
      <c r="F234" s="125">
        <v>1411.6</v>
      </c>
      <c r="G234" s="125">
        <v>1431.56</v>
      </c>
      <c r="H234" s="125">
        <v>1485.57</v>
      </c>
      <c r="I234" s="125">
        <v>1568.9</v>
      </c>
      <c r="J234" s="125">
        <v>1567.26</v>
      </c>
      <c r="K234" s="125">
        <v>1561.15</v>
      </c>
      <c r="L234" s="125">
        <v>1552.01</v>
      </c>
      <c r="M234" s="125">
        <v>1542.04</v>
      </c>
      <c r="N234" s="125">
        <v>1545.17</v>
      </c>
      <c r="O234" s="125">
        <v>1564.94</v>
      </c>
      <c r="P234" s="125">
        <v>1569.08</v>
      </c>
      <c r="Q234" s="125">
        <v>1651.13</v>
      </c>
      <c r="R234" s="125">
        <v>1627.46</v>
      </c>
      <c r="S234" s="125">
        <v>1673.72</v>
      </c>
      <c r="T234" s="125">
        <v>1597.04</v>
      </c>
      <c r="U234" s="125">
        <v>1566.29</v>
      </c>
      <c r="V234" s="125">
        <v>1517.65</v>
      </c>
      <c r="W234" s="125">
        <v>1476.15</v>
      </c>
      <c r="X234" s="125">
        <v>1443.95</v>
      </c>
      <c r="Y234" s="125">
        <v>1413.62</v>
      </c>
      <c r="Z234" s="125">
        <v>1370.94</v>
      </c>
    </row>
    <row r="235" spans="2:26" x14ac:dyDescent="0.25">
      <c r="B235" s="124">
        <v>5</v>
      </c>
      <c r="C235" s="125">
        <v>1367.89</v>
      </c>
      <c r="D235" s="125">
        <v>1369.95</v>
      </c>
      <c r="E235" s="125">
        <v>1375.33</v>
      </c>
      <c r="F235" s="125">
        <v>1400.01</v>
      </c>
      <c r="G235" s="125">
        <v>1457.19</v>
      </c>
      <c r="H235" s="125">
        <v>1497.64</v>
      </c>
      <c r="I235" s="125">
        <v>1592.92</v>
      </c>
      <c r="J235" s="125">
        <v>1643.84</v>
      </c>
      <c r="K235" s="125">
        <v>1615.47</v>
      </c>
      <c r="L235" s="125">
        <v>1631.73</v>
      </c>
      <c r="M235" s="125">
        <v>1617.71</v>
      </c>
      <c r="N235" s="125">
        <v>1618.07</v>
      </c>
      <c r="O235" s="125">
        <v>1598.22</v>
      </c>
      <c r="P235" s="125">
        <v>1617.8</v>
      </c>
      <c r="Q235" s="125">
        <v>1658.26</v>
      </c>
      <c r="R235" s="125">
        <v>1628.22</v>
      </c>
      <c r="S235" s="125">
        <v>1663.92</v>
      </c>
      <c r="T235" s="125">
        <v>1630.98</v>
      </c>
      <c r="U235" s="125">
        <v>1561.34</v>
      </c>
      <c r="V235" s="125">
        <v>1527.17</v>
      </c>
      <c r="W235" s="125">
        <v>1489.24</v>
      </c>
      <c r="X235" s="125">
        <v>1464.05</v>
      </c>
      <c r="Y235" s="125">
        <v>1431.52</v>
      </c>
      <c r="Z235" s="125">
        <v>1387.32</v>
      </c>
    </row>
    <row r="236" spans="2:26" x14ac:dyDescent="0.25">
      <c r="B236" s="124">
        <v>6</v>
      </c>
      <c r="C236" s="125">
        <v>1331.29</v>
      </c>
      <c r="D236" s="125">
        <v>1330.09</v>
      </c>
      <c r="E236" s="125">
        <v>1323.79</v>
      </c>
      <c r="F236" s="125">
        <v>1335.08</v>
      </c>
      <c r="G236" s="125">
        <v>1335.66</v>
      </c>
      <c r="H236" s="125">
        <v>1367.02</v>
      </c>
      <c r="I236" s="125">
        <v>1407.64</v>
      </c>
      <c r="J236" s="125">
        <v>1452.87</v>
      </c>
      <c r="K236" s="125">
        <v>1526.75</v>
      </c>
      <c r="L236" s="125">
        <v>1545.32</v>
      </c>
      <c r="M236" s="125">
        <v>1523.23</v>
      </c>
      <c r="N236" s="125">
        <v>1528.08</v>
      </c>
      <c r="O236" s="125">
        <v>1520.55</v>
      </c>
      <c r="P236" s="125">
        <v>1523.79</v>
      </c>
      <c r="Q236" s="125">
        <v>1556.21</v>
      </c>
      <c r="R236" s="125">
        <v>1527.14</v>
      </c>
      <c r="S236" s="125">
        <v>1572.55</v>
      </c>
      <c r="T236" s="125">
        <v>1571.36</v>
      </c>
      <c r="U236" s="125">
        <v>1548.87</v>
      </c>
      <c r="V236" s="125">
        <v>1461.08</v>
      </c>
      <c r="W236" s="125">
        <v>1438.96</v>
      </c>
      <c r="X236" s="125">
        <v>1408.02</v>
      </c>
      <c r="Y236" s="125">
        <v>1360.36</v>
      </c>
      <c r="Z236" s="125">
        <v>1315.98</v>
      </c>
    </row>
    <row r="237" spans="2:26" x14ac:dyDescent="0.25">
      <c r="B237" s="124">
        <v>7</v>
      </c>
      <c r="C237" s="125">
        <v>1248.8599999999999</v>
      </c>
      <c r="D237" s="125">
        <v>1245.55</v>
      </c>
      <c r="E237" s="125">
        <v>1237.54</v>
      </c>
      <c r="F237" s="125">
        <v>1246.96</v>
      </c>
      <c r="G237" s="125">
        <v>1246.04</v>
      </c>
      <c r="H237" s="125">
        <v>1269.75</v>
      </c>
      <c r="I237" s="125">
        <v>1296.71</v>
      </c>
      <c r="J237" s="125">
        <v>1321.78</v>
      </c>
      <c r="K237" s="125">
        <v>1361.59</v>
      </c>
      <c r="L237" s="125">
        <v>1480.38</v>
      </c>
      <c r="M237" s="125">
        <v>1477.98</v>
      </c>
      <c r="N237" s="125">
        <v>1473.14</v>
      </c>
      <c r="O237" s="125">
        <v>1474.04</v>
      </c>
      <c r="P237" s="125">
        <v>1493.87</v>
      </c>
      <c r="Q237" s="125">
        <v>1553.07</v>
      </c>
      <c r="R237" s="125">
        <v>1605.67</v>
      </c>
      <c r="S237" s="125">
        <v>1654.79</v>
      </c>
      <c r="T237" s="125">
        <v>1625.95</v>
      </c>
      <c r="U237" s="125">
        <v>1580.78</v>
      </c>
      <c r="V237" s="125">
        <v>1491.18</v>
      </c>
      <c r="W237" s="125">
        <v>1413.06</v>
      </c>
      <c r="X237" s="125">
        <v>1322.45</v>
      </c>
      <c r="Y237" s="125">
        <v>1310.58</v>
      </c>
      <c r="Z237" s="125">
        <v>1239.9000000000001</v>
      </c>
    </row>
    <row r="238" spans="2:26" x14ac:dyDescent="0.25">
      <c r="B238" s="124">
        <v>8</v>
      </c>
      <c r="C238" s="125">
        <v>1194.6600000000001</v>
      </c>
      <c r="D238" s="125">
        <v>1217.55</v>
      </c>
      <c r="E238" s="125">
        <v>1189.53</v>
      </c>
      <c r="F238" s="125">
        <v>1333.35</v>
      </c>
      <c r="G238" s="125">
        <v>1368.23</v>
      </c>
      <c r="H238" s="125">
        <v>1449.41</v>
      </c>
      <c r="I238" s="125">
        <v>1514.21</v>
      </c>
      <c r="J238" s="125">
        <v>1563.45</v>
      </c>
      <c r="K238" s="125">
        <v>1557.78</v>
      </c>
      <c r="L238" s="125">
        <v>1535.25</v>
      </c>
      <c r="M238" s="125">
        <v>1531.04</v>
      </c>
      <c r="N238" s="125">
        <v>1518.49</v>
      </c>
      <c r="O238" s="125">
        <v>1514.43</v>
      </c>
      <c r="P238" s="125">
        <v>1523.77</v>
      </c>
      <c r="Q238" s="125">
        <v>1540.89</v>
      </c>
      <c r="R238" s="125">
        <v>1550</v>
      </c>
      <c r="S238" s="125">
        <v>1581.3</v>
      </c>
      <c r="T238" s="125">
        <v>1558.23</v>
      </c>
      <c r="U238" s="125">
        <v>1511.43</v>
      </c>
      <c r="V238" s="125">
        <v>1475.14</v>
      </c>
      <c r="W238" s="125">
        <v>1356.72</v>
      </c>
      <c r="X238" s="125">
        <v>1273.17</v>
      </c>
      <c r="Y238" s="125">
        <v>1267.43</v>
      </c>
      <c r="Z238" s="125">
        <v>1076.76</v>
      </c>
    </row>
    <row r="239" spans="2:26" x14ac:dyDescent="0.25">
      <c r="B239" s="124">
        <v>9</v>
      </c>
      <c r="C239" s="125">
        <v>1194.96</v>
      </c>
      <c r="D239" s="125">
        <v>1196.53</v>
      </c>
      <c r="E239" s="125">
        <v>1197.58</v>
      </c>
      <c r="F239" s="125">
        <v>1353.69</v>
      </c>
      <c r="G239" s="125">
        <v>1375.23</v>
      </c>
      <c r="H239" s="125">
        <v>1474.51</v>
      </c>
      <c r="I239" s="125">
        <v>1582.42</v>
      </c>
      <c r="J239" s="125">
        <v>1576.14</v>
      </c>
      <c r="K239" s="125">
        <v>1644.69</v>
      </c>
      <c r="L239" s="125">
        <v>1639.63</v>
      </c>
      <c r="M239" s="125">
        <v>1626.8</v>
      </c>
      <c r="N239" s="125">
        <v>1623.49</v>
      </c>
      <c r="O239" s="125">
        <v>1606.35</v>
      </c>
      <c r="P239" s="125">
        <v>1516.31</v>
      </c>
      <c r="Q239" s="125">
        <v>1554.05</v>
      </c>
      <c r="R239" s="125">
        <v>1547.6</v>
      </c>
      <c r="S239" s="125">
        <v>1522.46</v>
      </c>
      <c r="T239" s="125">
        <v>1507.97</v>
      </c>
      <c r="U239" s="125">
        <v>1507.62</v>
      </c>
      <c r="V239" s="125">
        <v>1471.86</v>
      </c>
      <c r="W239" s="125">
        <v>1403.35</v>
      </c>
      <c r="X239" s="125">
        <v>1354.37</v>
      </c>
      <c r="Y239" s="125">
        <v>1338.79</v>
      </c>
      <c r="Z239" s="125">
        <v>1303.3499999999999</v>
      </c>
    </row>
    <row r="240" spans="2:26" x14ac:dyDescent="0.25">
      <c r="B240" s="124">
        <v>10</v>
      </c>
      <c r="C240" s="125">
        <v>1126.53</v>
      </c>
      <c r="D240" s="125">
        <v>1127.46</v>
      </c>
      <c r="E240" s="125">
        <v>1291.47</v>
      </c>
      <c r="F240" s="125">
        <v>1296.57</v>
      </c>
      <c r="G240" s="125">
        <v>1341.53</v>
      </c>
      <c r="H240" s="125">
        <v>1397.29</v>
      </c>
      <c r="I240" s="125">
        <v>1508.01</v>
      </c>
      <c r="J240" s="125">
        <v>1499.91</v>
      </c>
      <c r="K240" s="125">
        <v>1501.21</v>
      </c>
      <c r="L240" s="125">
        <v>1499.49</v>
      </c>
      <c r="M240" s="125">
        <v>1481.73</v>
      </c>
      <c r="N240" s="125">
        <v>1481</v>
      </c>
      <c r="O240" s="125">
        <v>1462.93</v>
      </c>
      <c r="P240" s="125">
        <v>1479.63</v>
      </c>
      <c r="Q240" s="125">
        <v>1508.02</v>
      </c>
      <c r="R240" s="125">
        <v>1502.37</v>
      </c>
      <c r="S240" s="125">
        <v>1477.1</v>
      </c>
      <c r="T240" s="125">
        <v>1480.54</v>
      </c>
      <c r="U240" s="125">
        <v>1382.11</v>
      </c>
      <c r="V240" s="125">
        <v>1290.8699999999999</v>
      </c>
      <c r="W240" s="125">
        <v>933.68</v>
      </c>
      <c r="X240" s="125">
        <v>953.01</v>
      </c>
      <c r="Y240" s="125">
        <v>946.05</v>
      </c>
      <c r="Z240" s="125">
        <v>942.94</v>
      </c>
    </row>
    <row r="241" spans="2:26" x14ac:dyDescent="0.25">
      <c r="B241" s="124">
        <v>11</v>
      </c>
      <c r="C241" s="125">
        <v>1262.79</v>
      </c>
      <c r="D241" s="125">
        <v>1203.5899999999999</v>
      </c>
      <c r="E241" s="125">
        <v>1267.01</v>
      </c>
      <c r="F241" s="125">
        <v>1279.25</v>
      </c>
      <c r="G241" s="125">
        <v>1319.42</v>
      </c>
      <c r="H241" s="125">
        <v>1405.46</v>
      </c>
      <c r="I241" s="125">
        <v>1503.14</v>
      </c>
      <c r="J241" s="125">
        <v>1508.76</v>
      </c>
      <c r="K241" s="125">
        <v>1458.32</v>
      </c>
      <c r="L241" s="125">
        <v>1448.82</v>
      </c>
      <c r="M241" s="125">
        <v>1417.95</v>
      </c>
      <c r="N241" s="125">
        <v>1292.82</v>
      </c>
      <c r="O241" s="125">
        <v>1061.17</v>
      </c>
      <c r="P241" s="125">
        <v>1110.17</v>
      </c>
      <c r="Q241" s="125">
        <v>1303.22</v>
      </c>
      <c r="R241" s="125">
        <v>1094.21</v>
      </c>
      <c r="S241" s="125">
        <v>1387</v>
      </c>
      <c r="T241" s="125">
        <v>1368.08</v>
      </c>
      <c r="U241" s="125">
        <v>1368.09</v>
      </c>
      <c r="V241" s="125">
        <v>1303.0899999999999</v>
      </c>
      <c r="W241" s="125">
        <v>1055.29</v>
      </c>
      <c r="X241" s="125">
        <v>1032.29</v>
      </c>
      <c r="Y241" s="125">
        <v>1025.47</v>
      </c>
      <c r="Z241" s="125">
        <v>1021.03</v>
      </c>
    </row>
    <row r="242" spans="2:26" x14ac:dyDescent="0.25">
      <c r="B242" s="124">
        <v>12</v>
      </c>
      <c r="C242" s="125">
        <v>467.08</v>
      </c>
      <c r="D242" s="125">
        <v>467.08</v>
      </c>
      <c r="E242" s="125">
        <v>1197.6500000000001</v>
      </c>
      <c r="F242" s="125">
        <v>1280.6400000000001</v>
      </c>
      <c r="G242" s="125">
        <v>1305.2</v>
      </c>
      <c r="H242" s="125">
        <v>1437.54</v>
      </c>
      <c r="I242" s="125">
        <v>1585.9</v>
      </c>
      <c r="J242" s="125">
        <v>1585.84</v>
      </c>
      <c r="K242" s="125">
        <v>1379.26</v>
      </c>
      <c r="L242" s="125">
        <v>1347.38</v>
      </c>
      <c r="M242" s="125">
        <v>1199.0999999999999</v>
      </c>
      <c r="N242" s="125">
        <v>1131.82</v>
      </c>
      <c r="O242" s="125">
        <v>483.37</v>
      </c>
      <c r="P242" s="125">
        <v>487.02</v>
      </c>
      <c r="Q242" s="125">
        <v>1322.61</v>
      </c>
      <c r="R242" s="125">
        <v>1310.95</v>
      </c>
      <c r="S242" s="125">
        <v>1410.44</v>
      </c>
      <c r="T242" s="125">
        <v>1361.93</v>
      </c>
      <c r="U242" s="125">
        <v>473.85</v>
      </c>
      <c r="V242" s="125">
        <v>469.54</v>
      </c>
      <c r="W242" s="125">
        <v>468.69</v>
      </c>
      <c r="X242" s="125">
        <v>468.23</v>
      </c>
      <c r="Y242" s="125">
        <v>468.03</v>
      </c>
      <c r="Z242" s="125">
        <v>467.88</v>
      </c>
    </row>
    <row r="243" spans="2:26" x14ac:dyDescent="0.25">
      <c r="B243" s="124">
        <v>13</v>
      </c>
      <c r="C243" s="125">
        <v>1191.75</v>
      </c>
      <c r="D243" s="125">
        <v>1198.94</v>
      </c>
      <c r="E243" s="125">
        <v>1220.1099999999999</v>
      </c>
      <c r="F243" s="125">
        <v>1247.8800000000001</v>
      </c>
      <c r="G243" s="125">
        <v>1333.83</v>
      </c>
      <c r="H243" s="125">
        <v>1424.91</v>
      </c>
      <c r="I243" s="125">
        <v>1506.37</v>
      </c>
      <c r="J243" s="125">
        <v>1546.01</v>
      </c>
      <c r="K243" s="125">
        <v>1588.54</v>
      </c>
      <c r="L243" s="125">
        <v>1508.86</v>
      </c>
      <c r="M243" s="125">
        <v>1355.3</v>
      </c>
      <c r="N243" s="125">
        <v>1371</v>
      </c>
      <c r="O243" s="125">
        <v>1441.91</v>
      </c>
      <c r="P243" s="125">
        <v>1497.52</v>
      </c>
      <c r="Q243" s="125">
        <v>1586.98</v>
      </c>
      <c r="R243" s="125">
        <v>1658.12</v>
      </c>
      <c r="S243" s="125">
        <v>1631.71</v>
      </c>
      <c r="T243" s="125">
        <v>1569.81</v>
      </c>
      <c r="U243" s="125">
        <v>1351.77</v>
      </c>
      <c r="V243" s="125">
        <v>1271.8</v>
      </c>
      <c r="W243" s="125">
        <v>1226.42</v>
      </c>
      <c r="X243" s="125">
        <v>1197.33</v>
      </c>
      <c r="Y243" s="125">
        <v>1186.6099999999999</v>
      </c>
      <c r="Z243" s="125">
        <v>1177.56</v>
      </c>
    </row>
    <row r="244" spans="2:26" x14ac:dyDescent="0.25">
      <c r="B244" s="124">
        <v>14</v>
      </c>
      <c r="C244" s="125">
        <v>1219.8800000000001</v>
      </c>
      <c r="D244" s="125">
        <v>1218.1400000000001</v>
      </c>
      <c r="E244" s="125">
        <v>1225.21</v>
      </c>
      <c r="F244" s="125">
        <v>1254.56</v>
      </c>
      <c r="G244" s="125">
        <v>1272.5</v>
      </c>
      <c r="H244" s="125">
        <v>1284.21</v>
      </c>
      <c r="I244" s="125">
        <v>1305.05</v>
      </c>
      <c r="J244" s="125">
        <v>1318.33</v>
      </c>
      <c r="K244" s="125">
        <v>1389.38</v>
      </c>
      <c r="L244" s="125">
        <v>1388.2</v>
      </c>
      <c r="M244" s="125">
        <v>1346.22</v>
      </c>
      <c r="N244" s="125">
        <v>1332.64</v>
      </c>
      <c r="O244" s="125">
        <v>1348.94</v>
      </c>
      <c r="P244" s="125">
        <v>1459.12</v>
      </c>
      <c r="Q244" s="125">
        <v>1495.98</v>
      </c>
      <c r="R244" s="125">
        <v>1560.26</v>
      </c>
      <c r="S244" s="125">
        <v>1542.57</v>
      </c>
      <c r="T244" s="125">
        <v>1554.52</v>
      </c>
      <c r="U244" s="125">
        <v>1462.02</v>
      </c>
      <c r="V244" s="125">
        <v>1324.57</v>
      </c>
      <c r="W244" s="125">
        <v>1282.5</v>
      </c>
      <c r="X244" s="125">
        <v>1261.1199999999999</v>
      </c>
      <c r="Y244" s="125">
        <v>1257.1500000000001</v>
      </c>
      <c r="Z244" s="125">
        <v>1234.56</v>
      </c>
    </row>
    <row r="245" spans="2:26" x14ac:dyDescent="0.25">
      <c r="B245" s="124">
        <v>15</v>
      </c>
      <c r="C245" s="125">
        <v>1216.8900000000001</v>
      </c>
      <c r="D245" s="125">
        <v>1219.79</v>
      </c>
      <c r="E245" s="125">
        <v>1243.75</v>
      </c>
      <c r="F245" s="125">
        <v>1277.1500000000001</v>
      </c>
      <c r="G245" s="125">
        <v>1334.51</v>
      </c>
      <c r="H245" s="125">
        <v>1366.9</v>
      </c>
      <c r="I245" s="125">
        <v>1463.03</v>
      </c>
      <c r="J245" s="125">
        <v>1493.2</v>
      </c>
      <c r="K245" s="125">
        <v>1477.15</v>
      </c>
      <c r="L245" s="125">
        <v>1437.86</v>
      </c>
      <c r="M245" s="125">
        <v>1425.62</v>
      </c>
      <c r="N245" s="125">
        <v>1421.21</v>
      </c>
      <c r="O245" s="125">
        <v>1341.39</v>
      </c>
      <c r="P245" s="125">
        <v>1429.69</v>
      </c>
      <c r="Q245" s="125">
        <v>1491.49</v>
      </c>
      <c r="R245" s="125">
        <v>1529.39</v>
      </c>
      <c r="S245" s="125">
        <v>1512.93</v>
      </c>
      <c r="T245" s="125">
        <v>1488.48</v>
      </c>
      <c r="U245" s="125">
        <v>1445</v>
      </c>
      <c r="V245" s="125">
        <v>1323.46</v>
      </c>
      <c r="W245" s="125">
        <v>1260.5899999999999</v>
      </c>
      <c r="X245" s="125">
        <v>1233.6400000000001</v>
      </c>
      <c r="Y245" s="125">
        <v>1223.5899999999999</v>
      </c>
      <c r="Z245" s="125">
        <v>1222.21</v>
      </c>
    </row>
    <row r="246" spans="2:26" x14ac:dyDescent="0.25">
      <c r="B246" s="124">
        <v>16</v>
      </c>
      <c r="C246" s="125">
        <v>910.35</v>
      </c>
      <c r="D246" s="125">
        <v>965.99</v>
      </c>
      <c r="E246" s="125">
        <v>1170.27</v>
      </c>
      <c r="F246" s="125">
        <v>1235.2</v>
      </c>
      <c r="G246" s="125">
        <v>1311.85</v>
      </c>
      <c r="H246" s="125">
        <v>1364.18</v>
      </c>
      <c r="I246" s="125">
        <v>1494.91</v>
      </c>
      <c r="J246" s="125">
        <v>1498.24</v>
      </c>
      <c r="K246" s="125">
        <v>1490.92</v>
      </c>
      <c r="L246" s="125">
        <v>1490.04</v>
      </c>
      <c r="M246" s="125">
        <v>1487.76</v>
      </c>
      <c r="N246" s="125">
        <v>1465.69</v>
      </c>
      <c r="O246" s="125">
        <v>1431.01</v>
      </c>
      <c r="P246" s="125">
        <v>1312.74</v>
      </c>
      <c r="Q246" s="125">
        <v>1478.1</v>
      </c>
      <c r="R246" s="125">
        <v>1507.95</v>
      </c>
      <c r="S246" s="125">
        <v>1499.29</v>
      </c>
      <c r="T246" s="125">
        <v>1483.65</v>
      </c>
      <c r="U246" s="125">
        <v>1446.71</v>
      </c>
      <c r="V246" s="125">
        <v>1352.23</v>
      </c>
      <c r="W246" s="125">
        <v>1259.17</v>
      </c>
      <c r="X246" s="125">
        <v>962.6</v>
      </c>
      <c r="Y246" s="125">
        <v>961.63</v>
      </c>
      <c r="Z246" s="125">
        <v>894.34</v>
      </c>
    </row>
    <row r="247" spans="2:26" x14ac:dyDescent="0.25">
      <c r="B247" s="124">
        <v>17</v>
      </c>
      <c r="C247" s="125">
        <v>1131.53</v>
      </c>
      <c r="D247" s="125">
        <v>965.25</v>
      </c>
      <c r="E247" s="125">
        <v>1198.6300000000001</v>
      </c>
      <c r="F247" s="125">
        <v>1212.33</v>
      </c>
      <c r="G247" s="125">
        <v>1362.71</v>
      </c>
      <c r="H247" s="125">
        <v>1409.55</v>
      </c>
      <c r="I247" s="125">
        <v>1490.51</v>
      </c>
      <c r="J247" s="125">
        <v>1521.37</v>
      </c>
      <c r="K247" s="125">
        <v>1514.42</v>
      </c>
      <c r="L247" s="125">
        <v>1509.62</v>
      </c>
      <c r="M247" s="125">
        <v>1499.26</v>
      </c>
      <c r="N247" s="125">
        <v>1490.09</v>
      </c>
      <c r="O247" s="125">
        <v>1512.71</v>
      </c>
      <c r="P247" s="125">
        <v>1489.49</v>
      </c>
      <c r="Q247" s="125">
        <v>1518.44</v>
      </c>
      <c r="R247" s="125">
        <v>1636.81</v>
      </c>
      <c r="S247" s="125">
        <v>1617.59</v>
      </c>
      <c r="T247" s="125">
        <v>1575.85</v>
      </c>
      <c r="U247" s="125">
        <v>1501.32</v>
      </c>
      <c r="V247" s="125">
        <v>1458.11</v>
      </c>
      <c r="W247" s="125">
        <v>1358.02</v>
      </c>
      <c r="X247" s="125">
        <v>1289.8599999999999</v>
      </c>
      <c r="Y247" s="125">
        <v>1267.31</v>
      </c>
      <c r="Z247" s="125">
        <v>1254.8599999999999</v>
      </c>
    </row>
    <row r="248" spans="2:26" x14ac:dyDescent="0.25">
      <c r="B248" s="124">
        <v>18</v>
      </c>
      <c r="C248" s="125">
        <v>1247.49</v>
      </c>
      <c r="D248" s="125">
        <v>1246.79</v>
      </c>
      <c r="E248" s="125">
        <v>1272.1600000000001</v>
      </c>
      <c r="F248" s="125">
        <v>1309.1099999999999</v>
      </c>
      <c r="G248" s="125">
        <v>1372.6</v>
      </c>
      <c r="H248" s="125">
        <v>1449.4</v>
      </c>
      <c r="I248" s="125">
        <v>1572.25</v>
      </c>
      <c r="J248" s="125">
        <v>1575.38</v>
      </c>
      <c r="K248" s="125">
        <v>1575.01</v>
      </c>
      <c r="L248" s="125">
        <v>1575.07</v>
      </c>
      <c r="M248" s="125">
        <v>1562.94</v>
      </c>
      <c r="N248" s="125">
        <v>1563.31</v>
      </c>
      <c r="O248" s="125">
        <v>1516.18</v>
      </c>
      <c r="P248" s="125">
        <v>1535.78</v>
      </c>
      <c r="Q248" s="125">
        <v>1554.05</v>
      </c>
      <c r="R248" s="125">
        <v>1663.25</v>
      </c>
      <c r="S248" s="125">
        <v>1648.45</v>
      </c>
      <c r="T248" s="125">
        <v>1593.35</v>
      </c>
      <c r="U248" s="125">
        <v>1521.16</v>
      </c>
      <c r="V248" s="125">
        <v>1456.45</v>
      </c>
      <c r="W248" s="125">
        <v>1310.07</v>
      </c>
      <c r="X248" s="125">
        <v>1287.99</v>
      </c>
      <c r="Y248" s="125">
        <v>1278.5999999999999</v>
      </c>
      <c r="Z248" s="125">
        <v>1264.01</v>
      </c>
    </row>
    <row r="249" spans="2:26" x14ac:dyDescent="0.25">
      <c r="B249" s="124">
        <v>19</v>
      </c>
      <c r="C249" s="125">
        <v>1246.77</v>
      </c>
      <c r="D249" s="125">
        <v>1242.42</v>
      </c>
      <c r="E249" s="125">
        <v>1273.74</v>
      </c>
      <c r="F249" s="125">
        <v>1309.58</v>
      </c>
      <c r="G249" s="125">
        <v>1364.44</v>
      </c>
      <c r="H249" s="125">
        <v>1403.22</v>
      </c>
      <c r="I249" s="125">
        <v>1556.27</v>
      </c>
      <c r="J249" s="125">
        <v>1574.98</v>
      </c>
      <c r="K249" s="125">
        <v>1573.1</v>
      </c>
      <c r="L249" s="125">
        <v>1571.13</v>
      </c>
      <c r="M249" s="125">
        <v>1561.34</v>
      </c>
      <c r="N249" s="125">
        <v>1561.06</v>
      </c>
      <c r="O249" s="125">
        <v>1560.15</v>
      </c>
      <c r="P249" s="125">
        <v>1559.82</v>
      </c>
      <c r="Q249" s="125">
        <v>1561.46</v>
      </c>
      <c r="R249" s="125">
        <v>1608.88</v>
      </c>
      <c r="S249" s="125">
        <v>1596.44</v>
      </c>
      <c r="T249" s="125">
        <v>1560.71</v>
      </c>
      <c r="U249" s="125">
        <v>1461.28</v>
      </c>
      <c r="V249" s="125">
        <v>1454.57</v>
      </c>
      <c r="W249" s="125">
        <v>1330.07</v>
      </c>
      <c r="X249" s="125">
        <v>1293.67</v>
      </c>
      <c r="Y249" s="125">
        <v>1284.55</v>
      </c>
      <c r="Z249" s="125">
        <v>1283.23</v>
      </c>
    </row>
    <row r="250" spans="2:26" x14ac:dyDescent="0.25">
      <c r="B250" s="124">
        <v>20</v>
      </c>
      <c r="C250" s="125">
        <v>1226.17</v>
      </c>
      <c r="D250" s="125">
        <v>1228.3800000000001</v>
      </c>
      <c r="E250" s="125">
        <v>1254.6300000000001</v>
      </c>
      <c r="F250" s="125">
        <v>1286.3399999999999</v>
      </c>
      <c r="G250" s="125">
        <v>1355.76</v>
      </c>
      <c r="H250" s="125">
        <v>1396.88</v>
      </c>
      <c r="I250" s="125">
        <v>1490.65</v>
      </c>
      <c r="J250" s="125">
        <v>1510.52</v>
      </c>
      <c r="K250" s="125">
        <v>1526.08</v>
      </c>
      <c r="L250" s="125">
        <v>1517.32</v>
      </c>
      <c r="M250" s="125">
        <v>1526.17</v>
      </c>
      <c r="N250" s="125">
        <v>1504.71</v>
      </c>
      <c r="O250" s="125">
        <v>1490.47</v>
      </c>
      <c r="P250" s="125">
        <v>1489.89</v>
      </c>
      <c r="Q250" s="125">
        <v>1491.13</v>
      </c>
      <c r="R250" s="125">
        <v>1595.07</v>
      </c>
      <c r="S250" s="125">
        <v>1580.25</v>
      </c>
      <c r="T250" s="125">
        <v>1560.4</v>
      </c>
      <c r="U250" s="125">
        <v>1487.36</v>
      </c>
      <c r="V250" s="125">
        <v>1440.28</v>
      </c>
      <c r="W250" s="125">
        <v>1277.57</v>
      </c>
      <c r="X250" s="125">
        <v>1254.1500000000001</v>
      </c>
      <c r="Y250" s="125">
        <v>1238.83</v>
      </c>
      <c r="Z250" s="125">
        <v>1232.73</v>
      </c>
    </row>
    <row r="251" spans="2:26" x14ac:dyDescent="0.25">
      <c r="B251" s="124">
        <v>21</v>
      </c>
      <c r="C251" s="125">
        <v>1172.33</v>
      </c>
      <c r="D251" s="125">
        <v>1251.76</v>
      </c>
      <c r="E251" s="125">
        <v>1207.4000000000001</v>
      </c>
      <c r="F251" s="125">
        <v>1046.24</v>
      </c>
      <c r="G251" s="125">
        <v>1268.74</v>
      </c>
      <c r="H251" s="125">
        <v>1366.49</v>
      </c>
      <c r="I251" s="125">
        <v>1416.54</v>
      </c>
      <c r="J251" s="125">
        <v>1477.45</v>
      </c>
      <c r="K251" s="125">
        <v>1503.42</v>
      </c>
      <c r="L251" s="125">
        <v>1498.54</v>
      </c>
      <c r="M251" s="125">
        <v>1483.13</v>
      </c>
      <c r="N251" s="125">
        <v>1476.96</v>
      </c>
      <c r="O251" s="125">
        <v>1426.08</v>
      </c>
      <c r="P251" s="125">
        <v>1474.49</v>
      </c>
      <c r="Q251" s="125">
        <v>1480.29</v>
      </c>
      <c r="R251" s="125">
        <v>1521.12</v>
      </c>
      <c r="S251" s="125">
        <v>1516.35</v>
      </c>
      <c r="T251" s="125">
        <v>1489.26</v>
      </c>
      <c r="U251" s="125">
        <v>1486.82</v>
      </c>
      <c r="V251" s="125">
        <v>1397.38</v>
      </c>
      <c r="W251" s="125">
        <v>1254.3900000000001</v>
      </c>
      <c r="X251" s="125">
        <v>1060.3399999999999</v>
      </c>
      <c r="Y251" s="125">
        <v>1047.9000000000001</v>
      </c>
      <c r="Z251" s="125">
        <v>1042.4100000000001</v>
      </c>
    </row>
    <row r="252" spans="2:26" x14ac:dyDescent="0.25">
      <c r="B252" s="124">
        <v>22</v>
      </c>
      <c r="C252" s="125">
        <v>1279.04</v>
      </c>
      <c r="D252" s="125">
        <v>1270.45</v>
      </c>
      <c r="E252" s="125">
        <v>1280.6199999999999</v>
      </c>
      <c r="F252" s="125">
        <v>1261.6600000000001</v>
      </c>
      <c r="G252" s="125">
        <v>1272.81</v>
      </c>
      <c r="H252" s="125">
        <v>1295.78</v>
      </c>
      <c r="I252" s="125">
        <v>1358.44</v>
      </c>
      <c r="J252" s="125">
        <v>1352.55</v>
      </c>
      <c r="K252" s="125">
        <v>1491.71</v>
      </c>
      <c r="L252" s="125">
        <v>1490.21</v>
      </c>
      <c r="M252" s="125">
        <v>1489.69</v>
      </c>
      <c r="N252" s="125">
        <v>1452.91</v>
      </c>
      <c r="O252" s="125">
        <v>1456.19</v>
      </c>
      <c r="P252" s="125">
        <v>1460.32</v>
      </c>
      <c r="Q252" s="125">
        <v>1489.64</v>
      </c>
      <c r="R252" s="125">
        <v>1525.48</v>
      </c>
      <c r="S252" s="125">
        <v>1523.1</v>
      </c>
      <c r="T252" s="125">
        <v>1560.2</v>
      </c>
      <c r="U252" s="125">
        <v>1539.55</v>
      </c>
      <c r="V252" s="125">
        <v>1488.78</v>
      </c>
      <c r="W252" s="125">
        <v>1347.86</v>
      </c>
      <c r="X252" s="125">
        <v>1311.42</v>
      </c>
      <c r="Y252" s="125">
        <v>1288.98</v>
      </c>
      <c r="Z252" s="125">
        <v>1279.8</v>
      </c>
    </row>
    <row r="253" spans="2:26" x14ac:dyDescent="0.25">
      <c r="B253" s="124">
        <v>23</v>
      </c>
      <c r="C253" s="125">
        <v>1193.03</v>
      </c>
      <c r="D253" s="125">
        <v>1254.83</v>
      </c>
      <c r="E253" s="125">
        <v>1269.3499999999999</v>
      </c>
      <c r="F253" s="125">
        <v>1242.8499999999999</v>
      </c>
      <c r="G253" s="125">
        <v>1239.95</v>
      </c>
      <c r="H253" s="125">
        <v>1297.46</v>
      </c>
      <c r="I253" s="125">
        <v>1334.06</v>
      </c>
      <c r="J253" s="125">
        <v>1347.18</v>
      </c>
      <c r="K253" s="125">
        <v>1461.82</v>
      </c>
      <c r="L253" s="125">
        <v>1456.2</v>
      </c>
      <c r="M253" s="125">
        <v>1442.59</v>
      </c>
      <c r="N253" s="125">
        <v>1426.78</v>
      </c>
      <c r="O253" s="125">
        <v>1210.0899999999999</v>
      </c>
      <c r="P253" s="125">
        <v>1358.42</v>
      </c>
      <c r="Q253" s="125">
        <v>1490.1</v>
      </c>
      <c r="R253" s="125">
        <v>1526.66</v>
      </c>
      <c r="S253" s="125">
        <v>1522.04</v>
      </c>
      <c r="T253" s="125">
        <v>1536.84</v>
      </c>
      <c r="U253" s="125">
        <v>1523.75</v>
      </c>
      <c r="V253" s="125">
        <v>1464.96</v>
      </c>
      <c r="W253" s="125">
        <v>1368.71</v>
      </c>
      <c r="X253" s="125">
        <v>1315.65</v>
      </c>
      <c r="Y253" s="125">
        <v>1281.4000000000001</v>
      </c>
      <c r="Z253" s="125">
        <v>1276.24</v>
      </c>
    </row>
    <row r="254" spans="2:26" x14ac:dyDescent="0.25">
      <c r="B254" s="124">
        <v>24</v>
      </c>
      <c r="C254" s="125">
        <v>1262.8599999999999</v>
      </c>
      <c r="D254" s="125">
        <v>1270.03</v>
      </c>
      <c r="E254" s="125">
        <v>1301.24</v>
      </c>
      <c r="F254" s="125">
        <v>1307.04</v>
      </c>
      <c r="G254" s="125">
        <v>1329.72</v>
      </c>
      <c r="H254" s="125">
        <v>1388.22</v>
      </c>
      <c r="I254" s="125">
        <v>1492.77</v>
      </c>
      <c r="J254" s="125">
        <v>1574.27</v>
      </c>
      <c r="K254" s="125">
        <v>1573.49</v>
      </c>
      <c r="L254" s="125">
        <v>1570.29</v>
      </c>
      <c r="M254" s="125">
        <v>1568.23</v>
      </c>
      <c r="N254" s="125">
        <v>1568.44</v>
      </c>
      <c r="O254" s="125">
        <v>1572.83</v>
      </c>
      <c r="P254" s="125">
        <v>1524.83</v>
      </c>
      <c r="Q254" s="125">
        <v>1535.89</v>
      </c>
      <c r="R254" s="125">
        <v>1570.44</v>
      </c>
      <c r="S254" s="125">
        <v>1563.27</v>
      </c>
      <c r="T254" s="125">
        <v>1570.63</v>
      </c>
      <c r="U254" s="125">
        <v>1570.72</v>
      </c>
      <c r="V254" s="125">
        <v>1538.53</v>
      </c>
      <c r="W254" s="125">
        <v>1359.35</v>
      </c>
      <c r="X254" s="125">
        <v>1320.31</v>
      </c>
      <c r="Y254" s="125">
        <v>1299.42</v>
      </c>
      <c r="Z254" s="125">
        <v>1280.99</v>
      </c>
    </row>
    <row r="255" spans="2:26" x14ac:dyDescent="0.25">
      <c r="B255" s="124">
        <v>25</v>
      </c>
      <c r="C255" s="125">
        <v>1274.0999999999999</v>
      </c>
      <c r="D255" s="125">
        <v>1277.33</v>
      </c>
      <c r="E255" s="125">
        <v>1311.33</v>
      </c>
      <c r="F255" s="125">
        <v>1312.25</v>
      </c>
      <c r="G255" s="125">
        <v>1333.26</v>
      </c>
      <c r="H255" s="125">
        <v>1386.66</v>
      </c>
      <c r="I255" s="125">
        <v>1526.66</v>
      </c>
      <c r="J255" s="125">
        <v>1537.56</v>
      </c>
      <c r="K255" s="125">
        <v>1479.31</v>
      </c>
      <c r="L255" s="125">
        <v>1463.73</v>
      </c>
      <c r="M255" s="125">
        <v>1427.41</v>
      </c>
      <c r="N255" s="125">
        <v>1451.56</v>
      </c>
      <c r="O255" s="125">
        <v>1391.65</v>
      </c>
      <c r="P255" s="125">
        <v>1386.79</v>
      </c>
      <c r="Q255" s="125">
        <v>1456.29</v>
      </c>
      <c r="R255" s="125">
        <v>1492.32</v>
      </c>
      <c r="S255" s="125">
        <v>1491.9</v>
      </c>
      <c r="T255" s="125">
        <v>1544.16</v>
      </c>
      <c r="U255" s="125">
        <v>1572.51</v>
      </c>
      <c r="V255" s="125">
        <v>1513.87</v>
      </c>
      <c r="W255" s="125">
        <v>1338.51</v>
      </c>
      <c r="X255" s="125">
        <v>1300.5</v>
      </c>
      <c r="Y255" s="125">
        <v>1278.3599999999999</v>
      </c>
      <c r="Z255" s="125">
        <v>1263.03</v>
      </c>
    </row>
    <row r="256" spans="2:26" x14ac:dyDescent="0.25">
      <c r="B256" s="124">
        <v>26</v>
      </c>
      <c r="C256" s="125">
        <v>1324.39</v>
      </c>
      <c r="D256" s="125">
        <v>1331.44</v>
      </c>
      <c r="E256" s="125">
        <v>1361.72</v>
      </c>
      <c r="F256" s="125">
        <v>1371.65</v>
      </c>
      <c r="G256" s="125">
        <v>1390.46</v>
      </c>
      <c r="H256" s="125">
        <v>1478.65</v>
      </c>
      <c r="I256" s="125">
        <v>1675.84</v>
      </c>
      <c r="J256" s="125">
        <v>1686.51</v>
      </c>
      <c r="K256" s="125">
        <v>1611.34</v>
      </c>
      <c r="L256" s="125">
        <v>1602.59</v>
      </c>
      <c r="M256" s="125">
        <v>1581.57</v>
      </c>
      <c r="N256" s="125">
        <v>1574.27</v>
      </c>
      <c r="O256" s="125">
        <v>1573.97</v>
      </c>
      <c r="P256" s="125">
        <v>1577.33</v>
      </c>
      <c r="Q256" s="125">
        <v>1622.83</v>
      </c>
      <c r="R256" s="125">
        <v>1649.83</v>
      </c>
      <c r="S256" s="125">
        <v>1619.73</v>
      </c>
      <c r="T256" s="125">
        <v>1709.16</v>
      </c>
      <c r="U256" s="125">
        <v>1700.68</v>
      </c>
      <c r="V256" s="125">
        <v>1590.51</v>
      </c>
      <c r="W256" s="125">
        <v>1536.41</v>
      </c>
      <c r="X256" s="125">
        <v>1382.43</v>
      </c>
      <c r="Y256" s="125">
        <v>1360.73</v>
      </c>
      <c r="Z256" s="125">
        <v>1332.41</v>
      </c>
    </row>
    <row r="257" spans="2:26" x14ac:dyDescent="0.25">
      <c r="B257" s="124">
        <v>27</v>
      </c>
      <c r="C257" s="125">
        <v>1345.78</v>
      </c>
      <c r="D257" s="125">
        <v>1333.01</v>
      </c>
      <c r="E257" s="125">
        <v>1348.72</v>
      </c>
      <c r="F257" s="125">
        <v>1338.77</v>
      </c>
      <c r="G257" s="125">
        <v>1343.03</v>
      </c>
      <c r="H257" s="125">
        <v>1380.49</v>
      </c>
      <c r="I257" s="125">
        <v>1493</v>
      </c>
      <c r="J257" s="125">
        <v>1580.38</v>
      </c>
      <c r="K257" s="125">
        <v>1646.36</v>
      </c>
      <c r="L257" s="125">
        <v>1622.99</v>
      </c>
      <c r="M257" s="125">
        <v>1599.05</v>
      </c>
      <c r="N257" s="125">
        <v>1572.91</v>
      </c>
      <c r="O257" s="125">
        <v>1590.87</v>
      </c>
      <c r="P257" s="125">
        <v>1599.28</v>
      </c>
      <c r="Q257" s="125">
        <v>1646.43</v>
      </c>
      <c r="R257" s="125">
        <v>1677.57</v>
      </c>
      <c r="S257" s="125">
        <v>1653.53</v>
      </c>
      <c r="T257" s="125">
        <v>1696.14</v>
      </c>
      <c r="U257" s="125">
        <v>1762.64</v>
      </c>
      <c r="V257" s="125">
        <v>1625.83</v>
      </c>
      <c r="W257" s="125">
        <v>1560.06</v>
      </c>
      <c r="X257" s="125">
        <v>1437.74</v>
      </c>
      <c r="Y257" s="125">
        <v>1365.34</v>
      </c>
      <c r="Z257" s="125">
        <v>1334.79</v>
      </c>
    </row>
    <row r="258" spans="2:26" x14ac:dyDescent="0.25">
      <c r="B258" s="124">
        <v>28</v>
      </c>
      <c r="C258" s="125">
        <v>1260.3499999999999</v>
      </c>
      <c r="D258" s="125">
        <v>1261.1300000000001</v>
      </c>
      <c r="E258" s="125">
        <v>1269.79</v>
      </c>
      <c r="F258" s="125">
        <v>1259.9000000000001</v>
      </c>
      <c r="G258" s="125">
        <v>1265.4100000000001</v>
      </c>
      <c r="H258" s="125">
        <v>1296.3699999999999</v>
      </c>
      <c r="I258" s="125">
        <v>1320.41</v>
      </c>
      <c r="J258" s="125">
        <v>1339.02</v>
      </c>
      <c r="K258" s="125">
        <v>1442.37</v>
      </c>
      <c r="L258" s="125">
        <v>1385.92</v>
      </c>
      <c r="M258" s="125">
        <v>1356.99</v>
      </c>
      <c r="N258" s="125">
        <v>1347.5</v>
      </c>
      <c r="O258" s="125">
        <v>1352.04</v>
      </c>
      <c r="P258" s="125">
        <v>1357.38</v>
      </c>
      <c r="Q258" s="125">
        <v>1501.08</v>
      </c>
      <c r="R258" s="125">
        <v>1508.27</v>
      </c>
      <c r="S258" s="125">
        <v>1505.78</v>
      </c>
      <c r="T258" s="125">
        <v>1517.13</v>
      </c>
      <c r="U258" s="125">
        <v>1568.04</v>
      </c>
      <c r="V258" s="125">
        <v>1452.76</v>
      </c>
      <c r="W258" s="125">
        <v>1344.48</v>
      </c>
      <c r="X258" s="125">
        <v>1320.02</v>
      </c>
      <c r="Y258" s="125">
        <v>1297.72</v>
      </c>
      <c r="Z258" s="125">
        <v>1263.22</v>
      </c>
    </row>
    <row r="259" spans="2:26" hidden="1" x14ac:dyDescent="0.25">
      <c r="B259" s="124">
        <v>29</v>
      </c>
      <c r="C259" s="125" t="e">
        <v>#N/A</v>
      </c>
      <c r="D259" s="125" t="e">
        <v>#N/A</v>
      </c>
      <c r="E259" s="125" t="e">
        <v>#N/A</v>
      </c>
      <c r="F259" s="125" t="e">
        <v>#N/A</v>
      </c>
      <c r="G259" s="125" t="e">
        <v>#N/A</v>
      </c>
      <c r="H259" s="125" t="e">
        <v>#N/A</v>
      </c>
      <c r="I259" s="125" t="e">
        <v>#N/A</v>
      </c>
      <c r="J259" s="125" t="e">
        <v>#N/A</v>
      </c>
      <c r="K259" s="125" t="e">
        <v>#N/A</v>
      </c>
      <c r="L259" s="125" t="e">
        <v>#N/A</v>
      </c>
      <c r="M259" s="125" t="e">
        <v>#N/A</v>
      </c>
      <c r="N259" s="125" t="e">
        <v>#N/A</v>
      </c>
      <c r="O259" s="125" t="e">
        <v>#N/A</v>
      </c>
      <c r="P259" s="125" t="e">
        <v>#N/A</v>
      </c>
      <c r="Q259" s="125" t="e">
        <v>#N/A</v>
      </c>
      <c r="R259" s="125" t="e">
        <v>#N/A</v>
      </c>
      <c r="S259" s="125" t="e">
        <v>#N/A</v>
      </c>
      <c r="T259" s="125" t="e">
        <v>#N/A</v>
      </c>
      <c r="U259" s="125" t="e">
        <v>#N/A</v>
      </c>
      <c r="V259" s="125" t="e">
        <v>#N/A</v>
      </c>
      <c r="W259" s="125" t="e">
        <v>#N/A</v>
      </c>
      <c r="X259" s="125" t="e">
        <v>#N/A</v>
      </c>
      <c r="Y259" s="125" t="e">
        <v>#N/A</v>
      </c>
      <c r="Z259" s="125" t="e">
        <v>#N/A</v>
      </c>
    </row>
    <row r="260" spans="2:26" hidden="1" x14ac:dyDescent="0.25">
      <c r="B260" s="124">
        <v>30</v>
      </c>
      <c r="C260" s="125" t="e">
        <v>#N/A</v>
      </c>
      <c r="D260" s="125" t="e">
        <v>#N/A</v>
      </c>
      <c r="E260" s="125" t="e">
        <v>#N/A</v>
      </c>
      <c r="F260" s="125" t="e">
        <v>#N/A</v>
      </c>
      <c r="G260" s="125" t="e">
        <v>#N/A</v>
      </c>
      <c r="H260" s="125" t="e">
        <v>#N/A</v>
      </c>
      <c r="I260" s="125" t="e">
        <v>#N/A</v>
      </c>
      <c r="J260" s="125" t="e">
        <v>#N/A</v>
      </c>
      <c r="K260" s="125" t="e">
        <v>#N/A</v>
      </c>
      <c r="L260" s="125" t="e">
        <v>#N/A</v>
      </c>
      <c r="M260" s="125" t="e">
        <v>#N/A</v>
      </c>
      <c r="N260" s="125" t="e">
        <v>#N/A</v>
      </c>
      <c r="O260" s="125" t="e">
        <v>#N/A</v>
      </c>
      <c r="P260" s="125" t="e">
        <v>#N/A</v>
      </c>
      <c r="Q260" s="125" t="e">
        <v>#N/A</v>
      </c>
      <c r="R260" s="125" t="e">
        <v>#N/A</v>
      </c>
      <c r="S260" s="125" t="e">
        <v>#N/A</v>
      </c>
      <c r="T260" s="125" t="e">
        <v>#N/A</v>
      </c>
      <c r="U260" s="125" t="e">
        <v>#N/A</v>
      </c>
      <c r="V260" s="125" t="e">
        <v>#N/A</v>
      </c>
      <c r="W260" s="125" t="e">
        <v>#N/A</v>
      </c>
      <c r="X260" s="125" t="e">
        <v>#N/A</v>
      </c>
      <c r="Y260" s="125" t="e">
        <v>#N/A</v>
      </c>
      <c r="Z260" s="125" t="e">
        <v>#N/A</v>
      </c>
    </row>
    <row r="261" spans="2:26" hidden="1" x14ac:dyDescent="0.25">
      <c r="B261" s="127">
        <v>31</v>
      </c>
      <c r="C261" s="125" t="e">
        <v>#N/A</v>
      </c>
      <c r="D261" s="125" t="e">
        <v>#N/A</v>
      </c>
      <c r="E261" s="125" t="e">
        <v>#N/A</v>
      </c>
      <c r="F261" s="125" t="e">
        <v>#N/A</v>
      </c>
      <c r="G261" s="125" t="e">
        <v>#N/A</v>
      </c>
      <c r="H261" s="125" t="e">
        <v>#N/A</v>
      </c>
      <c r="I261" s="125" t="e">
        <v>#N/A</v>
      </c>
      <c r="J261" s="125" t="e">
        <v>#N/A</v>
      </c>
      <c r="K261" s="125" t="e">
        <v>#N/A</v>
      </c>
      <c r="L261" s="125" t="e">
        <v>#N/A</v>
      </c>
      <c r="M261" s="125" t="e">
        <v>#N/A</v>
      </c>
      <c r="N261" s="125" t="e">
        <v>#N/A</v>
      </c>
      <c r="O261" s="125" t="e">
        <v>#N/A</v>
      </c>
      <c r="P261" s="125" t="e">
        <v>#N/A</v>
      </c>
      <c r="Q261" s="125" t="e">
        <v>#N/A</v>
      </c>
      <c r="R261" s="125" t="e">
        <v>#N/A</v>
      </c>
      <c r="S261" s="125" t="e">
        <v>#N/A</v>
      </c>
      <c r="T261" s="125" t="e">
        <v>#N/A</v>
      </c>
      <c r="U261" s="125" t="e">
        <v>#N/A</v>
      </c>
      <c r="V261" s="125" t="e">
        <v>#N/A</v>
      </c>
      <c r="W261" s="125" t="e">
        <v>#N/A</v>
      </c>
      <c r="X261" s="125" t="e">
        <v>#N/A</v>
      </c>
      <c r="Y261" s="125" t="e">
        <v>#N/A</v>
      </c>
      <c r="Z261" s="125" t="e">
        <v>#N/A</v>
      </c>
    </row>
    <row r="262" spans="2:26" x14ac:dyDescent="0.25">
      <c r="B262" s="105"/>
      <c r="C262" s="105"/>
      <c r="D262" s="105"/>
      <c r="E262" s="105"/>
      <c r="F262" s="105"/>
      <c r="G262" s="105"/>
      <c r="H262" s="105"/>
      <c r="I262" s="105"/>
      <c r="J262" s="105"/>
      <c r="K262" s="105"/>
      <c r="L262" s="105"/>
      <c r="M262" s="105"/>
      <c r="N262" s="105"/>
      <c r="O262" s="105"/>
      <c r="P262" s="105"/>
      <c r="Q262" s="105"/>
      <c r="R262" s="105"/>
      <c r="S262" s="105"/>
      <c r="T262" s="105"/>
      <c r="U262" s="105"/>
      <c r="V262" s="105"/>
      <c r="W262" s="105"/>
      <c r="X262" s="105"/>
      <c r="Y262" s="105"/>
      <c r="Z262" s="105"/>
    </row>
    <row r="263" spans="2:26" x14ac:dyDescent="0.25">
      <c r="B263" s="106" t="s">
        <v>8</v>
      </c>
      <c r="C263" s="128" t="s">
        <v>70</v>
      </c>
      <c r="D263" s="129"/>
      <c r="E263" s="129"/>
      <c r="F263" s="129"/>
      <c r="G263" s="129"/>
      <c r="H263" s="129"/>
      <c r="I263" s="129"/>
      <c r="J263" s="129"/>
      <c r="K263" s="129"/>
      <c r="L263" s="129"/>
      <c r="M263" s="129"/>
      <c r="N263" s="129"/>
      <c r="O263" s="129"/>
      <c r="P263" s="129"/>
      <c r="Q263" s="129"/>
      <c r="R263" s="129"/>
      <c r="S263" s="129"/>
      <c r="T263" s="129"/>
      <c r="U263" s="129"/>
      <c r="V263" s="129"/>
      <c r="W263" s="129"/>
      <c r="X263" s="129"/>
      <c r="Y263" s="129"/>
      <c r="Z263" s="130"/>
    </row>
    <row r="264" spans="2:26" x14ac:dyDescent="0.25">
      <c r="B264" s="97" t="s">
        <v>63</v>
      </c>
      <c r="C264" s="85">
        <v>0</v>
      </c>
      <c r="D264" s="85">
        <v>4.1666666666666664E-2</v>
      </c>
      <c r="E264" s="85">
        <v>8.3333333333333329E-2</v>
      </c>
      <c r="F264" s="85">
        <v>0.125</v>
      </c>
      <c r="G264" s="85">
        <v>0.16666666666666666</v>
      </c>
      <c r="H264" s="85">
        <v>0.20833333333333334</v>
      </c>
      <c r="I264" s="85">
        <v>0.25</v>
      </c>
      <c r="J264" s="85">
        <v>0.29166666666666669</v>
      </c>
      <c r="K264" s="85">
        <v>0.33333333333333331</v>
      </c>
      <c r="L264" s="85">
        <v>0.375</v>
      </c>
      <c r="M264" s="85">
        <v>0.41666666666666669</v>
      </c>
      <c r="N264" s="85">
        <v>0.45833333333333331</v>
      </c>
      <c r="O264" s="85">
        <v>0.5</v>
      </c>
      <c r="P264" s="85">
        <v>0.54166666666666663</v>
      </c>
      <c r="Q264" s="85">
        <v>0.58333333333333337</v>
      </c>
      <c r="R264" s="85">
        <v>0.625</v>
      </c>
      <c r="S264" s="85">
        <v>0.66666666666666663</v>
      </c>
      <c r="T264" s="85">
        <v>0.70833333333333337</v>
      </c>
      <c r="U264" s="85">
        <v>0.75</v>
      </c>
      <c r="V264" s="85">
        <v>0.79166666666666663</v>
      </c>
      <c r="W264" s="85">
        <v>0.83333333333333337</v>
      </c>
      <c r="X264" s="85">
        <v>0.875</v>
      </c>
      <c r="Y264" s="85">
        <v>0.91666666666666663</v>
      </c>
      <c r="Z264" s="85">
        <v>0.95833333333333337</v>
      </c>
    </row>
    <row r="265" spans="2:26" x14ac:dyDescent="0.25">
      <c r="B265" s="99"/>
      <c r="C265" s="86" t="s">
        <v>64</v>
      </c>
      <c r="D265" s="86" t="s">
        <v>64</v>
      </c>
      <c r="E265" s="86" t="s">
        <v>64</v>
      </c>
      <c r="F265" s="86" t="s">
        <v>64</v>
      </c>
      <c r="G265" s="86" t="s">
        <v>64</v>
      </c>
      <c r="H265" s="86" t="s">
        <v>64</v>
      </c>
      <c r="I265" s="86" t="s">
        <v>64</v>
      </c>
      <c r="J265" s="86" t="s">
        <v>64</v>
      </c>
      <c r="K265" s="86" t="s">
        <v>64</v>
      </c>
      <c r="L265" s="86" t="s">
        <v>64</v>
      </c>
      <c r="M265" s="86" t="s">
        <v>64</v>
      </c>
      <c r="N265" s="86" t="s">
        <v>64</v>
      </c>
      <c r="O265" s="86" t="s">
        <v>64</v>
      </c>
      <c r="P265" s="86" t="s">
        <v>64</v>
      </c>
      <c r="Q265" s="86" t="s">
        <v>64</v>
      </c>
      <c r="R265" s="86" t="s">
        <v>64</v>
      </c>
      <c r="S265" s="86" t="s">
        <v>64</v>
      </c>
      <c r="T265" s="86" t="s">
        <v>64</v>
      </c>
      <c r="U265" s="86" t="s">
        <v>64</v>
      </c>
      <c r="V265" s="86" t="s">
        <v>64</v>
      </c>
      <c r="W265" s="86" t="s">
        <v>64</v>
      </c>
      <c r="X265" s="86" t="s">
        <v>64</v>
      </c>
      <c r="Y265" s="86" t="s">
        <v>64</v>
      </c>
      <c r="Z265" s="86" t="s">
        <v>65</v>
      </c>
    </row>
    <row r="266" spans="2:26" x14ac:dyDescent="0.25">
      <c r="B266" s="101"/>
      <c r="C266" s="87">
        <v>4.1666666666666664E-2</v>
      </c>
      <c r="D266" s="87">
        <v>8.3333333333333329E-2</v>
      </c>
      <c r="E266" s="87">
        <v>0.125</v>
      </c>
      <c r="F266" s="87">
        <v>0.16666666666666666</v>
      </c>
      <c r="G266" s="87">
        <v>0.20833333333333334</v>
      </c>
      <c r="H266" s="87">
        <v>0.25</v>
      </c>
      <c r="I266" s="87">
        <v>0.29166666666666669</v>
      </c>
      <c r="J266" s="87">
        <v>0.33333333333333331</v>
      </c>
      <c r="K266" s="87">
        <v>0.375</v>
      </c>
      <c r="L266" s="87">
        <v>0.41666666666666669</v>
      </c>
      <c r="M266" s="87">
        <v>0.45833333333333331</v>
      </c>
      <c r="N266" s="87">
        <v>0.5</v>
      </c>
      <c r="O266" s="87">
        <v>0.54166666666666663</v>
      </c>
      <c r="P266" s="87">
        <v>0.58333333333333337</v>
      </c>
      <c r="Q266" s="87">
        <v>0.625</v>
      </c>
      <c r="R266" s="87">
        <v>0.66666666666666663</v>
      </c>
      <c r="S266" s="87">
        <v>0.70833333333333337</v>
      </c>
      <c r="T266" s="87">
        <v>0.75</v>
      </c>
      <c r="U266" s="87">
        <v>0.79166666666666663</v>
      </c>
      <c r="V266" s="87">
        <v>0.83333333333333337</v>
      </c>
      <c r="W266" s="87">
        <v>0.875</v>
      </c>
      <c r="X266" s="87">
        <v>0.91666666666666663</v>
      </c>
      <c r="Y266" s="87">
        <v>0.95833333333333337</v>
      </c>
      <c r="Z266" s="87">
        <v>0</v>
      </c>
    </row>
    <row r="267" spans="2:26" x14ac:dyDescent="0.25">
      <c r="B267" s="124">
        <v>1</v>
      </c>
      <c r="C267" s="125">
        <v>1518.8</v>
      </c>
      <c r="D267" s="125">
        <v>1522.16</v>
      </c>
      <c r="E267" s="125">
        <v>1548.21</v>
      </c>
      <c r="F267" s="125">
        <v>1602.81</v>
      </c>
      <c r="G267" s="125">
        <v>1627.83</v>
      </c>
      <c r="H267" s="125">
        <v>1745.48</v>
      </c>
      <c r="I267" s="125">
        <v>1881.32</v>
      </c>
      <c r="J267" s="125">
        <v>1844.13</v>
      </c>
      <c r="K267" s="125">
        <v>1817.27</v>
      </c>
      <c r="L267" s="125">
        <v>1816.01</v>
      </c>
      <c r="M267" s="125">
        <v>1820.3</v>
      </c>
      <c r="N267" s="125">
        <v>1814.26</v>
      </c>
      <c r="O267" s="125">
        <v>1813.48</v>
      </c>
      <c r="P267" s="125">
        <v>1825.58</v>
      </c>
      <c r="Q267" s="125">
        <v>1894.97</v>
      </c>
      <c r="R267" s="125">
        <v>1820.21</v>
      </c>
      <c r="S267" s="125">
        <v>1838.6</v>
      </c>
      <c r="T267" s="125">
        <v>1818.61</v>
      </c>
      <c r="U267" s="125">
        <v>1775.31</v>
      </c>
      <c r="V267" s="125">
        <v>1719.98</v>
      </c>
      <c r="W267" s="125">
        <v>1588.59</v>
      </c>
      <c r="X267" s="125">
        <v>1561.49</v>
      </c>
      <c r="Y267" s="125">
        <v>1543.77</v>
      </c>
      <c r="Z267" s="125">
        <v>1515.5</v>
      </c>
    </row>
    <row r="268" spans="2:26" x14ac:dyDescent="0.25">
      <c r="B268" s="124">
        <v>2</v>
      </c>
      <c r="C268" s="125">
        <v>1569.52</v>
      </c>
      <c r="D268" s="125">
        <v>1573.19</v>
      </c>
      <c r="E268" s="125">
        <v>1590.97</v>
      </c>
      <c r="F268" s="125">
        <v>1613.67</v>
      </c>
      <c r="G268" s="125">
        <v>1635.53</v>
      </c>
      <c r="H268" s="125">
        <v>1669.32</v>
      </c>
      <c r="I268" s="125">
        <v>1804.88</v>
      </c>
      <c r="J268" s="125">
        <v>1805.13</v>
      </c>
      <c r="K268" s="125">
        <v>1776.73</v>
      </c>
      <c r="L268" s="125">
        <v>1776.74</v>
      </c>
      <c r="M268" s="125">
        <v>1767.26</v>
      </c>
      <c r="N268" s="125">
        <v>1764.71</v>
      </c>
      <c r="O268" s="125">
        <v>1771.84</v>
      </c>
      <c r="P268" s="125">
        <v>1830.11</v>
      </c>
      <c r="Q268" s="125">
        <v>1893.17</v>
      </c>
      <c r="R268" s="125">
        <v>1888.07</v>
      </c>
      <c r="S268" s="125">
        <v>1917.85</v>
      </c>
      <c r="T268" s="125">
        <v>1888.03</v>
      </c>
      <c r="U268" s="125">
        <v>1803.1</v>
      </c>
      <c r="V268" s="125">
        <v>1741.71</v>
      </c>
      <c r="W268" s="125">
        <v>1671.58</v>
      </c>
      <c r="X268" s="125">
        <v>1631.05</v>
      </c>
      <c r="Y268" s="125">
        <v>1609.48</v>
      </c>
      <c r="Z268" s="125">
        <v>1582.79</v>
      </c>
    </row>
    <row r="269" spans="2:26" x14ac:dyDescent="0.25">
      <c r="B269" s="124">
        <v>3</v>
      </c>
      <c r="C269" s="125">
        <v>1597.85</v>
      </c>
      <c r="D269" s="125">
        <v>1598.58</v>
      </c>
      <c r="E269" s="125">
        <v>1620.83</v>
      </c>
      <c r="F269" s="125">
        <v>1654.78</v>
      </c>
      <c r="G269" s="125">
        <v>1676.47</v>
      </c>
      <c r="H269" s="125">
        <v>1733.08</v>
      </c>
      <c r="I269" s="125">
        <v>1843.38</v>
      </c>
      <c r="J269" s="125">
        <v>1865.87</v>
      </c>
      <c r="K269" s="125">
        <v>1828.22</v>
      </c>
      <c r="L269" s="125">
        <v>1823.65</v>
      </c>
      <c r="M269" s="125">
        <v>1819.98</v>
      </c>
      <c r="N269" s="125">
        <v>1818.49</v>
      </c>
      <c r="O269" s="125">
        <v>1820.38</v>
      </c>
      <c r="P269" s="125">
        <v>1821.79</v>
      </c>
      <c r="Q269" s="125">
        <v>1850.54</v>
      </c>
      <c r="R269" s="125">
        <v>1825.44</v>
      </c>
      <c r="S269" s="125">
        <v>1864.4</v>
      </c>
      <c r="T269" s="125">
        <v>1824.58</v>
      </c>
      <c r="U269" s="125">
        <v>1770</v>
      </c>
      <c r="V269" s="125">
        <v>1739.63</v>
      </c>
      <c r="W269" s="125">
        <v>1701.25</v>
      </c>
      <c r="X269" s="125">
        <v>1668.47</v>
      </c>
      <c r="Y269" s="125">
        <v>1634.98</v>
      </c>
      <c r="Z269" s="125">
        <v>1600.1</v>
      </c>
    </row>
    <row r="270" spans="2:26" x14ac:dyDescent="0.25">
      <c r="B270" s="124">
        <v>4</v>
      </c>
      <c r="C270" s="125">
        <v>1596</v>
      </c>
      <c r="D270" s="125">
        <v>1597.67</v>
      </c>
      <c r="E270" s="125">
        <v>1624.8</v>
      </c>
      <c r="F270" s="125">
        <v>1663.11</v>
      </c>
      <c r="G270" s="125">
        <v>1683.07</v>
      </c>
      <c r="H270" s="125">
        <v>1737.08</v>
      </c>
      <c r="I270" s="125">
        <v>1820.41</v>
      </c>
      <c r="J270" s="125">
        <v>1818.77</v>
      </c>
      <c r="K270" s="125">
        <v>1812.66</v>
      </c>
      <c r="L270" s="125">
        <v>1803.52</v>
      </c>
      <c r="M270" s="125">
        <v>1793.55</v>
      </c>
      <c r="N270" s="125">
        <v>1796.68</v>
      </c>
      <c r="O270" s="125">
        <v>1816.45</v>
      </c>
      <c r="P270" s="125">
        <v>1820.59</v>
      </c>
      <c r="Q270" s="125">
        <v>1902.64</v>
      </c>
      <c r="R270" s="125">
        <v>1878.97</v>
      </c>
      <c r="S270" s="125">
        <v>1925.23</v>
      </c>
      <c r="T270" s="125">
        <v>1848.55</v>
      </c>
      <c r="U270" s="125">
        <v>1817.8</v>
      </c>
      <c r="V270" s="125">
        <v>1769.16</v>
      </c>
      <c r="W270" s="125">
        <v>1727.66</v>
      </c>
      <c r="X270" s="125">
        <v>1695.46</v>
      </c>
      <c r="Y270" s="125">
        <v>1665.13</v>
      </c>
      <c r="Z270" s="125">
        <v>1622.45</v>
      </c>
    </row>
    <row r="271" spans="2:26" x14ac:dyDescent="0.25">
      <c r="B271" s="124">
        <v>5</v>
      </c>
      <c r="C271" s="125">
        <v>1619.4</v>
      </c>
      <c r="D271" s="125">
        <v>1621.46</v>
      </c>
      <c r="E271" s="125">
        <v>1626.84</v>
      </c>
      <c r="F271" s="125">
        <v>1651.52</v>
      </c>
      <c r="G271" s="125">
        <v>1708.7</v>
      </c>
      <c r="H271" s="125">
        <v>1749.15</v>
      </c>
      <c r="I271" s="125">
        <v>1844.43</v>
      </c>
      <c r="J271" s="125">
        <v>1895.35</v>
      </c>
      <c r="K271" s="125">
        <v>1866.98</v>
      </c>
      <c r="L271" s="125">
        <v>1883.24</v>
      </c>
      <c r="M271" s="125">
        <v>1869.22</v>
      </c>
      <c r="N271" s="125">
        <v>1869.58</v>
      </c>
      <c r="O271" s="125">
        <v>1849.73</v>
      </c>
      <c r="P271" s="125">
        <v>1869.31</v>
      </c>
      <c r="Q271" s="125">
        <v>1909.77</v>
      </c>
      <c r="R271" s="125">
        <v>1879.73</v>
      </c>
      <c r="S271" s="125">
        <v>1915.43</v>
      </c>
      <c r="T271" s="125">
        <v>1882.49</v>
      </c>
      <c r="U271" s="125">
        <v>1812.85</v>
      </c>
      <c r="V271" s="125">
        <v>1778.68</v>
      </c>
      <c r="W271" s="125">
        <v>1740.75</v>
      </c>
      <c r="X271" s="125">
        <v>1715.56</v>
      </c>
      <c r="Y271" s="125">
        <v>1683.03</v>
      </c>
      <c r="Z271" s="125">
        <v>1638.83</v>
      </c>
    </row>
    <row r="272" spans="2:26" x14ac:dyDescent="0.25">
      <c r="B272" s="124">
        <v>6</v>
      </c>
      <c r="C272" s="125">
        <v>1582.8</v>
      </c>
      <c r="D272" s="125">
        <v>1581.6</v>
      </c>
      <c r="E272" s="125">
        <v>1575.3</v>
      </c>
      <c r="F272" s="125">
        <v>1586.59</v>
      </c>
      <c r="G272" s="125">
        <v>1587.17</v>
      </c>
      <c r="H272" s="125">
        <v>1618.53</v>
      </c>
      <c r="I272" s="125">
        <v>1659.15</v>
      </c>
      <c r="J272" s="125">
        <v>1704.38</v>
      </c>
      <c r="K272" s="125">
        <v>1778.26</v>
      </c>
      <c r="L272" s="125">
        <v>1796.83</v>
      </c>
      <c r="M272" s="125">
        <v>1774.74</v>
      </c>
      <c r="N272" s="125">
        <v>1779.59</v>
      </c>
      <c r="O272" s="125">
        <v>1772.06</v>
      </c>
      <c r="P272" s="125">
        <v>1775.3</v>
      </c>
      <c r="Q272" s="125">
        <v>1807.72</v>
      </c>
      <c r="R272" s="125">
        <v>1778.65</v>
      </c>
      <c r="S272" s="125">
        <v>1824.06</v>
      </c>
      <c r="T272" s="125">
        <v>1822.87</v>
      </c>
      <c r="U272" s="125">
        <v>1800.38</v>
      </c>
      <c r="V272" s="125">
        <v>1712.59</v>
      </c>
      <c r="W272" s="125">
        <v>1690.47</v>
      </c>
      <c r="X272" s="125">
        <v>1659.53</v>
      </c>
      <c r="Y272" s="125">
        <v>1611.87</v>
      </c>
      <c r="Z272" s="125">
        <v>1567.49</v>
      </c>
    </row>
    <row r="273" spans="2:26" x14ac:dyDescent="0.25">
      <c r="B273" s="124">
        <v>7</v>
      </c>
      <c r="C273" s="125">
        <v>1500.37</v>
      </c>
      <c r="D273" s="125">
        <v>1497.06</v>
      </c>
      <c r="E273" s="125">
        <v>1489.05</v>
      </c>
      <c r="F273" s="125">
        <v>1498.47</v>
      </c>
      <c r="G273" s="125">
        <v>1497.55</v>
      </c>
      <c r="H273" s="125">
        <v>1521.26</v>
      </c>
      <c r="I273" s="125">
        <v>1548.22</v>
      </c>
      <c r="J273" s="125">
        <v>1573.29</v>
      </c>
      <c r="K273" s="125">
        <v>1613.1</v>
      </c>
      <c r="L273" s="125">
        <v>1731.89</v>
      </c>
      <c r="M273" s="125">
        <v>1729.49</v>
      </c>
      <c r="N273" s="125">
        <v>1724.65</v>
      </c>
      <c r="O273" s="125">
        <v>1725.55</v>
      </c>
      <c r="P273" s="125">
        <v>1745.38</v>
      </c>
      <c r="Q273" s="125">
        <v>1804.58</v>
      </c>
      <c r="R273" s="125">
        <v>1857.18</v>
      </c>
      <c r="S273" s="125">
        <v>1906.3</v>
      </c>
      <c r="T273" s="125">
        <v>1877.46</v>
      </c>
      <c r="U273" s="125">
        <v>1832.29</v>
      </c>
      <c r="V273" s="125">
        <v>1742.69</v>
      </c>
      <c r="W273" s="125">
        <v>1664.57</v>
      </c>
      <c r="X273" s="125">
        <v>1573.96</v>
      </c>
      <c r="Y273" s="125">
        <v>1562.09</v>
      </c>
      <c r="Z273" s="125">
        <v>1491.41</v>
      </c>
    </row>
    <row r="274" spans="2:26" x14ac:dyDescent="0.25">
      <c r="B274" s="124">
        <v>8</v>
      </c>
      <c r="C274" s="125">
        <v>1446.17</v>
      </c>
      <c r="D274" s="125">
        <v>1469.06</v>
      </c>
      <c r="E274" s="125">
        <v>1441.04</v>
      </c>
      <c r="F274" s="125">
        <v>1584.86</v>
      </c>
      <c r="G274" s="125">
        <v>1619.74</v>
      </c>
      <c r="H274" s="125">
        <v>1700.92</v>
      </c>
      <c r="I274" s="125">
        <v>1765.72</v>
      </c>
      <c r="J274" s="125">
        <v>1814.96</v>
      </c>
      <c r="K274" s="125">
        <v>1809.29</v>
      </c>
      <c r="L274" s="125">
        <v>1786.76</v>
      </c>
      <c r="M274" s="125">
        <v>1782.55</v>
      </c>
      <c r="N274" s="125">
        <v>1770</v>
      </c>
      <c r="O274" s="125">
        <v>1765.94</v>
      </c>
      <c r="P274" s="125">
        <v>1775.28</v>
      </c>
      <c r="Q274" s="125">
        <v>1792.4</v>
      </c>
      <c r="R274" s="125">
        <v>1801.51</v>
      </c>
      <c r="S274" s="125">
        <v>1832.81</v>
      </c>
      <c r="T274" s="125">
        <v>1809.74</v>
      </c>
      <c r="U274" s="125">
        <v>1762.94</v>
      </c>
      <c r="V274" s="125">
        <v>1726.65</v>
      </c>
      <c r="W274" s="125">
        <v>1608.23</v>
      </c>
      <c r="X274" s="125">
        <v>1524.68</v>
      </c>
      <c r="Y274" s="125">
        <v>1518.94</v>
      </c>
      <c r="Z274" s="125">
        <v>1328.27</v>
      </c>
    </row>
    <row r="275" spans="2:26" x14ac:dyDescent="0.25">
      <c r="B275" s="124">
        <v>9</v>
      </c>
      <c r="C275" s="125">
        <v>1446.47</v>
      </c>
      <c r="D275" s="125">
        <v>1448.04</v>
      </c>
      <c r="E275" s="125">
        <v>1449.09</v>
      </c>
      <c r="F275" s="125">
        <v>1605.2</v>
      </c>
      <c r="G275" s="125">
        <v>1626.74</v>
      </c>
      <c r="H275" s="125">
        <v>1726.02</v>
      </c>
      <c r="I275" s="125">
        <v>1833.93</v>
      </c>
      <c r="J275" s="125">
        <v>1827.65</v>
      </c>
      <c r="K275" s="125">
        <v>1896.2</v>
      </c>
      <c r="L275" s="125">
        <v>1891.14</v>
      </c>
      <c r="M275" s="125">
        <v>1878.31</v>
      </c>
      <c r="N275" s="125">
        <v>1875</v>
      </c>
      <c r="O275" s="125">
        <v>1857.86</v>
      </c>
      <c r="P275" s="125">
        <v>1767.82</v>
      </c>
      <c r="Q275" s="125">
        <v>1805.56</v>
      </c>
      <c r="R275" s="125">
        <v>1799.11</v>
      </c>
      <c r="S275" s="125">
        <v>1773.97</v>
      </c>
      <c r="T275" s="125">
        <v>1759.48</v>
      </c>
      <c r="U275" s="125">
        <v>1759.13</v>
      </c>
      <c r="V275" s="125">
        <v>1723.37</v>
      </c>
      <c r="W275" s="125">
        <v>1654.86</v>
      </c>
      <c r="X275" s="125">
        <v>1605.88</v>
      </c>
      <c r="Y275" s="125">
        <v>1590.3</v>
      </c>
      <c r="Z275" s="125">
        <v>1554.86</v>
      </c>
    </row>
    <row r="276" spans="2:26" x14ac:dyDescent="0.25">
      <c r="B276" s="124">
        <v>10</v>
      </c>
      <c r="C276" s="125">
        <v>1378.04</v>
      </c>
      <c r="D276" s="125">
        <v>1378.97</v>
      </c>
      <c r="E276" s="125">
        <v>1542.98</v>
      </c>
      <c r="F276" s="125">
        <v>1548.08</v>
      </c>
      <c r="G276" s="125">
        <v>1593.04</v>
      </c>
      <c r="H276" s="125">
        <v>1648.8</v>
      </c>
      <c r="I276" s="125">
        <v>1759.52</v>
      </c>
      <c r="J276" s="125">
        <v>1751.42</v>
      </c>
      <c r="K276" s="125">
        <v>1752.72</v>
      </c>
      <c r="L276" s="125">
        <v>1751</v>
      </c>
      <c r="M276" s="125">
        <v>1733.24</v>
      </c>
      <c r="N276" s="125">
        <v>1732.51</v>
      </c>
      <c r="O276" s="125">
        <v>1714.44</v>
      </c>
      <c r="P276" s="125">
        <v>1731.14</v>
      </c>
      <c r="Q276" s="125">
        <v>1759.53</v>
      </c>
      <c r="R276" s="125">
        <v>1753.88</v>
      </c>
      <c r="S276" s="125">
        <v>1728.61</v>
      </c>
      <c r="T276" s="125">
        <v>1732.05</v>
      </c>
      <c r="U276" s="125">
        <v>1633.62</v>
      </c>
      <c r="V276" s="125">
        <v>1542.38</v>
      </c>
      <c r="W276" s="125">
        <v>1185.19</v>
      </c>
      <c r="X276" s="125">
        <v>1204.52</v>
      </c>
      <c r="Y276" s="125">
        <v>1197.56</v>
      </c>
      <c r="Z276" s="125">
        <v>1194.45</v>
      </c>
    </row>
    <row r="277" spans="2:26" x14ac:dyDescent="0.25">
      <c r="B277" s="124">
        <v>11</v>
      </c>
      <c r="C277" s="125">
        <v>1514.3</v>
      </c>
      <c r="D277" s="125">
        <v>1455.1</v>
      </c>
      <c r="E277" s="125">
        <v>1518.52</v>
      </c>
      <c r="F277" s="125">
        <v>1530.76</v>
      </c>
      <c r="G277" s="125">
        <v>1570.93</v>
      </c>
      <c r="H277" s="125">
        <v>1656.97</v>
      </c>
      <c r="I277" s="125">
        <v>1754.65</v>
      </c>
      <c r="J277" s="125">
        <v>1760.27</v>
      </c>
      <c r="K277" s="125">
        <v>1709.83</v>
      </c>
      <c r="L277" s="125">
        <v>1700.33</v>
      </c>
      <c r="M277" s="125">
        <v>1669.46</v>
      </c>
      <c r="N277" s="125">
        <v>1544.33</v>
      </c>
      <c r="O277" s="125">
        <v>1312.68</v>
      </c>
      <c r="P277" s="125">
        <v>1361.68</v>
      </c>
      <c r="Q277" s="125">
        <v>1554.73</v>
      </c>
      <c r="R277" s="125">
        <v>1345.72</v>
      </c>
      <c r="S277" s="125">
        <v>1638.51</v>
      </c>
      <c r="T277" s="125">
        <v>1619.59</v>
      </c>
      <c r="U277" s="125">
        <v>1619.6</v>
      </c>
      <c r="V277" s="125">
        <v>1554.6</v>
      </c>
      <c r="W277" s="125">
        <v>1306.8</v>
      </c>
      <c r="X277" s="125">
        <v>1283.8</v>
      </c>
      <c r="Y277" s="125">
        <v>1276.98</v>
      </c>
      <c r="Z277" s="125">
        <v>1272.54</v>
      </c>
    </row>
    <row r="278" spans="2:26" x14ac:dyDescent="0.25">
      <c r="B278" s="124">
        <v>12</v>
      </c>
      <c r="C278" s="125">
        <v>718.59</v>
      </c>
      <c r="D278" s="125">
        <v>718.59</v>
      </c>
      <c r="E278" s="125">
        <v>1449.16</v>
      </c>
      <c r="F278" s="125">
        <v>1532.15</v>
      </c>
      <c r="G278" s="125">
        <v>1556.71</v>
      </c>
      <c r="H278" s="125">
        <v>1689.05</v>
      </c>
      <c r="I278" s="125">
        <v>1837.41</v>
      </c>
      <c r="J278" s="125">
        <v>1837.35</v>
      </c>
      <c r="K278" s="125">
        <v>1630.77</v>
      </c>
      <c r="L278" s="125">
        <v>1598.89</v>
      </c>
      <c r="M278" s="125">
        <v>1450.61</v>
      </c>
      <c r="N278" s="125">
        <v>1383.33</v>
      </c>
      <c r="O278" s="125">
        <v>734.88</v>
      </c>
      <c r="P278" s="125">
        <v>738.53</v>
      </c>
      <c r="Q278" s="125">
        <v>1574.12</v>
      </c>
      <c r="R278" s="125">
        <v>1562.46</v>
      </c>
      <c r="S278" s="125">
        <v>1661.95</v>
      </c>
      <c r="T278" s="125">
        <v>1613.44</v>
      </c>
      <c r="U278" s="125">
        <v>725.36</v>
      </c>
      <c r="V278" s="125">
        <v>721.05</v>
      </c>
      <c r="W278" s="125">
        <v>720.2</v>
      </c>
      <c r="X278" s="125">
        <v>719.74</v>
      </c>
      <c r="Y278" s="125">
        <v>719.54</v>
      </c>
      <c r="Z278" s="125">
        <v>719.39</v>
      </c>
    </row>
    <row r="279" spans="2:26" x14ac:dyDescent="0.25">
      <c r="B279" s="124">
        <v>13</v>
      </c>
      <c r="C279" s="125">
        <v>1443.26</v>
      </c>
      <c r="D279" s="125">
        <v>1450.45</v>
      </c>
      <c r="E279" s="125">
        <v>1471.62</v>
      </c>
      <c r="F279" s="125">
        <v>1499.39</v>
      </c>
      <c r="G279" s="125">
        <v>1585.34</v>
      </c>
      <c r="H279" s="125">
        <v>1676.42</v>
      </c>
      <c r="I279" s="125">
        <v>1757.88</v>
      </c>
      <c r="J279" s="125">
        <v>1797.52</v>
      </c>
      <c r="K279" s="125">
        <v>1840.05</v>
      </c>
      <c r="L279" s="125">
        <v>1760.37</v>
      </c>
      <c r="M279" s="125">
        <v>1606.81</v>
      </c>
      <c r="N279" s="125">
        <v>1622.51</v>
      </c>
      <c r="O279" s="125">
        <v>1693.42</v>
      </c>
      <c r="P279" s="125">
        <v>1749.03</v>
      </c>
      <c r="Q279" s="125">
        <v>1838.49</v>
      </c>
      <c r="R279" s="125">
        <v>1909.63</v>
      </c>
      <c r="S279" s="125">
        <v>1883.22</v>
      </c>
      <c r="T279" s="125">
        <v>1821.32</v>
      </c>
      <c r="U279" s="125">
        <v>1603.28</v>
      </c>
      <c r="V279" s="125">
        <v>1523.31</v>
      </c>
      <c r="W279" s="125">
        <v>1477.93</v>
      </c>
      <c r="X279" s="125">
        <v>1448.84</v>
      </c>
      <c r="Y279" s="125">
        <v>1438.12</v>
      </c>
      <c r="Z279" s="125">
        <v>1429.07</v>
      </c>
    </row>
    <row r="280" spans="2:26" x14ac:dyDescent="0.25">
      <c r="B280" s="124">
        <v>14</v>
      </c>
      <c r="C280" s="125">
        <v>1471.39</v>
      </c>
      <c r="D280" s="125">
        <v>1469.65</v>
      </c>
      <c r="E280" s="125">
        <v>1476.72</v>
      </c>
      <c r="F280" s="125">
        <v>1506.07</v>
      </c>
      <c r="G280" s="125">
        <v>1524.01</v>
      </c>
      <c r="H280" s="125">
        <v>1535.72</v>
      </c>
      <c r="I280" s="125">
        <v>1556.56</v>
      </c>
      <c r="J280" s="125">
        <v>1569.84</v>
      </c>
      <c r="K280" s="125">
        <v>1640.89</v>
      </c>
      <c r="L280" s="125">
        <v>1639.71</v>
      </c>
      <c r="M280" s="125">
        <v>1597.73</v>
      </c>
      <c r="N280" s="125">
        <v>1584.15</v>
      </c>
      <c r="O280" s="125">
        <v>1600.45</v>
      </c>
      <c r="P280" s="125">
        <v>1710.63</v>
      </c>
      <c r="Q280" s="125">
        <v>1747.49</v>
      </c>
      <c r="R280" s="125">
        <v>1811.77</v>
      </c>
      <c r="S280" s="125">
        <v>1794.08</v>
      </c>
      <c r="T280" s="125">
        <v>1806.03</v>
      </c>
      <c r="U280" s="125">
        <v>1713.53</v>
      </c>
      <c r="V280" s="125">
        <v>1576.08</v>
      </c>
      <c r="W280" s="125">
        <v>1534.01</v>
      </c>
      <c r="X280" s="125">
        <v>1512.63</v>
      </c>
      <c r="Y280" s="125">
        <v>1508.66</v>
      </c>
      <c r="Z280" s="125">
        <v>1486.07</v>
      </c>
    </row>
    <row r="281" spans="2:26" x14ac:dyDescent="0.25">
      <c r="B281" s="124">
        <v>15</v>
      </c>
      <c r="C281" s="125">
        <v>1468.4</v>
      </c>
      <c r="D281" s="125">
        <v>1471.3</v>
      </c>
      <c r="E281" s="125">
        <v>1495.26</v>
      </c>
      <c r="F281" s="125">
        <v>1528.66</v>
      </c>
      <c r="G281" s="125">
        <v>1586.02</v>
      </c>
      <c r="H281" s="125">
        <v>1618.41</v>
      </c>
      <c r="I281" s="125">
        <v>1714.54</v>
      </c>
      <c r="J281" s="125">
        <v>1744.71</v>
      </c>
      <c r="K281" s="125">
        <v>1728.66</v>
      </c>
      <c r="L281" s="125">
        <v>1689.37</v>
      </c>
      <c r="M281" s="125">
        <v>1677.13</v>
      </c>
      <c r="N281" s="125">
        <v>1672.72</v>
      </c>
      <c r="O281" s="125">
        <v>1592.9</v>
      </c>
      <c r="P281" s="125">
        <v>1681.2</v>
      </c>
      <c r="Q281" s="125">
        <v>1743</v>
      </c>
      <c r="R281" s="125">
        <v>1780.9</v>
      </c>
      <c r="S281" s="125">
        <v>1764.44</v>
      </c>
      <c r="T281" s="125">
        <v>1739.99</v>
      </c>
      <c r="U281" s="125">
        <v>1696.51</v>
      </c>
      <c r="V281" s="125">
        <v>1574.97</v>
      </c>
      <c r="W281" s="125">
        <v>1512.1</v>
      </c>
      <c r="X281" s="125">
        <v>1485.15</v>
      </c>
      <c r="Y281" s="125">
        <v>1475.1</v>
      </c>
      <c r="Z281" s="125">
        <v>1473.72</v>
      </c>
    </row>
    <row r="282" spans="2:26" x14ac:dyDescent="0.25">
      <c r="B282" s="124">
        <v>16</v>
      </c>
      <c r="C282" s="125">
        <v>1161.8599999999999</v>
      </c>
      <c r="D282" s="125">
        <v>1217.5</v>
      </c>
      <c r="E282" s="125">
        <v>1421.78</v>
      </c>
      <c r="F282" s="125">
        <v>1486.71</v>
      </c>
      <c r="G282" s="125">
        <v>1563.36</v>
      </c>
      <c r="H282" s="125">
        <v>1615.69</v>
      </c>
      <c r="I282" s="125">
        <v>1746.42</v>
      </c>
      <c r="J282" s="125">
        <v>1749.75</v>
      </c>
      <c r="K282" s="125">
        <v>1742.43</v>
      </c>
      <c r="L282" s="125">
        <v>1741.55</v>
      </c>
      <c r="M282" s="125">
        <v>1739.27</v>
      </c>
      <c r="N282" s="125">
        <v>1717.2</v>
      </c>
      <c r="O282" s="125">
        <v>1682.52</v>
      </c>
      <c r="P282" s="125">
        <v>1564.25</v>
      </c>
      <c r="Q282" s="125">
        <v>1729.61</v>
      </c>
      <c r="R282" s="125">
        <v>1759.46</v>
      </c>
      <c r="S282" s="125">
        <v>1750.8</v>
      </c>
      <c r="T282" s="125">
        <v>1735.16</v>
      </c>
      <c r="U282" s="125">
        <v>1698.22</v>
      </c>
      <c r="V282" s="125">
        <v>1603.74</v>
      </c>
      <c r="W282" s="125">
        <v>1510.68</v>
      </c>
      <c r="X282" s="125">
        <v>1214.1099999999999</v>
      </c>
      <c r="Y282" s="125">
        <v>1213.1400000000001</v>
      </c>
      <c r="Z282" s="125">
        <v>1145.8499999999999</v>
      </c>
    </row>
    <row r="283" spans="2:26" x14ac:dyDescent="0.25">
      <c r="B283" s="124">
        <v>17</v>
      </c>
      <c r="C283" s="125">
        <v>1383.04</v>
      </c>
      <c r="D283" s="125">
        <v>1216.76</v>
      </c>
      <c r="E283" s="125">
        <v>1450.14</v>
      </c>
      <c r="F283" s="125">
        <v>1463.84</v>
      </c>
      <c r="G283" s="125">
        <v>1614.22</v>
      </c>
      <c r="H283" s="125">
        <v>1661.06</v>
      </c>
      <c r="I283" s="125">
        <v>1742.02</v>
      </c>
      <c r="J283" s="125">
        <v>1772.88</v>
      </c>
      <c r="K283" s="125">
        <v>1765.93</v>
      </c>
      <c r="L283" s="125">
        <v>1761.13</v>
      </c>
      <c r="M283" s="125">
        <v>1750.77</v>
      </c>
      <c r="N283" s="125">
        <v>1741.6</v>
      </c>
      <c r="O283" s="125">
        <v>1764.22</v>
      </c>
      <c r="P283" s="125">
        <v>1741</v>
      </c>
      <c r="Q283" s="125">
        <v>1769.95</v>
      </c>
      <c r="R283" s="125">
        <v>1888.32</v>
      </c>
      <c r="S283" s="125">
        <v>1869.1</v>
      </c>
      <c r="T283" s="125">
        <v>1827.36</v>
      </c>
      <c r="U283" s="125">
        <v>1752.83</v>
      </c>
      <c r="V283" s="125">
        <v>1709.62</v>
      </c>
      <c r="W283" s="125">
        <v>1609.53</v>
      </c>
      <c r="X283" s="125">
        <v>1541.37</v>
      </c>
      <c r="Y283" s="125">
        <v>1518.82</v>
      </c>
      <c r="Z283" s="125">
        <v>1506.37</v>
      </c>
    </row>
    <row r="284" spans="2:26" x14ac:dyDescent="0.25">
      <c r="B284" s="124">
        <v>18</v>
      </c>
      <c r="C284" s="125">
        <v>1499</v>
      </c>
      <c r="D284" s="125">
        <v>1498.3</v>
      </c>
      <c r="E284" s="125">
        <v>1523.67</v>
      </c>
      <c r="F284" s="125">
        <v>1560.62</v>
      </c>
      <c r="G284" s="125">
        <v>1624.11</v>
      </c>
      <c r="H284" s="125">
        <v>1700.91</v>
      </c>
      <c r="I284" s="125">
        <v>1823.76</v>
      </c>
      <c r="J284" s="125">
        <v>1826.89</v>
      </c>
      <c r="K284" s="125">
        <v>1826.52</v>
      </c>
      <c r="L284" s="125">
        <v>1826.58</v>
      </c>
      <c r="M284" s="125">
        <v>1814.45</v>
      </c>
      <c r="N284" s="125">
        <v>1814.82</v>
      </c>
      <c r="O284" s="125">
        <v>1767.69</v>
      </c>
      <c r="P284" s="125">
        <v>1787.29</v>
      </c>
      <c r="Q284" s="125">
        <v>1805.56</v>
      </c>
      <c r="R284" s="125">
        <v>1914.76</v>
      </c>
      <c r="S284" s="125">
        <v>1899.96</v>
      </c>
      <c r="T284" s="125">
        <v>1844.86</v>
      </c>
      <c r="U284" s="125">
        <v>1772.67</v>
      </c>
      <c r="V284" s="125">
        <v>1707.96</v>
      </c>
      <c r="W284" s="125">
        <v>1561.58</v>
      </c>
      <c r="X284" s="125">
        <v>1539.5</v>
      </c>
      <c r="Y284" s="125">
        <v>1530.11</v>
      </c>
      <c r="Z284" s="125">
        <v>1515.52</v>
      </c>
    </row>
    <row r="285" spans="2:26" x14ac:dyDescent="0.25">
      <c r="B285" s="124">
        <v>19</v>
      </c>
      <c r="C285" s="125">
        <v>1498.28</v>
      </c>
      <c r="D285" s="125">
        <v>1493.93</v>
      </c>
      <c r="E285" s="125">
        <v>1525.25</v>
      </c>
      <c r="F285" s="125">
        <v>1561.09</v>
      </c>
      <c r="G285" s="125">
        <v>1615.95</v>
      </c>
      <c r="H285" s="125">
        <v>1654.73</v>
      </c>
      <c r="I285" s="125">
        <v>1807.78</v>
      </c>
      <c r="J285" s="125">
        <v>1826.49</v>
      </c>
      <c r="K285" s="125">
        <v>1824.61</v>
      </c>
      <c r="L285" s="125">
        <v>1822.64</v>
      </c>
      <c r="M285" s="125">
        <v>1812.85</v>
      </c>
      <c r="N285" s="125">
        <v>1812.57</v>
      </c>
      <c r="O285" s="125">
        <v>1811.66</v>
      </c>
      <c r="P285" s="125">
        <v>1811.33</v>
      </c>
      <c r="Q285" s="125">
        <v>1812.97</v>
      </c>
      <c r="R285" s="125">
        <v>1860.39</v>
      </c>
      <c r="S285" s="125">
        <v>1847.95</v>
      </c>
      <c r="T285" s="125">
        <v>1812.22</v>
      </c>
      <c r="U285" s="125">
        <v>1712.79</v>
      </c>
      <c r="V285" s="125">
        <v>1706.08</v>
      </c>
      <c r="W285" s="125">
        <v>1581.58</v>
      </c>
      <c r="X285" s="125">
        <v>1545.18</v>
      </c>
      <c r="Y285" s="125">
        <v>1536.06</v>
      </c>
      <c r="Z285" s="125">
        <v>1534.74</v>
      </c>
    </row>
    <row r="286" spans="2:26" x14ac:dyDescent="0.25">
      <c r="B286" s="124">
        <v>20</v>
      </c>
      <c r="C286" s="125">
        <v>1477.68</v>
      </c>
      <c r="D286" s="125">
        <v>1479.89</v>
      </c>
      <c r="E286" s="125">
        <v>1506.14</v>
      </c>
      <c r="F286" s="125">
        <v>1537.85</v>
      </c>
      <c r="G286" s="125">
        <v>1607.27</v>
      </c>
      <c r="H286" s="125">
        <v>1648.39</v>
      </c>
      <c r="I286" s="125">
        <v>1742.16</v>
      </c>
      <c r="J286" s="125">
        <v>1762.03</v>
      </c>
      <c r="K286" s="125">
        <v>1777.59</v>
      </c>
      <c r="L286" s="125">
        <v>1768.83</v>
      </c>
      <c r="M286" s="125">
        <v>1777.68</v>
      </c>
      <c r="N286" s="125">
        <v>1756.22</v>
      </c>
      <c r="O286" s="125">
        <v>1741.98</v>
      </c>
      <c r="P286" s="125">
        <v>1741.4</v>
      </c>
      <c r="Q286" s="125">
        <v>1742.64</v>
      </c>
      <c r="R286" s="125">
        <v>1846.58</v>
      </c>
      <c r="S286" s="125">
        <v>1831.76</v>
      </c>
      <c r="T286" s="125">
        <v>1811.91</v>
      </c>
      <c r="U286" s="125">
        <v>1738.87</v>
      </c>
      <c r="V286" s="125">
        <v>1691.79</v>
      </c>
      <c r="W286" s="125">
        <v>1529.08</v>
      </c>
      <c r="X286" s="125">
        <v>1505.66</v>
      </c>
      <c r="Y286" s="125">
        <v>1490.34</v>
      </c>
      <c r="Z286" s="125">
        <v>1484.24</v>
      </c>
    </row>
    <row r="287" spans="2:26" x14ac:dyDescent="0.25">
      <c r="B287" s="124">
        <v>21</v>
      </c>
      <c r="C287" s="125">
        <v>1423.84</v>
      </c>
      <c r="D287" s="125">
        <v>1503.27</v>
      </c>
      <c r="E287" s="125">
        <v>1458.91</v>
      </c>
      <c r="F287" s="125">
        <v>1297.75</v>
      </c>
      <c r="G287" s="125">
        <v>1520.25</v>
      </c>
      <c r="H287" s="125">
        <v>1618</v>
      </c>
      <c r="I287" s="125">
        <v>1668.05</v>
      </c>
      <c r="J287" s="125">
        <v>1728.96</v>
      </c>
      <c r="K287" s="125">
        <v>1754.93</v>
      </c>
      <c r="L287" s="125">
        <v>1750.05</v>
      </c>
      <c r="M287" s="125">
        <v>1734.64</v>
      </c>
      <c r="N287" s="125">
        <v>1728.47</v>
      </c>
      <c r="O287" s="125">
        <v>1677.59</v>
      </c>
      <c r="P287" s="125">
        <v>1726</v>
      </c>
      <c r="Q287" s="125">
        <v>1731.8</v>
      </c>
      <c r="R287" s="125">
        <v>1772.63</v>
      </c>
      <c r="S287" s="125">
        <v>1767.86</v>
      </c>
      <c r="T287" s="125">
        <v>1740.77</v>
      </c>
      <c r="U287" s="125">
        <v>1738.33</v>
      </c>
      <c r="V287" s="125">
        <v>1648.89</v>
      </c>
      <c r="W287" s="125">
        <v>1505.9</v>
      </c>
      <c r="X287" s="125">
        <v>1311.85</v>
      </c>
      <c r="Y287" s="125">
        <v>1299.4100000000001</v>
      </c>
      <c r="Z287" s="125">
        <v>1293.92</v>
      </c>
    </row>
    <row r="288" spans="2:26" x14ac:dyDescent="0.25">
      <c r="B288" s="124">
        <v>22</v>
      </c>
      <c r="C288" s="125">
        <v>1530.55</v>
      </c>
      <c r="D288" s="125">
        <v>1521.96</v>
      </c>
      <c r="E288" s="125">
        <v>1532.13</v>
      </c>
      <c r="F288" s="125">
        <v>1513.17</v>
      </c>
      <c r="G288" s="125">
        <v>1524.32</v>
      </c>
      <c r="H288" s="125">
        <v>1547.29</v>
      </c>
      <c r="I288" s="125">
        <v>1609.95</v>
      </c>
      <c r="J288" s="125">
        <v>1604.06</v>
      </c>
      <c r="K288" s="125">
        <v>1743.22</v>
      </c>
      <c r="L288" s="125">
        <v>1741.72</v>
      </c>
      <c r="M288" s="125">
        <v>1741.2</v>
      </c>
      <c r="N288" s="125">
        <v>1704.42</v>
      </c>
      <c r="O288" s="125">
        <v>1707.7</v>
      </c>
      <c r="P288" s="125">
        <v>1711.83</v>
      </c>
      <c r="Q288" s="125">
        <v>1741.15</v>
      </c>
      <c r="R288" s="125">
        <v>1776.99</v>
      </c>
      <c r="S288" s="125">
        <v>1774.61</v>
      </c>
      <c r="T288" s="125">
        <v>1811.71</v>
      </c>
      <c r="U288" s="125">
        <v>1791.06</v>
      </c>
      <c r="V288" s="125">
        <v>1740.29</v>
      </c>
      <c r="W288" s="125">
        <v>1599.37</v>
      </c>
      <c r="X288" s="125">
        <v>1562.93</v>
      </c>
      <c r="Y288" s="125">
        <v>1540.49</v>
      </c>
      <c r="Z288" s="125">
        <v>1531.31</v>
      </c>
    </row>
    <row r="289" spans="2:26" x14ac:dyDescent="0.25">
      <c r="B289" s="124">
        <v>23</v>
      </c>
      <c r="C289" s="125">
        <v>1444.54</v>
      </c>
      <c r="D289" s="125">
        <v>1506.34</v>
      </c>
      <c r="E289" s="125">
        <v>1520.86</v>
      </c>
      <c r="F289" s="125">
        <v>1494.36</v>
      </c>
      <c r="G289" s="125">
        <v>1491.46</v>
      </c>
      <c r="H289" s="125">
        <v>1548.97</v>
      </c>
      <c r="I289" s="125">
        <v>1585.57</v>
      </c>
      <c r="J289" s="125">
        <v>1598.69</v>
      </c>
      <c r="K289" s="125">
        <v>1713.33</v>
      </c>
      <c r="L289" s="125">
        <v>1707.71</v>
      </c>
      <c r="M289" s="125">
        <v>1694.1</v>
      </c>
      <c r="N289" s="125">
        <v>1678.29</v>
      </c>
      <c r="O289" s="125">
        <v>1461.6</v>
      </c>
      <c r="P289" s="125">
        <v>1609.93</v>
      </c>
      <c r="Q289" s="125">
        <v>1741.61</v>
      </c>
      <c r="R289" s="125">
        <v>1778.17</v>
      </c>
      <c r="S289" s="125">
        <v>1773.55</v>
      </c>
      <c r="T289" s="125">
        <v>1788.35</v>
      </c>
      <c r="U289" s="125">
        <v>1775.26</v>
      </c>
      <c r="V289" s="125">
        <v>1716.47</v>
      </c>
      <c r="W289" s="125">
        <v>1620.22</v>
      </c>
      <c r="X289" s="125">
        <v>1567.16</v>
      </c>
      <c r="Y289" s="125">
        <v>1532.91</v>
      </c>
      <c r="Z289" s="125">
        <v>1527.75</v>
      </c>
    </row>
    <row r="290" spans="2:26" x14ac:dyDescent="0.25">
      <c r="B290" s="124">
        <v>24</v>
      </c>
      <c r="C290" s="125">
        <v>1514.37</v>
      </c>
      <c r="D290" s="125">
        <v>1521.54</v>
      </c>
      <c r="E290" s="125">
        <v>1552.75</v>
      </c>
      <c r="F290" s="125">
        <v>1558.55</v>
      </c>
      <c r="G290" s="125">
        <v>1581.23</v>
      </c>
      <c r="H290" s="125">
        <v>1639.73</v>
      </c>
      <c r="I290" s="125">
        <v>1744.28</v>
      </c>
      <c r="J290" s="125">
        <v>1825.78</v>
      </c>
      <c r="K290" s="125">
        <v>1825</v>
      </c>
      <c r="L290" s="125">
        <v>1821.8</v>
      </c>
      <c r="M290" s="125">
        <v>1819.74</v>
      </c>
      <c r="N290" s="125">
        <v>1819.95</v>
      </c>
      <c r="O290" s="125">
        <v>1824.34</v>
      </c>
      <c r="P290" s="125">
        <v>1776.34</v>
      </c>
      <c r="Q290" s="125">
        <v>1787.4</v>
      </c>
      <c r="R290" s="125">
        <v>1821.95</v>
      </c>
      <c r="S290" s="125">
        <v>1814.78</v>
      </c>
      <c r="T290" s="125">
        <v>1822.14</v>
      </c>
      <c r="U290" s="125">
        <v>1822.23</v>
      </c>
      <c r="V290" s="125">
        <v>1790.04</v>
      </c>
      <c r="W290" s="125">
        <v>1610.86</v>
      </c>
      <c r="X290" s="125">
        <v>1571.82</v>
      </c>
      <c r="Y290" s="125">
        <v>1550.93</v>
      </c>
      <c r="Z290" s="125">
        <v>1532.5</v>
      </c>
    </row>
    <row r="291" spans="2:26" x14ac:dyDescent="0.25">
      <c r="B291" s="124">
        <v>25</v>
      </c>
      <c r="C291" s="125">
        <v>1525.61</v>
      </c>
      <c r="D291" s="125">
        <v>1528.84</v>
      </c>
      <c r="E291" s="125">
        <v>1562.84</v>
      </c>
      <c r="F291" s="125">
        <v>1563.76</v>
      </c>
      <c r="G291" s="125">
        <v>1584.77</v>
      </c>
      <c r="H291" s="125">
        <v>1638.17</v>
      </c>
      <c r="I291" s="125">
        <v>1778.17</v>
      </c>
      <c r="J291" s="125">
        <v>1789.07</v>
      </c>
      <c r="K291" s="125">
        <v>1730.82</v>
      </c>
      <c r="L291" s="125">
        <v>1715.24</v>
      </c>
      <c r="M291" s="125">
        <v>1678.92</v>
      </c>
      <c r="N291" s="125">
        <v>1703.07</v>
      </c>
      <c r="O291" s="125">
        <v>1643.16</v>
      </c>
      <c r="P291" s="125">
        <v>1638.3</v>
      </c>
      <c r="Q291" s="125">
        <v>1707.8</v>
      </c>
      <c r="R291" s="125">
        <v>1743.83</v>
      </c>
      <c r="S291" s="125">
        <v>1743.41</v>
      </c>
      <c r="T291" s="125">
        <v>1795.67</v>
      </c>
      <c r="U291" s="125">
        <v>1824.02</v>
      </c>
      <c r="V291" s="125">
        <v>1765.38</v>
      </c>
      <c r="W291" s="125">
        <v>1590.02</v>
      </c>
      <c r="X291" s="125">
        <v>1552.01</v>
      </c>
      <c r="Y291" s="125">
        <v>1529.87</v>
      </c>
      <c r="Z291" s="125">
        <v>1514.54</v>
      </c>
    </row>
    <row r="292" spans="2:26" x14ac:dyDescent="0.25">
      <c r="B292" s="124">
        <v>26</v>
      </c>
      <c r="C292" s="125">
        <v>1575.9</v>
      </c>
      <c r="D292" s="125">
        <v>1582.95</v>
      </c>
      <c r="E292" s="125">
        <v>1613.23</v>
      </c>
      <c r="F292" s="125">
        <v>1623.16</v>
      </c>
      <c r="G292" s="125">
        <v>1641.97</v>
      </c>
      <c r="H292" s="125">
        <v>1730.16</v>
      </c>
      <c r="I292" s="125">
        <v>1927.35</v>
      </c>
      <c r="J292" s="125">
        <v>1938.02</v>
      </c>
      <c r="K292" s="125">
        <v>1862.85</v>
      </c>
      <c r="L292" s="125">
        <v>1854.1</v>
      </c>
      <c r="M292" s="125">
        <v>1833.08</v>
      </c>
      <c r="N292" s="125">
        <v>1825.78</v>
      </c>
      <c r="O292" s="125">
        <v>1825.48</v>
      </c>
      <c r="P292" s="125">
        <v>1828.84</v>
      </c>
      <c r="Q292" s="125">
        <v>1874.34</v>
      </c>
      <c r="R292" s="125">
        <v>1901.34</v>
      </c>
      <c r="S292" s="125">
        <v>1871.24</v>
      </c>
      <c r="T292" s="125">
        <v>1960.67</v>
      </c>
      <c r="U292" s="125">
        <v>1952.19</v>
      </c>
      <c r="V292" s="125">
        <v>1842.02</v>
      </c>
      <c r="W292" s="125">
        <v>1787.92</v>
      </c>
      <c r="X292" s="125">
        <v>1633.94</v>
      </c>
      <c r="Y292" s="125">
        <v>1612.24</v>
      </c>
      <c r="Z292" s="125">
        <v>1583.92</v>
      </c>
    </row>
    <row r="293" spans="2:26" x14ac:dyDescent="0.25">
      <c r="B293" s="124">
        <v>27</v>
      </c>
      <c r="C293" s="125">
        <v>1597.29</v>
      </c>
      <c r="D293" s="125">
        <v>1584.52</v>
      </c>
      <c r="E293" s="125">
        <v>1600.23</v>
      </c>
      <c r="F293" s="125">
        <v>1590.28</v>
      </c>
      <c r="G293" s="125">
        <v>1594.54</v>
      </c>
      <c r="H293" s="125">
        <v>1632</v>
      </c>
      <c r="I293" s="125">
        <v>1744.51</v>
      </c>
      <c r="J293" s="125">
        <v>1831.89</v>
      </c>
      <c r="K293" s="125">
        <v>1897.87</v>
      </c>
      <c r="L293" s="125">
        <v>1874.5</v>
      </c>
      <c r="M293" s="125">
        <v>1850.56</v>
      </c>
      <c r="N293" s="125">
        <v>1824.42</v>
      </c>
      <c r="O293" s="125">
        <v>1842.38</v>
      </c>
      <c r="P293" s="125">
        <v>1850.79</v>
      </c>
      <c r="Q293" s="125">
        <v>1897.94</v>
      </c>
      <c r="R293" s="125">
        <v>1929.08</v>
      </c>
      <c r="S293" s="125">
        <v>1905.04</v>
      </c>
      <c r="T293" s="125">
        <v>1947.65</v>
      </c>
      <c r="U293" s="125">
        <v>2014.15</v>
      </c>
      <c r="V293" s="125">
        <v>1877.34</v>
      </c>
      <c r="W293" s="125">
        <v>1811.57</v>
      </c>
      <c r="X293" s="125">
        <v>1689.25</v>
      </c>
      <c r="Y293" s="125">
        <v>1616.85</v>
      </c>
      <c r="Z293" s="125">
        <v>1586.3</v>
      </c>
    </row>
    <row r="294" spans="2:26" x14ac:dyDescent="0.25">
      <c r="B294" s="124">
        <v>28</v>
      </c>
      <c r="C294" s="125">
        <v>1511.86</v>
      </c>
      <c r="D294" s="125">
        <v>1512.64</v>
      </c>
      <c r="E294" s="125">
        <v>1521.3</v>
      </c>
      <c r="F294" s="125">
        <v>1511.41</v>
      </c>
      <c r="G294" s="125">
        <v>1516.92</v>
      </c>
      <c r="H294" s="125">
        <v>1547.88</v>
      </c>
      <c r="I294" s="125">
        <v>1571.92</v>
      </c>
      <c r="J294" s="125">
        <v>1590.53</v>
      </c>
      <c r="K294" s="125">
        <v>1693.88</v>
      </c>
      <c r="L294" s="125">
        <v>1637.43</v>
      </c>
      <c r="M294" s="125">
        <v>1608.5</v>
      </c>
      <c r="N294" s="125">
        <v>1599.01</v>
      </c>
      <c r="O294" s="125">
        <v>1603.55</v>
      </c>
      <c r="P294" s="125">
        <v>1608.89</v>
      </c>
      <c r="Q294" s="125">
        <v>1752.59</v>
      </c>
      <c r="R294" s="125">
        <v>1759.78</v>
      </c>
      <c r="S294" s="125">
        <v>1757.29</v>
      </c>
      <c r="T294" s="125">
        <v>1768.64</v>
      </c>
      <c r="U294" s="125">
        <v>1819.55</v>
      </c>
      <c r="V294" s="125">
        <v>1704.27</v>
      </c>
      <c r="W294" s="125">
        <v>1595.99</v>
      </c>
      <c r="X294" s="125">
        <v>1571.53</v>
      </c>
      <c r="Y294" s="125">
        <v>1549.23</v>
      </c>
      <c r="Z294" s="125">
        <v>1514.73</v>
      </c>
    </row>
    <row r="295" spans="2:26" hidden="1" x14ac:dyDescent="0.25">
      <c r="B295" s="124">
        <v>29</v>
      </c>
      <c r="C295" s="125" t="e">
        <v>#N/A</v>
      </c>
      <c r="D295" s="125" t="e">
        <v>#N/A</v>
      </c>
      <c r="E295" s="125" t="e">
        <v>#N/A</v>
      </c>
      <c r="F295" s="125" t="e">
        <v>#N/A</v>
      </c>
      <c r="G295" s="125" t="e">
        <v>#N/A</v>
      </c>
      <c r="H295" s="125" t="e">
        <v>#N/A</v>
      </c>
      <c r="I295" s="125" t="e">
        <v>#N/A</v>
      </c>
      <c r="J295" s="125" t="e">
        <v>#N/A</v>
      </c>
      <c r="K295" s="125" t="e">
        <v>#N/A</v>
      </c>
      <c r="L295" s="125" t="e">
        <v>#N/A</v>
      </c>
      <c r="M295" s="125" t="e">
        <v>#N/A</v>
      </c>
      <c r="N295" s="125" t="e">
        <v>#N/A</v>
      </c>
      <c r="O295" s="125" t="e">
        <v>#N/A</v>
      </c>
      <c r="P295" s="125" t="e">
        <v>#N/A</v>
      </c>
      <c r="Q295" s="125" t="e">
        <v>#N/A</v>
      </c>
      <c r="R295" s="125" t="e">
        <v>#N/A</v>
      </c>
      <c r="S295" s="125" t="e">
        <v>#N/A</v>
      </c>
      <c r="T295" s="125" t="e">
        <v>#N/A</v>
      </c>
      <c r="U295" s="125" t="e">
        <v>#N/A</v>
      </c>
      <c r="V295" s="125" t="e">
        <v>#N/A</v>
      </c>
      <c r="W295" s="125" t="e">
        <v>#N/A</v>
      </c>
      <c r="X295" s="125" t="e">
        <v>#N/A</v>
      </c>
      <c r="Y295" s="125" t="e">
        <v>#N/A</v>
      </c>
      <c r="Z295" s="125" t="e">
        <v>#N/A</v>
      </c>
    </row>
    <row r="296" spans="2:26" hidden="1" x14ac:dyDescent="0.25">
      <c r="B296" s="124">
        <v>30</v>
      </c>
      <c r="C296" s="125" t="e">
        <v>#N/A</v>
      </c>
      <c r="D296" s="125" t="e">
        <v>#N/A</v>
      </c>
      <c r="E296" s="125" t="e">
        <v>#N/A</v>
      </c>
      <c r="F296" s="125" t="e">
        <v>#N/A</v>
      </c>
      <c r="G296" s="125" t="e">
        <v>#N/A</v>
      </c>
      <c r="H296" s="125" t="e">
        <v>#N/A</v>
      </c>
      <c r="I296" s="125" t="e">
        <v>#N/A</v>
      </c>
      <c r="J296" s="125" t="e">
        <v>#N/A</v>
      </c>
      <c r="K296" s="125" t="e">
        <v>#N/A</v>
      </c>
      <c r="L296" s="125" t="e">
        <v>#N/A</v>
      </c>
      <c r="M296" s="125" t="e">
        <v>#N/A</v>
      </c>
      <c r="N296" s="125" t="e">
        <v>#N/A</v>
      </c>
      <c r="O296" s="125" t="e">
        <v>#N/A</v>
      </c>
      <c r="P296" s="125" t="e">
        <v>#N/A</v>
      </c>
      <c r="Q296" s="125" t="e">
        <v>#N/A</v>
      </c>
      <c r="R296" s="125" t="e">
        <v>#N/A</v>
      </c>
      <c r="S296" s="125" t="e">
        <v>#N/A</v>
      </c>
      <c r="T296" s="125" t="e">
        <v>#N/A</v>
      </c>
      <c r="U296" s="125" t="e">
        <v>#N/A</v>
      </c>
      <c r="V296" s="125" t="e">
        <v>#N/A</v>
      </c>
      <c r="W296" s="125" t="e">
        <v>#N/A</v>
      </c>
      <c r="X296" s="125" t="e">
        <v>#N/A</v>
      </c>
      <c r="Y296" s="125" t="e">
        <v>#N/A</v>
      </c>
      <c r="Z296" s="125" t="e">
        <v>#N/A</v>
      </c>
    </row>
    <row r="297" spans="2:26" hidden="1" x14ac:dyDescent="0.25">
      <c r="B297" s="127">
        <v>31</v>
      </c>
      <c r="C297" s="125" t="e">
        <v>#N/A</v>
      </c>
      <c r="D297" s="125" t="e">
        <v>#N/A</v>
      </c>
      <c r="E297" s="125" t="e">
        <v>#N/A</v>
      </c>
      <c r="F297" s="125" t="e">
        <v>#N/A</v>
      </c>
      <c r="G297" s="125" t="e">
        <v>#N/A</v>
      </c>
      <c r="H297" s="125" t="e">
        <v>#N/A</v>
      </c>
      <c r="I297" s="125" t="e">
        <v>#N/A</v>
      </c>
      <c r="J297" s="125" t="e">
        <v>#N/A</v>
      </c>
      <c r="K297" s="125" t="e">
        <v>#N/A</v>
      </c>
      <c r="L297" s="125" t="e">
        <v>#N/A</v>
      </c>
      <c r="M297" s="125" t="e">
        <v>#N/A</v>
      </c>
      <c r="N297" s="125" t="e">
        <v>#N/A</v>
      </c>
      <c r="O297" s="125" t="e">
        <v>#N/A</v>
      </c>
      <c r="P297" s="125" t="e">
        <v>#N/A</v>
      </c>
      <c r="Q297" s="125" t="e">
        <v>#N/A</v>
      </c>
      <c r="R297" s="125" t="e">
        <v>#N/A</v>
      </c>
      <c r="S297" s="125" t="e">
        <v>#N/A</v>
      </c>
      <c r="T297" s="125" t="e">
        <v>#N/A</v>
      </c>
      <c r="U297" s="125" t="e">
        <v>#N/A</v>
      </c>
      <c r="V297" s="125" t="e">
        <v>#N/A</v>
      </c>
      <c r="W297" s="125" t="e">
        <v>#N/A</v>
      </c>
      <c r="X297" s="125" t="e">
        <v>#N/A</v>
      </c>
      <c r="Y297" s="125" t="e">
        <v>#N/A</v>
      </c>
      <c r="Z297" s="125" t="e">
        <v>#N/A</v>
      </c>
    </row>
    <row r="298" spans="2:26" ht="15.75" customHeight="1" x14ac:dyDescent="0.25">
      <c r="B298" s="116"/>
      <c r="C298" s="116"/>
      <c r="D298" s="116"/>
      <c r="E298" s="116"/>
      <c r="F298" s="116"/>
      <c r="G298" s="116"/>
      <c r="H298" s="116"/>
      <c r="I298" s="116"/>
      <c r="J298" s="116"/>
      <c r="K298" s="116"/>
      <c r="L298" s="116"/>
      <c r="M298" s="116"/>
      <c r="N298" s="116"/>
      <c r="O298" s="116"/>
      <c r="P298" s="116"/>
      <c r="Q298" s="116"/>
      <c r="R298" s="116"/>
      <c r="S298" s="116"/>
      <c r="T298" s="116"/>
      <c r="U298" s="116"/>
      <c r="V298" s="116"/>
      <c r="W298" s="116"/>
      <c r="X298" s="116"/>
      <c r="Y298" s="116"/>
      <c r="Z298" s="116"/>
    </row>
    <row r="299" spans="2:26" x14ac:dyDescent="0.25">
      <c r="B299" s="110" t="s">
        <v>74</v>
      </c>
      <c r="C299" s="111"/>
      <c r="D299" s="111"/>
      <c r="E299" s="111"/>
      <c r="F299" s="111"/>
      <c r="G299" s="111"/>
      <c r="H299" s="111"/>
      <c r="I299" s="111"/>
      <c r="J299" s="111"/>
      <c r="K299" s="111"/>
      <c r="L299" s="111"/>
      <c r="M299" s="111"/>
      <c r="N299" s="111"/>
      <c r="O299" s="111"/>
      <c r="P299" s="111"/>
      <c r="Q299" s="111"/>
      <c r="R299" s="111"/>
      <c r="S299" s="111"/>
      <c r="T299" s="112"/>
      <c r="U299" s="131">
        <v>738465.93</v>
      </c>
      <c r="V299" s="114"/>
      <c r="W299" s="114"/>
      <c r="X299" s="114"/>
      <c r="Y299" s="114"/>
      <c r="Z299" s="115"/>
    </row>
    <row r="300" spans="2:26" ht="15" customHeight="1" x14ac:dyDescent="0.25">
      <c r="B300" s="110" t="s">
        <v>75</v>
      </c>
      <c r="C300" s="111"/>
      <c r="D300" s="111"/>
      <c r="E300" s="111"/>
      <c r="F300" s="111"/>
      <c r="G300" s="111"/>
      <c r="H300" s="111"/>
      <c r="I300" s="111"/>
      <c r="J300" s="111"/>
      <c r="K300" s="111"/>
      <c r="L300" s="111"/>
      <c r="M300" s="111"/>
      <c r="N300" s="111"/>
      <c r="O300" s="111"/>
      <c r="P300" s="111"/>
      <c r="Q300" s="111"/>
      <c r="R300" s="111"/>
      <c r="S300" s="111"/>
      <c r="T300" s="111"/>
      <c r="U300" s="111"/>
      <c r="V300" s="111"/>
      <c r="W300" s="111"/>
      <c r="X300" s="111"/>
      <c r="Y300" s="111"/>
      <c r="Z300" s="112"/>
    </row>
    <row r="301" spans="2:26" ht="16.5" customHeight="1" x14ac:dyDescent="0.25">
      <c r="B301" s="44"/>
      <c r="C301" s="44"/>
      <c r="D301" s="44"/>
      <c r="E301" s="44"/>
      <c r="F301" s="44"/>
      <c r="G301" s="44"/>
      <c r="H301" s="44"/>
      <c r="I301" s="44"/>
      <c r="J301" s="44"/>
      <c r="K301" s="44"/>
      <c r="L301" s="44"/>
      <c r="M301" s="44"/>
      <c r="N301" s="44"/>
      <c r="O301" s="44" t="s">
        <v>4</v>
      </c>
      <c r="P301" s="44"/>
      <c r="Q301" s="44"/>
      <c r="R301" s="44"/>
      <c r="S301" s="44"/>
      <c r="T301" s="44"/>
      <c r="U301" s="44"/>
      <c r="V301" s="44"/>
      <c r="W301" s="44"/>
      <c r="X301" s="44"/>
      <c r="Y301" s="44"/>
      <c r="Z301" s="44"/>
    </row>
    <row r="302" spans="2:26" x14ac:dyDescent="0.25">
      <c r="B302" s="44"/>
      <c r="C302" s="44"/>
      <c r="D302" s="44"/>
      <c r="E302" s="44"/>
      <c r="F302" s="44"/>
      <c r="G302" s="44"/>
      <c r="H302" s="44"/>
      <c r="I302" s="44"/>
      <c r="J302" s="44"/>
      <c r="K302" s="44"/>
      <c r="L302" s="44"/>
      <c r="M302" s="44"/>
      <c r="N302" s="44"/>
      <c r="O302" s="44" t="s">
        <v>61</v>
      </c>
      <c r="P302" s="44"/>
      <c r="Q302" s="44"/>
      <c r="R302" s="44" t="s">
        <v>66</v>
      </c>
      <c r="S302" s="44"/>
      <c r="T302" s="44"/>
      <c r="U302" s="44" t="s">
        <v>68</v>
      </c>
      <c r="V302" s="44"/>
      <c r="W302" s="44"/>
      <c r="X302" s="44" t="s">
        <v>8</v>
      </c>
      <c r="Y302" s="44"/>
      <c r="Z302" s="44"/>
    </row>
    <row r="303" spans="2:26" ht="16.5" customHeight="1" x14ac:dyDescent="0.25">
      <c r="B303" s="41" t="s">
        <v>76</v>
      </c>
      <c r="C303" s="42"/>
      <c r="D303" s="42"/>
      <c r="E303" s="42"/>
      <c r="F303" s="42"/>
      <c r="G303" s="42"/>
      <c r="H303" s="42"/>
      <c r="I303" s="42"/>
      <c r="J303" s="42"/>
      <c r="K303" s="42"/>
      <c r="L303" s="42"/>
      <c r="M303" s="42"/>
      <c r="N303" s="43"/>
      <c r="O303" s="132">
        <v>676629.68</v>
      </c>
      <c r="P303" s="132"/>
      <c r="Q303" s="132"/>
      <c r="R303" s="132">
        <v>918048.26</v>
      </c>
      <c r="S303" s="132"/>
      <c r="T303" s="132"/>
      <c r="U303" s="132">
        <v>876041.64</v>
      </c>
      <c r="V303" s="132"/>
      <c r="W303" s="132"/>
      <c r="X303" s="132">
        <v>850711.03</v>
      </c>
      <c r="Y303" s="132"/>
      <c r="Z303" s="132"/>
    </row>
    <row r="304" spans="2:26" x14ac:dyDescent="0.25">
      <c r="B304" s="133"/>
      <c r="C304" s="133"/>
      <c r="D304" s="133"/>
      <c r="E304" s="133"/>
      <c r="F304" s="133"/>
      <c r="G304" s="133"/>
      <c r="H304" s="133"/>
      <c r="I304" s="133"/>
      <c r="J304" s="133"/>
      <c r="K304" s="133"/>
      <c r="L304" s="133"/>
      <c r="M304" s="133"/>
      <c r="N304" s="133"/>
      <c r="O304" s="133"/>
      <c r="P304" s="133"/>
      <c r="Q304" s="134"/>
      <c r="R304" s="134"/>
      <c r="S304" s="134"/>
      <c r="T304" s="134"/>
      <c r="U304" s="134"/>
      <c r="V304" s="134"/>
      <c r="W304" s="134"/>
      <c r="X304" s="134"/>
      <c r="Y304" s="134"/>
      <c r="Z304" s="134"/>
    </row>
    <row r="305" spans="2:26" ht="18.75" x14ac:dyDescent="0.3">
      <c r="B305" s="117" t="s">
        <v>77</v>
      </c>
      <c r="C305" s="118"/>
      <c r="D305" s="118"/>
      <c r="E305" s="118"/>
      <c r="F305" s="118"/>
      <c r="G305" s="118"/>
      <c r="H305" s="118"/>
      <c r="I305" s="118"/>
      <c r="J305" s="118"/>
      <c r="K305" s="118"/>
      <c r="L305" s="118"/>
      <c r="M305" s="118"/>
      <c r="N305" s="118"/>
      <c r="O305" s="118"/>
      <c r="P305" s="118"/>
      <c r="Q305" s="118"/>
      <c r="R305" s="118"/>
      <c r="S305" s="118"/>
      <c r="T305" s="118"/>
      <c r="U305" s="118"/>
      <c r="V305" s="118"/>
      <c r="W305" s="118"/>
      <c r="X305" s="118"/>
      <c r="Y305" s="118"/>
      <c r="Z305" s="119"/>
    </row>
    <row r="306" spans="2:26" ht="32.25" customHeight="1" x14ac:dyDescent="0.25">
      <c r="B306" s="74" t="s">
        <v>78</v>
      </c>
      <c r="C306" s="75"/>
      <c r="D306" s="75"/>
      <c r="E306" s="75"/>
      <c r="F306" s="75"/>
      <c r="G306" s="75"/>
      <c r="H306" s="75"/>
      <c r="I306" s="75"/>
      <c r="J306" s="75"/>
      <c r="K306" s="75"/>
      <c r="L306" s="75"/>
      <c r="M306" s="75"/>
      <c r="N306" s="75"/>
      <c r="O306" s="75"/>
      <c r="P306" s="75"/>
      <c r="Q306" s="75"/>
      <c r="R306" s="75"/>
      <c r="S306" s="75"/>
      <c r="T306" s="75"/>
      <c r="U306" s="75"/>
      <c r="V306" s="75"/>
      <c r="W306" s="75"/>
      <c r="X306" s="75"/>
      <c r="Y306" s="75"/>
      <c r="Z306" s="76"/>
    </row>
    <row r="307" spans="2:26" ht="15" customHeight="1" x14ac:dyDescent="0.25">
      <c r="B307" s="110" t="s">
        <v>60</v>
      </c>
      <c r="C307" s="111"/>
      <c r="D307" s="111"/>
      <c r="E307" s="111"/>
      <c r="F307" s="111"/>
      <c r="G307" s="111"/>
      <c r="H307" s="111"/>
      <c r="I307" s="111"/>
      <c r="J307" s="111"/>
      <c r="K307" s="111"/>
      <c r="L307" s="111"/>
      <c r="M307" s="111"/>
      <c r="N307" s="111"/>
      <c r="O307" s="111"/>
      <c r="P307" s="111"/>
      <c r="Q307" s="111"/>
      <c r="R307" s="111"/>
      <c r="S307" s="111"/>
      <c r="T307" s="111"/>
      <c r="U307" s="111"/>
      <c r="V307" s="111"/>
      <c r="W307" s="111"/>
      <c r="X307" s="111"/>
      <c r="Y307" s="111"/>
      <c r="Z307" s="111"/>
    </row>
    <row r="308" spans="2:26" ht="15" customHeight="1" x14ac:dyDescent="0.25">
      <c r="B308" s="120" t="s">
        <v>61</v>
      </c>
      <c r="C308" s="121" t="s">
        <v>62</v>
      </c>
      <c r="D308" s="122"/>
      <c r="E308" s="122"/>
      <c r="F308" s="122"/>
      <c r="G308" s="122"/>
      <c r="H308" s="122"/>
      <c r="I308" s="122"/>
      <c r="J308" s="122"/>
      <c r="K308" s="122"/>
      <c r="L308" s="122"/>
      <c r="M308" s="122"/>
      <c r="N308" s="122"/>
      <c r="O308" s="122"/>
      <c r="P308" s="122"/>
      <c r="Q308" s="122"/>
      <c r="R308" s="122"/>
      <c r="S308" s="122"/>
      <c r="T308" s="122"/>
      <c r="U308" s="122"/>
      <c r="V308" s="122"/>
      <c r="W308" s="122"/>
      <c r="X308" s="122"/>
      <c r="Y308" s="122"/>
      <c r="Z308" s="123"/>
    </row>
    <row r="309" spans="2:26" x14ac:dyDescent="0.25">
      <c r="B309" s="135" t="s">
        <v>63</v>
      </c>
      <c r="C309" s="85">
        <v>0</v>
      </c>
      <c r="D309" s="85">
        <v>4.1666666666666664E-2</v>
      </c>
      <c r="E309" s="85">
        <v>8.3333333333333329E-2</v>
      </c>
      <c r="F309" s="85">
        <v>0.125</v>
      </c>
      <c r="G309" s="85">
        <v>0.16666666666666666</v>
      </c>
      <c r="H309" s="85">
        <v>0.20833333333333334</v>
      </c>
      <c r="I309" s="85">
        <v>0.25</v>
      </c>
      <c r="J309" s="85">
        <v>0.29166666666666669</v>
      </c>
      <c r="K309" s="85">
        <v>0.33333333333333331</v>
      </c>
      <c r="L309" s="85">
        <v>0.375</v>
      </c>
      <c r="M309" s="85">
        <v>0.41666666666666669</v>
      </c>
      <c r="N309" s="85">
        <v>0.45833333333333331</v>
      </c>
      <c r="O309" s="85">
        <v>0.5</v>
      </c>
      <c r="P309" s="85">
        <v>0.54166666666666663</v>
      </c>
      <c r="Q309" s="85">
        <v>0.58333333333333337</v>
      </c>
      <c r="R309" s="85">
        <v>0.625</v>
      </c>
      <c r="S309" s="85">
        <v>0.66666666666666663</v>
      </c>
      <c r="T309" s="85">
        <v>0.70833333333333337</v>
      </c>
      <c r="U309" s="85">
        <v>0.75</v>
      </c>
      <c r="V309" s="85">
        <v>0.79166666666666663</v>
      </c>
      <c r="W309" s="85">
        <v>0.83333333333333337</v>
      </c>
      <c r="X309" s="85">
        <v>0.875</v>
      </c>
      <c r="Y309" s="85">
        <v>0.91666666666666663</v>
      </c>
      <c r="Z309" s="85">
        <v>0.95833333333333337</v>
      </c>
    </row>
    <row r="310" spans="2:26" x14ac:dyDescent="0.25">
      <c r="B310" s="136"/>
      <c r="C310" s="86" t="s">
        <v>64</v>
      </c>
      <c r="D310" s="86" t="s">
        <v>64</v>
      </c>
      <c r="E310" s="86" t="s">
        <v>64</v>
      </c>
      <c r="F310" s="86" t="s">
        <v>64</v>
      </c>
      <c r="G310" s="86" t="s">
        <v>64</v>
      </c>
      <c r="H310" s="86" t="s">
        <v>64</v>
      </c>
      <c r="I310" s="86" t="s">
        <v>64</v>
      </c>
      <c r="J310" s="86" t="s">
        <v>64</v>
      </c>
      <c r="K310" s="86" t="s">
        <v>64</v>
      </c>
      <c r="L310" s="86" t="s">
        <v>64</v>
      </c>
      <c r="M310" s="86" t="s">
        <v>64</v>
      </c>
      <c r="N310" s="86" t="s">
        <v>64</v>
      </c>
      <c r="O310" s="86" t="s">
        <v>64</v>
      </c>
      <c r="P310" s="86" t="s">
        <v>64</v>
      </c>
      <c r="Q310" s="86" t="s">
        <v>64</v>
      </c>
      <c r="R310" s="86" t="s">
        <v>64</v>
      </c>
      <c r="S310" s="86" t="s">
        <v>64</v>
      </c>
      <c r="T310" s="86" t="s">
        <v>64</v>
      </c>
      <c r="U310" s="86" t="s">
        <v>64</v>
      </c>
      <c r="V310" s="86" t="s">
        <v>64</v>
      </c>
      <c r="W310" s="86" t="s">
        <v>64</v>
      </c>
      <c r="X310" s="86" t="s">
        <v>64</v>
      </c>
      <c r="Y310" s="86" t="s">
        <v>64</v>
      </c>
      <c r="Z310" s="86" t="s">
        <v>65</v>
      </c>
    </row>
    <row r="311" spans="2:26" x14ac:dyDescent="0.25">
      <c r="B311" s="137"/>
      <c r="C311" s="87">
        <v>4.1666666666666664E-2</v>
      </c>
      <c r="D311" s="87">
        <v>8.3333333333333329E-2</v>
      </c>
      <c r="E311" s="87">
        <v>0.125</v>
      </c>
      <c r="F311" s="87">
        <v>0.16666666666666666</v>
      </c>
      <c r="G311" s="87">
        <v>0.20833333333333334</v>
      </c>
      <c r="H311" s="87">
        <v>0.25</v>
      </c>
      <c r="I311" s="87">
        <v>0.29166666666666669</v>
      </c>
      <c r="J311" s="87">
        <v>0.33333333333333331</v>
      </c>
      <c r="K311" s="87">
        <v>0.375</v>
      </c>
      <c r="L311" s="87">
        <v>0.41666666666666669</v>
      </c>
      <c r="M311" s="87">
        <v>0.45833333333333331</v>
      </c>
      <c r="N311" s="87">
        <v>0.5</v>
      </c>
      <c r="O311" s="87">
        <v>0.54166666666666663</v>
      </c>
      <c r="P311" s="87">
        <v>0.58333333333333337</v>
      </c>
      <c r="Q311" s="87">
        <v>0.625</v>
      </c>
      <c r="R311" s="87">
        <v>0.66666666666666663</v>
      </c>
      <c r="S311" s="87">
        <v>0.70833333333333337</v>
      </c>
      <c r="T311" s="87">
        <v>0.75</v>
      </c>
      <c r="U311" s="87">
        <v>0.79166666666666663</v>
      </c>
      <c r="V311" s="87">
        <v>0.83333333333333337</v>
      </c>
      <c r="W311" s="87">
        <v>0.875</v>
      </c>
      <c r="X311" s="87">
        <v>0.91666666666666663</v>
      </c>
      <c r="Y311" s="87">
        <v>0.95833333333333337</v>
      </c>
      <c r="Z311" s="87">
        <v>0</v>
      </c>
    </row>
    <row r="312" spans="2:26" x14ac:dyDescent="0.25">
      <c r="B312" s="124">
        <v>1</v>
      </c>
      <c r="C312" s="125">
        <v>2111.84</v>
      </c>
      <c r="D312" s="125">
        <v>2115.1999999999998</v>
      </c>
      <c r="E312" s="125">
        <v>2141.25</v>
      </c>
      <c r="F312" s="125">
        <v>2195.85</v>
      </c>
      <c r="G312" s="125">
        <v>2220.87</v>
      </c>
      <c r="H312" s="125">
        <v>2338.52</v>
      </c>
      <c r="I312" s="125">
        <v>2474.36</v>
      </c>
      <c r="J312" s="125">
        <v>2437.17</v>
      </c>
      <c r="K312" s="125">
        <v>2410.31</v>
      </c>
      <c r="L312" s="125">
        <v>2409.0500000000002</v>
      </c>
      <c r="M312" s="125">
        <v>2413.34</v>
      </c>
      <c r="N312" s="125">
        <v>2407.3000000000002</v>
      </c>
      <c r="O312" s="125">
        <v>2406.52</v>
      </c>
      <c r="P312" s="125">
        <v>2418.62</v>
      </c>
      <c r="Q312" s="125">
        <v>2488.0100000000002</v>
      </c>
      <c r="R312" s="125">
        <v>2413.25</v>
      </c>
      <c r="S312" s="125">
        <v>2431.64</v>
      </c>
      <c r="T312" s="125">
        <v>2411.65</v>
      </c>
      <c r="U312" s="125">
        <v>2368.35</v>
      </c>
      <c r="V312" s="125">
        <v>2313.02</v>
      </c>
      <c r="W312" s="125">
        <v>2181.63</v>
      </c>
      <c r="X312" s="125">
        <v>2154.5300000000002</v>
      </c>
      <c r="Y312" s="125">
        <v>2136.81</v>
      </c>
      <c r="Z312" s="125">
        <v>2108.54</v>
      </c>
    </row>
    <row r="313" spans="2:26" x14ac:dyDescent="0.25">
      <c r="B313" s="124">
        <v>2</v>
      </c>
      <c r="C313" s="125">
        <v>2162.56</v>
      </c>
      <c r="D313" s="125">
        <v>2166.23</v>
      </c>
      <c r="E313" s="125">
        <v>2184.0100000000002</v>
      </c>
      <c r="F313" s="125">
        <v>2206.71</v>
      </c>
      <c r="G313" s="125">
        <v>2228.5700000000002</v>
      </c>
      <c r="H313" s="125">
        <v>2262.36</v>
      </c>
      <c r="I313" s="125">
        <v>2397.92</v>
      </c>
      <c r="J313" s="125">
        <v>2398.17</v>
      </c>
      <c r="K313" s="125">
        <v>2369.77</v>
      </c>
      <c r="L313" s="125">
        <v>2369.7800000000002</v>
      </c>
      <c r="M313" s="125">
        <v>2360.3000000000002</v>
      </c>
      <c r="N313" s="125">
        <v>2357.75</v>
      </c>
      <c r="O313" s="125">
        <v>2364.88</v>
      </c>
      <c r="P313" s="125">
        <v>2423.15</v>
      </c>
      <c r="Q313" s="125">
        <v>2486.21</v>
      </c>
      <c r="R313" s="125">
        <v>2481.11</v>
      </c>
      <c r="S313" s="125">
        <v>2510.89</v>
      </c>
      <c r="T313" s="125">
        <v>2481.0700000000002</v>
      </c>
      <c r="U313" s="125">
        <v>2396.14</v>
      </c>
      <c r="V313" s="125">
        <v>2334.75</v>
      </c>
      <c r="W313" s="125">
        <v>2264.62</v>
      </c>
      <c r="X313" s="125">
        <v>2224.09</v>
      </c>
      <c r="Y313" s="125">
        <v>2202.52</v>
      </c>
      <c r="Z313" s="125">
        <v>2175.83</v>
      </c>
    </row>
    <row r="314" spans="2:26" x14ac:dyDescent="0.25">
      <c r="B314" s="124">
        <v>3</v>
      </c>
      <c r="C314" s="125">
        <v>2190.89</v>
      </c>
      <c r="D314" s="125">
        <v>2191.62</v>
      </c>
      <c r="E314" s="125">
        <v>2213.87</v>
      </c>
      <c r="F314" s="125">
        <v>2247.8200000000002</v>
      </c>
      <c r="G314" s="125">
        <v>2269.5100000000002</v>
      </c>
      <c r="H314" s="125">
        <v>2326.12</v>
      </c>
      <c r="I314" s="125">
        <v>2436.42</v>
      </c>
      <c r="J314" s="125">
        <v>2458.91</v>
      </c>
      <c r="K314" s="125">
        <v>2421.2600000000002</v>
      </c>
      <c r="L314" s="125">
        <v>2416.69</v>
      </c>
      <c r="M314" s="125">
        <v>2413.02</v>
      </c>
      <c r="N314" s="125">
        <v>2411.5300000000002</v>
      </c>
      <c r="O314" s="125">
        <v>2413.42</v>
      </c>
      <c r="P314" s="125">
        <v>2414.83</v>
      </c>
      <c r="Q314" s="125">
        <v>2443.58</v>
      </c>
      <c r="R314" s="125">
        <v>2418.48</v>
      </c>
      <c r="S314" s="125">
        <v>2457.44</v>
      </c>
      <c r="T314" s="125">
        <v>2417.62</v>
      </c>
      <c r="U314" s="125">
        <v>2363.04</v>
      </c>
      <c r="V314" s="125">
        <v>2332.67</v>
      </c>
      <c r="W314" s="125">
        <v>2294.29</v>
      </c>
      <c r="X314" s="125">
        <v>2261.5100000000002</v>
      </c>
      <c r="Y314" s="125">
        <v>2228.02</v>
      </c>
      <c r="Z314" s="125">
        <v>2193.14</v>
      </c>
    </row>
    <row r="315" spans="2:26" x14ac:dyDescent="0.25">
      <c r="B315" s="124">
        <v>4</v>
      </c>
      <c r="C315" s="125">
        <v>2189.04</v>
      </c>
      <c r="D315" s="125">
        <v>2190.71</v>
      </c>
      <c r="E315" s="125">
        <v>2217.84</v>
      </c>
      <c r="F315" s="125">
        <v>2256.15</v>
      </c>
      <c r="G315" s="125">
        <v>2276.11</v>
      </c>
      <c r="H315" s="125">
        <v>2330.12</v>
      </c>
      <c r="I315" s="125">
        <v>2413.4499999999998</v>
      </c>
      <c r="J315" s="125">
        <v>2411.81</v>
      </c>
      <c r="K315" s="125">
        <v>2405.6999999999998</v>
      </c>
      <c r="L315" s="125">
        <v>2396.56</v>
      </c>
      <c r="M315" s="125">
        <v>2386.59</v>
      </c>
      <c r="N315" s="125">
        <v>2389.7199999999998</v>
      </c>
      <c r="O315" s="125">
        <v>2409.4899999999998</v>
      </c>
      <c r="P315" s="125">
        <v>2413.63</v>
      </c>
      <c r="Q315" s="125">
        <v>2495.6799999999998</v>
      </c>
      <c r="R315" s="125">
        <v>2472.0100000000002</v>
      </c>
      <c r="S315" s="125">
        <v>2518.27</v>
      </c>
      <c r="T315" s="125">
        <v>2441.59</v>
      </c>
      <c r="U315" s="125">
        <v>2410.84</v>
      </c>
      <c r="V315" s="125">
        <v>2362.1999999999998</v>
      </c>
      <c r="W315" s="125">
        <v>2320.6999999999998</v>
      </c>
      <c r="X315" s="125">
        <v>2288.5</v>
      </c>
      <c r="Y315" s="125">
        <v>2258.17</v>
      </c>
      <c r="Z315" s="125">
        <v>2215.4899999999998</v>
      </c>
    </row>
    <row r="316" spans="2:26" ht="15" customHeight="1" x14ac:dyDescent="0.25">
      <c r="B316" s="124">
        <v>5</v>
      </c>
      <c r="C316" s="125">
        <v>2212.44</v>
      </c>
      <c r="D316" s="125">
        <v>2214.5</v>
      </c>
      <c r="E316" s="125">
        <v>2219.88</v>
      </c>
      <c r="F316" s="125">
        <v>2244.56</v>
      </c>
      <c r="G316" s="125">
        <v>2301.7399999999998</v>
      </c>
      <c r="H316" s="125">
        <v>2342.19</v>
      </c>
      <c r="I316" s="125">
        <v>2437.4699999999998</v>
      </c>
      <c r="J316" s="125">
        <v>2488.39</v>
      </c>
      <c r="K316" s="125">
        <v>2460.02</v>
      </c>
      <c r="L316" s="125">
        <v>2476.2800000000002</v>
      </c>
      <c r="M316" s="125">
        <v>2462.2600000000002</v>
      </c>
      <c r="N316" s="125">
        <v>2462.62</v>
      </c>
      <c r="O316" s="125">
        <v>2442.77</v>
      </c>
      <c r="P316" s="125">
        <v>2462.35</v>
      </c>
      <c r="Q316" s="125">
        <v>2502.81</v>
      </c>
      <c r="R316" s="125">
        <v>2472.77</v>
      </c>
      <c r="S316" s="125">
        <v>2508.4699999999998</v>
      </c>
      <c r="T316" s="125">
        <v>2475.5300000000002</v>
      </c>
      <c r="U316" s="125">
        <v>2405.89</v>
      </c>
      <c r="V316" s="125">
        <v>2371.7199999999998</v>
      </c>
      <c r="W316" s="125">
        <v>2333.79</v>
      </c>
      <c r="X316" s="125">
        <v>2308.6</v>
      </c>
      <c r="Y316" s="125">
        <v>2276.0700000000002</v>
      </c>
      <c r="Z316" s="125">
        <v>2231.87</v>
      </c>
    </row>
    <row r="317" spans="2:26" x14ac:dyDescent="0.25">
      <c r="B317" s="124">
        <v>6</v>
      </c>
      <c r="C317" s="125">
        <v>2175.84</v>
      </c>
      <c r="D317" s="125">
        <v>2174.64</v>
      </c>
      <c r="E317" s="125">
        <v>2168.34</v>
      </c>
      <c r="F317" s="125">
        <v>2179.63</v>
      </c>
      <c r="G317" s="125">
        <v>2180.21</v>
      </c>
      <c r="H317" s="125">
        <v>2211.5700000000002</v>
      </c>
      <c r="I317" s="125">
        <v>2252.19</v>
      </c>
      <c r="J317" s="125">
        <v>2297.42</v>
      </c>
      <c r="K317" s="125">
        <v>2371.3000000000002</v>
      </c>
      <c r="L317" s="125">
        <v>2389.87</v>
      </c>
      <c r="M317" s="125">
        <v>2367.7800000000002</v>
      </c>
      <c r="N317" s="125">
        <v>2372.63</v>
      </c>
      <c r="O317" s="125">
        <v>2365.1</v>
      </c>
      <c r="P317" s="125">
        <v>2368.34</v>
      </c>
      <c r="Q317" s="125">
        <v>2400.7600000000002</v>
      </c>
      <c r="R317" s="125">
        <v>2371.69</v>
      </c>
      <c r="S317" s="125">
        <v>2417.1</v>
      </c>
      <c r="T317" s="125">
        <v>2415.91</v>
      </c>
      <c r="U317" s="125">
        <v>2393.42</v>
      </c>
      <c r="V317" s="125">
        <v>2305.63</v>
      </c>
      <c r="W317" s="125">
        <v>2283.5100000000002</v>
      </c>
      <c r="X317" s="125">
        <v>2252.5700000000002</v>
      </c>
      <c r="Y317" s="125">
        <v>2204.91</v>
      </c>
      <c r="Z317" s="125">
        <v>2160.5300000000002</v>
      </c>
    </row>
    <row r="318" spans="2:26" x14ac:dyDescent="0.25">
      <c r="B318" s="124">
        <v>7</v>
      </c>
      <c r="C318" s="125">
        <v>2093.41</v>
      </c>
      <c r="D318" s="125">
        <v>2090.1</v>
      </c>
      <c r="E318" s="125">
        <v>2082.09</v>
      </c>
      <c r="F318" s="125">
        <v>2091.5100000000002</v>
      </c>
      <c r="G318" s="125">
        <v>2090.59</v>
      </c>
      <c r="H318" s="125">
        <v>2114.3000000000002</v>
      </c>
      <c r="I318" s="125">
        <v>2141.2600000000002</v>
      </c>
      <c r="J318" s="125">
        <v>2166.33</v>
      </c>
      <c r="K318" s="125">
        <v>2206.14</v>
      </c>
      <c r="L318" s="125">
        <v>2324.9299999999998</v>
      </c>
      <c r="M318" s="125">
        <v>2322.5300000000002</v>
      </c>
      <c r="N318" s="125">
        <v>2317.69</v>
      </c>
      <c r="O318" s="125">
        <v>2318.59</v>
      </c>
      <c r="P318" s="125">
        <v>2338.42</v>
      </c>
      <c r="Q318" s="125">
        <v>2397.62</v>
      </c>
      <c r="R318" s="125">
        <v>2450.2199999999998</v>
      </c>
      <c r="S318" s="125">
        <v>2499.34</v>
      </c>
      <c r="T318" s="125">
        <v>2470.5</v>
      </c>
      <c r="U318" s="125">
        <v>2425.33</v>
      </c>
      <c r="V318" s="125">
        <v>2335.73</v>
      </c>
      <c r="W318" s="125">
        <v>2257.61</v>
      </c>
      <c r="X318" s="125">
        <v>2167</v>
      </c>
      <c r="Y318" s="125">
        <v>2155.13</v>
      </c>
      <c r="Z318" s="125">
        <v>2084.4499999999998</v>
      </c>
    </row>
    <row r="319" spans="2:26" x14ac:dyDescent="0.25">
      <c r="B319" s="124">
        <v>8</v>
      </c>
      <c r="C319" s="125">
        <v>2039.21</v>
      </c>
      <c r="D319" s="125">
        <v>2062.1</v>
      </c>
      <c r="E319" s="125">
        <v>2034.08</v>
      </c>
      <c r="F319" s="125">
        <v>2177.9</v>
      </c>
      <c r="G319" s="125">
        <v>2212.7800000000002</v>
      </c>
      <c r="H319" s="125">
        <v>2293.96</v>
      </c>
      <c r="I319" s="125">
        <v>2358.7600000000002</v>
      </c>
      <c r="J319" s="125">
        <v>2408</v>
      </c>
      <c r="K319" s="125">
        <v>2402.33</v>
      </c>
      <c r="L319" s="125">
        <v>2379.8000000000002</v>
      </c>
      <c r="M319" s="125">
        <v>2375.59</v>
      </c>
      <c r="N319" s="125">
        <v>2363.04</v>
      </c>
      <c r="O319" s="125">
        <v>2358.98</v>
      </c>
      <c r="P319" s="125">
        <v>2368.3200000000002</v>
      </c>
      <c r="Q319" s="125">
        <v>2385.44</v>
      </c>
      <c r="R319" s="125">
        <v>2394.5500000000002</v>
      </c>
      <c r="S319" s="125">
        <v>2425.85</v>
      </c>
      <c r="T319" s="125">
        <v>2402.7800000000002</v>
      </c>
      <c r="U319" s="125">
        <v>2355.98</v>
      </c>
      <c r="V319" s="125">
        <v>2319.69</v>
      </c>
      <c r="W319" s="125">
        <v>2201.27</v>
      </c>
      <c r="X319" s="125">
        <v>2117.7199999999998</v>
      </c>
      <c r="Y319" s="125">
        <v>2111.98</v>
      </c>
      <c r="Z319" s="125">
        <v>1921.31</v>
      </c>
    </row>
    <row r="320" spans="2:26" x14ac:dyDescent="0.25">
      <c r="B320" s="124">
        <v>9</v>
      </c>
      <c r="C320" s="125">
        <v>2039.51</v>
      </c>
      <c r="D320" s="125">
        <v>2041.08</v>
      </c>
      <c r="E320" s="125">
        <v>2042.13</v>
      </c>
      <c r="F320" s="125">
        <v>2198.2399999999998</v>
      </c>
      <c r="G320" s="125">
        <v>2219.7800000000002</v>
      </c>
      <c r="H320" s="125">
        <v>2319.06</v>
      </c>
      <c r="I320" s="125">
        <v>2426.9699999999998</v>
      </c>
      <c r="J320" s="125">
        <v>2420.69</v>
      </c>
      <c r="K320" s="125">
        <v>2489.2399999999998</v>
      </c>
      <c r="L320" s="125">
        <v>2484.1799999999998</v>
      </c>
      <c r="M320" s="125">
        <v>2471.35</v>
      </c>
      <c r="N320" s="125">
        <v>2468.04</v>
      </c>
      <c r="O320" s="125">
        <v>2450.9</v>
      </c>
      <c r="P320" s="125">
        <v>2360.86</v>
      </c>
      <c r="Q320" s="125">
        <v>2398.6</v>
      </c>
      <c r="R320" s="125">
        <v>2392.15</v>
      </c>
      <c r="S320" s="125">
        <v>2367.0100000000002</v>
      </c>
      <c r="T320" s="125">
        <v>2352.52</v>
      </c>
      <c r="U320" s="125">
        <v>2352.17</v>
      </c>
      <c r="V320" s="125">
        <v>2316.41</v>
      </c>
      <c r="W320" s="125">
        <v>2247.9</v>
      </c>
      <c r="X320" s="125">
        <v>2198.92</v>
      </c>
      <c r="Y320" s="125">
        <v>2183.34</v>
      </c>
      <c r="Z320" s="125">
        <v>2147.9</v>
      </c>
    </row>
    <row r="321" spans="2:26" x14ac:dyDescent="0.25">
      <c r="B321" s="124">
        <v>10</v>
      </c>
      <c r="C321" s="125">
        <v>1971.08</v>
      </c>
      <c r="D321" s="125">
        <v>1972.01</v>
      </c>
      <c r="E321" s="125">
        <v>2136.02</v>
      </c>
      <c r="F321" s="125">
        <v>2141.12</v>
      </c>
      <c r="G321" s="125">
        <v>2186.08</v>
      </c>
      <c r="H321" s="125">
        <v>2241.84</v>
      </c>
      <c r="I321" s="125">
        <v>2352.56</v>
      </c>
      <c r="J321" s="125">
        <v>2344.46</v>
      </c>
      <c r="K321" s="125">
        <v>2345.7600000000002</v>
      </c>
      <c r="L321" s="125">
        <v>2344.04</v>
      </c>
      <c r="M321" s="125">
        <v>2326.2800000000002</v>
      </c>
      <c r="N321" s="125">
        <v>2325.5500000000002</v>
      </c>
      <c r="O321" s="125">
        <v>2307.48</v>
      </c>
      <c r="P321" s="125">
        <v>2324.1799999999998</v>
      </c>
      <c r="Q321" s="125">
        <v>2352.5700000000002</v>
      </c>
      <c r="R321" s="125">
        <v>2346.92</v>
      </c>
      <c r="S321" s="125">
        <v>2321.65</v>
      </c>
      <c r="T321" s="125">
        <v>2325.09</v>
      </c>
      <c r="U321" s="125">
        <v>2226.66</v>
      </c>
      <c r="V321" s="125">
        <v>2135.42</v>
      </c>
      <c r="W321" s="125">
        <v>1778.23</v>
      </c>
      <c r="X321" s="125">
        <v>1797.56</v>
      </c>
      <c r="Y321" s="125">
        <v>1790.6</v>
      </c>
      <c r="Z321" s="125">
        <v>1787.49</v>
      </c>
    </row>
    <row r="322" spans="2:26" x14ac:dyDescent="0.25">
      <c r="B322" s="124">
        <v>11</v>
      </c>
      <c r="C322" s="125">
        <v>2107.34</v>
      </c>
      <c r="D322" s="125">
        <v>2048.14</v>
      </c>
      <c r="E322" s="125">
        <v>2111.56</v>
      </c>
      <c r="F322" s="125">
        <v>2123.8000000000002</v>
      </c>
      <c r="G322" s="125">
        <v>2163.9699999999998</v>
      </c>
      <c r="H322" s="125">
        <v>2250.0100000000002</v>
      </c>
      <c r="I322" s="125">
        <v>2347.69</v>
      </c>
      <c r="J322" s="125">
        <v>2353.31</v>
      </c>
      <c r="K322" s="125">
        <v>2302.87</v>
      </c>
      <c r="L322" s="125">
        <v>2293.37</v>
      </c>
      <c r="M322" s="125">
        <v>2262.5</v>
      </c>
      <c r="N322" s="125">
        <v>2137.37</v>
      </c>
      <c r="O322" s="125">
        <v>1905.72</v>
      </c>
      <c r="P322" s="125">
        <v>1954.72</v>
      </c>
      <c r="Q322" s="125">
        <v>2147.77</v>
      </c>
      <c r="R322" s="125">
        <v>1938.76</v>
      </c>
      <c r="S322" s="125">
        <v>2231.5500000000002</v>
      </c>
      <c r="T322" s="125">
        <v>2212.63</v>
      </c>
      <c r="U322" s="125">
        <v>2212.64</v>
      </c>
      <c r="V322" s="125">
        <v>2147.64</v>
      </c>
      <c r="W322" s="125">
        <v>1899.84</v>
      </c>
      <c r="X322" s="125">
        <v>1876.84</v>
      </c>
      <c r="Y322" s="125">
        <v>1870.02</v>
      </c>
      <c r="Z322" s="125">
        <v>1865.58</v>
      </c>
    </row>
    <row r="323" spans="2:26" x14ac:dyDescent="0.25">
      <c r="B323" s="124">
        <v>12</v>
      </c>
      <c r="C323" s="125">
        <v>1311.46</v>
      </c>
      <c r="D323" s="125">
        <v>1311.6</v>
      </c>
      <c r="E323" s="125">
        <v>2042.2</v>
      </c>
      <c r="F323" s="125">
        <v>2125.19</v>
      </c>
      <c r="G323" s="125">
        <v>2149.75</v>
      </c>
      <c r="H323" s="125">
        <v>2282.09</v>
      </c>
      <c r="I323" s="125">
        <v>2430.4499999999998</v>
      </c>
      <c r="J323" s="125">
        <v>2430.39</v>
      </c>
      <c r="K323" s="125">
        <v>2223.81</v>
      </c>
      <c r="L323" s="125">
        <v>2191.9299999999998</v>
      </c>
      <c r="M323" s="125">
        <v>2043.65</v>
      </c>
      <c r="N323" s="125">
        <v>1976.37</v>
      </c>
      <c r="O323" s="125">
        <v>1327.92</v>
      </c>
      <c r="P323" s="125">
        <v>1331.57</v>
      </c>
      <c r="Q323" s="125">
        <v>2167.16</v>
      </c>
      <c r="R323" s="125">
        <v>2155.5</v>
      </c>
      <c r="S323" s="125">
        <v>2254.9899999999998</v>
      </c>
      <c r="T323" s="125">
        <v>2206.48</v>
      </c>
      <c r="U323" s="125">
        <v>1318.4</v>
      </c>
      <c r="V323" s="125">
        <v>1314.09</v>
      </c>
      <c r="W323" s="125">
        <v>1313.24</v>
      </c>
      <c r="X323" s="125">
        <v>1312.78</v>
      </c>
      <c r="Y323" s="125">
        <v>1312.58</v>
      </c>
      <c r="Z323" s="125">
        <v>1312.43</v>
      </c>
    </row>
    <row r="324" spans="2:26" x14ac:dyDescent="0.25">
      <c r="B324" s="124">
        <v>13</v>
      </c>
      <c r="C324" s="125">
        <v>2036.3</v>
      </c>
      <c r="D324" s="125">
        <v>2043.49</v>
      </c>
      <c r="E324" s="125">
        <v>2064.66</v>
      </c>
      <c r="F324" s="125">
        <v>2092.4299999999998</v>
      </c>
      <c r="G324" s="125">
        <v>2178.38</v>
      </c>
      <c r="H324" s="125">
        <v>2269.46</v>
      </c>
      <c r="I324" s="125">
        <v>2350.92</v>
      </c>
      <c r="J324" s="125">
        <v>2390.56</v>
      </c>
      <c r="K324" s="125">
        <v>2433.09</v>
      </c>
      <c r="L324" s="125">
        <v>2353.41</v>
      </c>
      <c r="M324" s="125">
        <v>2199.85</v>
      </c>
      <c r="N324" s="125">
        <v>2215.5500000000002</v>
      </c>
      <c r="O324" s="125">
        <v>2286.46</v>
      </c>
      <c r="P324" s="125">
        <v>2342.0700000000002</v>
      </c>
      <c r="Q324" s="125">
        <v>2431.5300000000002</v>
      </c>
      <c r="R324" s="125">
        <v>2502.67</v>
      </c>
      <c r="S324" s="125">
        <v>2476.2600000000002</v>
      </c>
      <c r="T324" s="125">
        <v>2414.36</v>
      </c>
      <c r="U324" s="125">
        <v>2196.3200000000002</v>
      </c>
      <c r="V324" s="125">
        <v>2116.35</v>
      </c>
      <c r="W324" s="125">
        <v>2070.9699999999998</v>
      </c>
      <c r="X324" s="125">
        <v>2041.88</v>
      </c>
      <c r="Y324" s="125">
        <v>2031.16</v>
      </c>
      <c r="Z324" s="125">
        <v>2022.11</v>
      </c>
    </row>
    <row r="325" spans="2:26" x14ac:dyDescent="0.25">
      <c r="B325" s="124">
        <v>14</v>
      </c>
      <c r="C325" s="125">
        <v>2064.4299999999998</v>
      </c>
      <c r="D325" s="125">
        <v>2062.69</v>
      </c>
      <c r="E325" s="125">
        <v>2069.7600000000002</v>
      </c>
      <c r="F325" s="125">
        <v>2099.11</v>
      </c>
      <c r="G325" s="125">
        <v>2117.0500000000002</v>
      </c>
      <c r="H325" s="125">
        <v>2128.7600000000002</v>
      </c>
      <c r="I325" s="125">
        <v>2149.6</v>
      </c>
      <c r="J325" s="125">
        <v>2162.88</v>
      </c>
      <c r="K325" s="125">
        <v>2233.9299999999998</v>
      </c>
      <c r="L325" s="125">
        <v>2232.75</v>
      </c>
      <c r="M325" s="125">
        <v>2190.77</v>
      </c>
      <c r="N325" s="125">
        <v>2177.19</v>
      </c>
      <c r="O325" s="125">
        <v>2193.4899999999998</v>
      </c>
      <c r="P325" s="125">
        <v>2303.67</v>
      </c>
      <c r="Q325" s="125">
        <v>2340.5300000000002</v>
      </c>
      <c r="R325" s="125">
        <v>2404.81</v>
      </c>
      <c r="S325" s="125">
        <v>2387.12</v>
      </c>
      <c r="T325" s="125">
        <v>2399.0700000000002</v>
      </c>
      <c r="U325" s="125">
        <v>2306.5700000000002</v>
      </c>
      <c r="V325" s="125">
        <v>2169.12</v>
      </c>
      <c r="W325" s="125">
        <v>2127.0500000000002</v>
      </c>
      <c r="X325" s="125">
        <v>2105.67</v>
      </c>
      <c r="Y325" s="125">
        <v>2101.6999999999998</v>
      </c>
      <c r="Z325" s="125">
        <v>2079.11</v>
      </c>
    </row>
    <row r="326" spans="2:26" x14ac:dyDescent="0.25">
      <c r="B326" s="124">
        <v>15</v>
      </c>
      <c r="C326" s="125">
        <v>2061.44</v>
      </c>
      <c r="D326" s="125">
        <v>2064.34</v>
      </c>
      <c r="E326" s="125">
        <v>2088.3000000000002</v>
      </c>
      <c r="F326" s="125">
        <v>2121.6999999999998</v>
      </c>
      <c r="G326" s="125">
        <v>2179.06</v>
      </c>
      <c r="H326" s="125">
        <v>2211.4499999999998</v>
      </c>
      <c r="I326" s="125">
        <v>2307.58</v>
      </c>
      <c r="J326" s="125">
        <v>2337.75</v>
      </c>
      <c r="K326" s="125">
        <v>2321.6999999999998</v>
      </c>
      <c r="L326" s="125">
        <v>2282.41</v>
      </c>
      <c r="M326" s="125">
        <v>2270.17</v>
      </c>
      <c r="N326" s="125">
        <v>2265.7600000000002</v>
      </c>
      <c r="O326" s="125">
        <v>2185.94</v>
      </c>
      <c r="P326" s="125">
        <v>2274.2399999999998</v>
      </c>
      <c r="Q326" s="125">
        <v>2336.04</v>
      </c>
      <c r="R326" s="125">
        <v>2373.94</v>
      </c>
      <c r="S326" s="125">
        <v>2357.48</v>
      </c>
      <c r="T326" s="125">
        <v>2333.0300000000002</v>
      </c>
      <c r="U326" s="125">
        <v>2289.5500000000002</v>
      </c>
      <c r="V326" s="125">
        <v>2168.0100000000002</v>
      </c>
      <c r="W326" s="125">
        <v>2105.14</v>
      </c>
      <c r="X326" s="125">
        <v>2078.19</v>
      </c>
      <c r="Y326" s="125">
        <v>2068.14</v>
      </c>
      <c r="Z326" s="125">
        <v>2066.7600000000002</v>
      </c>
    </row>
    <row r="327" spans="2:26" x14ac:dyDescent="0.25">
      <c r="B327" s="124">
        <v>16</v>
      </c>
      <c r="C327" s="125">
        <v>1754.9</v>
      </c>
      <c r="D327" s="125">
        <v>1810.54</v>
      </c>
      <c r="E327" s="125">
        <v>2014.82</v>
      </c>
      <c r="F327" s="125">
        <v>2079.75</v>
      </c>
      <c r="G327" s="125">
        <v>2156.4</v>
      </c>
      <c r="H327" s="125">
        <v>2208.73</v>
      </c>
      <c r="I327" s="125">
        <v>2339.46</v>
      </c>
      <c r="J327" s="125">
        <v>2342.79</v>
      </c>
      <c r="K327" s="125">
        <v>2335.4699999999998</v>
      </c>
      <c r="L327" s="125">
        <v>2334.59</v>
      </c>
      <c r="M327" s="125">
        <v>2332.31</v>
      </c>
      <c r="N327" s="125">
        <v>2310.2399999999998</v>
      </c>
      <c r="O327" s="125">
        <v>2275.56</v>
      </c>
      <c r="P327" s="125">
        <v>2157.29</v>
      </c>
      <c r="Q327" s="125">
        <v>2322.65</v>
      </c>
      <c r="R327" s="125">
        <v>2352.5</v>
      </c>
      <c r="S327" s="125">
        <v>2343.84</v>
      </c>
      <c r="T327" s="125">
        <v>2328.1999999999998</v>
      </c>
      <c r="U327" s="125">
        <v>2291.2600000000002</v>
      </c>
      <c r="V327" s="125">
        <v>2196.7800000000002</v>
      </c>
      <c r="W327" s="125">
        <v>2103.7199999999998</v>
      </c>
      <c r="X327" s="125">
        <v>1807.15</v>
      </c>
      <c r="Y327" s="125">
        <v>1806.18</v>
      </c>
      <c r="Z327" s="125">
        <v>1738.89</v>
      </c>
    </row>
    <row r="328" spans="2:26" x14ac:dyDescent="0.25">
      <c r="B328" s="124">
        <v>17</v>
      </c>
      <c r="C328" s="125">
        <v>1976.08</v>
      </c>
      <c r="D328" s="125">
        <v>1809.8</v>
      </c>
      <c r="E328" s="125">
        <v>2043.18</v>
      </c>
      <c r="F328" s="125">
        <v>2056.88</v>
      </c>
      <c r="G328" s="125">
        <v>2207.2600000000002</v>
      </c>
      <c r="H328" s="125">
        <v>2254.1</v>
      </c>
      <c r="I328" s="125">
        <v>2335.06</v>
      </c>
      <c r="J328" s="125">
        <v>2365.92</v>
      </c>
      <c r="K328" s="125">
        <v>2358.9699999999998</v>
      </c>
      <c r="L328" s="125">
        <v>2354.17</v>
      </c>
      <c r="M328" s="125">
        <v>2343.81</v>
      </c>
      <c r="N328" s="125">
        <v>2334.64</v>
      </c>
      <c r="O328" s="125">
        <v>2357.2600000000002</v>
      </c>
      <c r="P328" s="125">
        <v>2334.04</v>
      </c>
      <c r="Q328" s="125">
        <v>2362.9899999999998</v>
      </c>
      <c r="R328" s="125">
        <v>2481.36</v>
      </c>
      <c r="S328" s="125">
        <v>2462.14</v>
      </c>
      <c r="T328" s="125">
        <v>2420.4</v>
      </c>
      <c r="U328" s="125">
        <v>2345.87</v>
      </c>
      <c r="V328" s="125">
        <v>2302.66</v>
      </c>
      <c r="W328" s="125">
        <v>2202.5700000000002</v>
      </c>
      <c r="X328" s="125">
        <v>2134.41</v>
      </c>
      <c r="Y328" s="125">
        <v>2111.86</v>
      </c>
      <c r="Z328" s="125">
        <v>2099.41</v>
      </c>
    </row>
    <row r="329" spans="2:26" x14ac:dyDescent="0.25">
      <c r="B329" s="124">
        <v>18</v>
      </c>
      <c r="C329" s="125">
        <v>2092.04</v>
      </c>
      <c r="D329" s="125">
        <v>2091.34</v>
      </c>
      <c r="E329" s="125">
        <v>2116.71</v>
      </c>
      <c r="F329" s="125">
        <v>2153.66</v>
      </c>
      <c r="G329" s="125">
        <v>2217.15</v>
      </c>
      <c r="H329" s="125">
        <v>2293.9499999999998</v>
      </c>
      <c r="I329" s="125">
        <v>2416.8000000000002</v>
      </c>
      <c r="J329" s="125">
        <v>2419.9299999999998</v>
      </c>
      <c r="K329" s="125">
        <v>2419.56</v>
      </c>
      <c r="L329" s="125">
        <v>2419.62</v>
      </c>
      <c r="M329" s="125">
        <v>2407.4899999999998</v>
      </c>
      <c r="N329" s="125">
        <v>2407.86</v>
      </c>
      <c r="O329" s="125">
        <v>2360.73</v>
      </c>
      <c r="P329" s="125">
        <v>2380.33</v>
      </c>
      <c r="Q329" s="125">
        <v>2398.6</v>
      </c>
      <c r="R329" s="125">
        <v>2507.8000000000002</v>
      </c>
      <c r="S329" s="125">
        <v>2493</v>
      </c>
      <c r="T329" s="125">
        <v>2437.9</v>
      </c>
      <c r="U329" s="125">
        <v>2365.71</v>
      </c>
      <c r="V329" s="125">
        <v>2301</v>
      </c>
      <c r="W329" s="125">
        <v>2154.62</v>
      </c>
      <c r="X329" s="125">
        <v>2132.54</v>
      </c>
      <c r="Y329" s="125">
        <v>2123.15</v>
      </c>
      <c r="Z329" s="125">
        <v>2108.56</v>
      </c>
    </row>
    <row r="330" spans="2:26" x14ac:dyDescent="0.25">
      <c r="B330" s="124">
        <v>19</v>
      </c>
      <c r="C330" s="125">
        <v>2091.3200000000002</v>
      </c>
      <c r="D330" s="125">
        <v>2086.9699999999998</v>
      </c>
      <c r="E330" s="125">
        <v>2118.29</v>
      </c>
      <c r="F330" s="125">
        <v>2154.13</v>
      </c>
      <c r="G330" s="125">
        <v>2208.9899999999998</v>
      </c>
      <c r="H330" s="125">
        <v>2247.77</v>
      </c>
      <c r="I330" s="125">
        <v>2400.8200000000002</v>
      </c>
      <c r="J330" s="125">
        <v>2419.5300000000002</v>
      </c>
      <c r="K330" s="125">
        <v>2417.65</v>
      </c>
      <c r="L330" s="125">
        <v>2415.6799999999998</v>
      </c>
      <c r="M330" s="125">
        <v>2405.89</v>
      </c>
      <c r="N330" s="125">
        <v>2405.61</v>
      </c>
      <c r="O330" s="125">
        <v>2404.6999999999998</v>
      </c>
      <c r="P330" s="125">
        <v>2404.37</v>
      </c>
      <c r="Q330" s="125">
        <v>2406.0100000000002</v>
      </c>
      <c r="R330" s="125">
        <v>2453.4299999999998</v>
      </c>
      <c r="S330" s="125">
        <v>2440.9899999999998</v>
      </c>
      <c r="T330" s="125">
        <v>2405.2600000000002</v>
      </c>
      <c r="U330" s="125">
        <v>2305.83</v>
      </c>
      <c r="V330" s="125">
        <v>2299.12</v>
      </c>
      <c r="W330" s="125">
        <v>2174.62</v>
      </c>
      <c r="X330" s="125">
        <v>2138.2199999999998</v>
      </c>
      <c r="Y330" s="125">
        <v>2129.1</v>
      </c>
      <c r="Z330" s="125">
        <v>2127.7800000000002</v>
      </c>
    </row>
    <row r="331" spans="2:26" x14ac:dyDescent="0.25">
      <c r="B331" s="124">
        <v>20</v>
      </c>
      <c r="C331" s="125">
        <v>2070.7199999999998</v>
      </c>
      <c r="D331" s="125">
        <v>2072.9299999999998</v>
      </c>
      <c r="E331" s="125">
        <v>2099.1799999999998</v>
      </c>
      <c r="F331" s="125">
        <v>2130.89</v>
      </c>
      <c r="G331" s="125">
        <v>2200.31</v>
      </c>
      <c r="H331" s="125">
        <v>2241.4299999999998</v>
      </c>
      <c r="I331" s="125">
        <v>2335.1999999999998</v>
      </c>
      <c r="J331" s="125">
        <v>2355.0700000000002</v>
      </c>
      <c r="K331" s="125">
        <v>2370.63</v>
      </c>
      <c r="L331" s="125">
        <v>2361.87</v>
      </c>
      <c r="M331" s="125">
        <v>2370.7199999999998</v>
      </c>
      <c r="N331" s="125">
        <v>2349.2600000000002</v>
      </c>
      <c r="O331" s="125">
        <v>2335.02</v>
      </c>
      <c r="P331" s="125">
        <v>2334.44</v>
      </c>
      <c r="Q331" s="125">
        <v>2335.6799999999998</v>
      </c>
      <c r="R331" s="125">
        <v>2439.62</v>
      </c>
      <c r="S331" s="125">
        <v>2424.8000000000002</v>
      </c>
      <c r="T331" s="125">
        <v>2404.9499999999998</v>
      </c>
      <c r="U331" s="125">
        <v>2331.91</v>
      </c>
      <c r="V331" s="125">
        <v>2284.83</v>
      </c>
      <c r="W331" s="125">
        <v>2122.12</v>
      </c>
      <c r="X331" s="125">
        <v>2098.6999999999998</v>
      </c>
      <c r="Y331" s="125">
        <v>2083.38</v>
      </c>
      <c r="Z331" s="125">
        <v>2077.2800000000002</v>
      </c>
    </row>
    <row r="332" spans="2:26" x14ac:dyDescent="0.25">
      <c r="B332" s="124">
        <v>21</v>
      </c>
      <c r="C332" s="125">
        <v>2016.88</v>
      </c>
      <c r="D332" s="125">
        <v>2096.31</v>
      </c>
      <c r="E332" s="125">
        <v>2051.9499999999998</v>
      </c>
      <c r="F332" s="125">
        <v>1890.79</v>
      </c>
      <c r="G332" s="125">
        <v>2113.29</v>
      </c>
      <c r="H332" s="125">
        <v>2211.04</v>
      </c>
      <c r="I332" s="125">
        <v>2261.09</v>
      </c>
      <c r="J332" s="125">
        <v>2322</v>
      </c>
      <c r="K332" s="125">
        <v>2347.9699999999998</v>
      </c>
      <c r="L332" s="125">
        <v>2343.09</v>
      </c>
      <c r="M332" s="125">
        <v>2327.6799999999998</v>
      </c>
      <c r="N332" s="125">
        <v>2321.5100000000002</v>
      </c>
      <c r="O332" s="125">
        <v>2270.63</v>
      </c>
      <c r="P332" s="125">
        <v>2319.04</v>
      </c>
      <c r="Q332" s="125">
        <v>2324.84</v>
      </c>
      <c r="R332" s="125">
        <v>2365.67</v>
      </c>
      <c r="S332" s="125">
        <v>2360.9</v>
      </c>
      <c r="T332" s="125">
        <v>2333.81</v>
      </c>
      <c r="U332" s="125">
        <v>2331.37</v>
      </c>
      <c r="V332" s="125">
        <v>2241.9299999999998</v>
      </c>
      <c r="W332" s="125">
        <v>2098.94</v>
      </c>
      <c r="X332" s="125">
        <v>1904.89</v>
      </c>
      <c r="Y332" s="125">
        <v>1892.45</v>
      </c>
      <c r="Z332" s="125">
        <v>1886.96</v>
      </c>
    </row>
    <row r="333" spans="2:26" x14ac:dyDescent="0.25">
      <c r="B333" s="124">
        <v>22</v>
      </c>
      <c r="C333" s="125">
        <v>2123.59</v>
      </c>
      <c r="D333" s="125">
        <v>2115</v>
      </c>
      <c r="E333" s="125">
        <v>2125.17</v>
      </c>
      <c r="F333" s="125">
        <v>2106.21</v>
      </c>
      <c r="G333" s="125">
        <v>2117.36</v>
      </c>
      <c r="H333" s="125">
        <v>2140.33</v>
      </c>
      <c r="I333" s="125">
        <v>2202.9899999999998</v>
      </c>
      <c r="J333" s="125">
        <v>2197.1</v>
      </c>
      <c r="K333" s="125">
        <v>2336.2600000000002</v>
      </c>
      <c r="L333" s="125">
        <v>2334.7600000000002</v>
      </c>
      <c r="M333" s="125">
        <v>2334.2399999999998</v>
      </c>
      <c r="N333" s="125">
        <v>2297.46</v>
      </c>
      <c r="O333" s="125">
        <v>2300.7399999999998</v>
      </c>
      <c r="P333" s="125">
        <v>2304.87</v>
      </c>
      <c r="Q333" s="125">
        <v>2334.19</v>
      </c>
      <c r="R333" s="125">
        <v>2370.0300000000002</v>
      </c>
      <c r="S333" s="125">
        <v>2367.65</v>
      </c>
      <c r="T333" s="125">
        <v>2404.75</v>
      </c>
      <c r="U333" s="125">
        <v>2384.1</v>
      </c>
      <c r="V333" s="125">
        <v>2333.33</v>
      </c>
      <c r="W333" s="125">
        <v>2192.41</v>
      </c>
      <c r="X333" s="125">
        <v>2155.9699999999998</v>
      </c>
      <c r="Y333" s="125">
        <v>2133.5300000000002</v>
      </c>
      <c r="Z333" s="125">
        <v>2124.35</v>
      </c>
    </row>
    <row r="334" spans="2:26" x14ac:dyDescent="0.25">
      <c r="B334" s="124">
        <v>23</v>
      </c>
      <c r="C334" s="125">
        <v>2037.58</v>
      </c>
      <c r="D334" s="125">
        <v>2099.38</v>
      </c>
      <c r="E334" s="125">
        <v>2113.9</v>
      </c>
      <c r="F334" s="125">
        <v>2087.4</v>
      </c>
      <c r="G334" s="125">
        <v>2084.5</v>
      </c>
      <c r="H334" s="125">
        <v>2142.0100000000002</v>
      </c>
      <c r="I334" s="125">
        <v>2178.61</v>
      </c>
      <c r="J334" s="125">
        <v>2191.73</v>
      </c>
      <c r="K334" s="125">
        <v>2306.37</v>
      </c>
      <c r="L334" s="125">
        <v>2300.75</v>
      </c>
      <c r="M334" s="125">
        <v>2287.14</v>
      </c>
      <c r="N334" s="125">
        <v>2271.33</v>
      </c>
      <c r="O334" s="125">
        <v>2054.64</v>
      </c>
      <c r="P334" s="125">
        <v>2202.9699999999998</v>
      </c>
      <c r="Q334" s="125">
        <v>2334.65</v>
      </c>
      <c r="R334" s="125">
        <v>2371.21</v>
      </c>
      <c r="S334" s="125">
        <v>2366.59</v>
      </c>
      <c r="T334" s="125">
        <v>2381.39</v>
      </c>
      <c r="U334" s="125">
        <v>2368.3000000000002</v>
      </c>
      <c r="V334" s="125">
        <v>2309.5100000000002</v>
      </c>
      <c r="W334" s="125">
        <v>2213.2600000000002</v>
      </c>
      <c r="X334" s="125">
        <v>2160.1999999999998</v>
      </c>
      <c r="Y334" s="125">
        <v>2125.9499999999998</v>
      </c>
      <c r="Z334" s="125">
        <v>2120.79</v>
      </c>
    </row>
    <row r="335" spans="2:26" x14ac:dyDescent="0.25">
      <c r="B335" s="124">
        <v>24</v>
      </c>
      <c r="C335" s="125">
        <v>2107.41</v>
      </c>
      <c r="D335" s="125">
        <v>2114.58</v>
      </c>
      <c r="E335" s="125">
        <v>2145.79</v>
      </c>
      <c r="F335" s="125">
        <v>2151.59</v>
      </c>
      <c r="G335" s="125">
        <v>2174.27</v>
      </c>
      <c r="H335" s="125">
        <v>2232.77</v>
      </c>
      <c r="I335" s="125">
        <v>2337.3200000000002</v>
      </c>
      <c r="J335" s="125">
        <v>2418.8200000000002</v>
      </c>
      <c r="K335" s="125">
        <v>2418.04</v>
      </c>
      <c r="L335" s="125">
        <v>2414.84</v>
      </c>
      <c r="M335" s="125">
        <v>2412.7800000000002</v>
      </c>
      <c r="N335" s="125">
        <v>2412.9899999999998</v>
      </c>
      <c r="O335" s="125">
        <v>2417.38</v>
      </c>
      <c r="P335" s="125">
        <v>2369.38</v>
      </c>
      <c r="Q335" s="125">
        <v>2380.44</v>
      </c>
      <c r="R335" s="125">
        <v>2414.9899999999998</v>
      </c>
      <c r="S335" s="125">
        <v>2407.8200000000002</v>
      </c>
      <c r="T335" s="125">
        <v>2415.1799999999998</v>
      </c>
      <c r="U335" s="125">
        <v>2415.27</v>
      </c>
      <c r="V335" s="125">
        <v>2383.08</v>
      </c>
      <c r="W335" s="125">
        <v>2203.9</v>
      </c>
      <c r="X335" s="125">
        <v>2164.86</v>
      </c>
      <c r="Y335" s="125">
        <v>2143.9699999999998</v>
      </c>
      <c r="Z335" s="125">
        <v>2125.54</v>
      </c>
    </row>
    <row r="336" spans="2:26" x14ac:dyDescent="0.25">
      <c r="B336" s="124">
        <v>25</v>
      </c>
      <c r="C336" s="125">
        <v>2118.65</v>
      </c>
      <c r="D336" s="125">
        <v>2121.88</v>
      </c>
      <c r="E336" s="125">
        <v>2155.88</v>
      </c>
      <c r="F336" s="125">
        <v>2156.8000000000002</v>
      </c>
      <c r="G336" s="125">
        <v>2177.81</v>
      </c>
      <c r="H336" s="125">
        <v>2231.21</v>
      </c>
      <c r="I336" s="125">
        <v>2371.21</v>
      </c>
      <c r="J336" s="125">
        <v>2382.11</v>
      </c>
      <c r="K336" s="125">
        <v>2323.86</v>
      </c>
      <c r="L336" s="125">
        <v>2308.2800000000002</v>
      </c>
      <c r="M336" s="125">
        <v>2271.96</v>
      </c>
      <c r="N336" s="125">
        <v>2296.11</v>
      </c>
      <c r="O336" s="125">
        <v>2236.1999999999998</v>
      </c>
      <c r="P336" s="125">
        <v>2231.34</v>
      </c>
      <c r="Q336" s="125">
        <v>2300.84</v>
      </c>
      <c r="R336" s="125">
        <v>2336.87</v>
      </c>
      <c r="S336" s="125">
        <v>2336.4499999999998</v>
      </c>
      <c r="T336" s="125">
        <v>2388.71</v>
      </c>
      <c r="U336" s="125">
        <v>2417.06</v>
      </c>
      <c r="V336" s="125">
        <v>2358.42</v>
      </c>
      <c r="W336" s="125">
        <v>2183.06</v>
      </c>
      <c r="X336" s="125">
        <v>2145.0500000000002</v>
      </c>
      <c r="Y336" s="125">
        <v>2122.91</v>
      </c>
      <c r="Z336" s="125">
        <v>2107.58</v>
      </c>
    </row>
    <row r="337" spans="2:26" x14ac:dyDescent="0.25">
      <c r="B337" s="124">
        <v>26</v>
      </c>
      <c r="C337" s="125">
        <v>2168.94</v>
      </c>
      <c r="D337" s="125">
        <v>2175.9899999999998</v>
      </c>
      <c r="E337" s="125">
        <v>2206.27</v>
      </c>
      <c r="F337" s="125">
        <v>2216.1999999999998</v>
      </c>
      <c r="G337" s="125">
        <v>2235.0100000000002</v>
      </c>
      <c r="H337" s="125">
        <v>2323.1999999999998</v>
      </c>
      <c r="I337" s="125">
        <v>2520.39</v>
      </c>
      <c r="J337" s="125">
        <v>2531.06</v>
      </c>
      <c r="K337" s="125">
        <v>2455.89</v>
      </c>
      <c r="L337" s="125">
        <v>2447.14</v>
      </c>
      <c r="M337" s="125">
        <v>2426.12</v>
      </c>
      <c r="N337" s="125">
        <v>2418.8200000000002</v>
      </c>
      <c r="O337" s="125">
        <v>2418.52</v>
      </c>
      <c r="P337" s="125">
        <v>2421.88</v>
      </c>
      <c r="Q337" s="125">
        <v>2467.38</v>
      </c>
      <c r="R337" s="125">
        <v>2494.38</v>
      </c>
      <c r="S337" s="125">
        <v>2464.2800000000002</v>
      </c>
      <c r="T337" s="125">
        <v>2553.71</v>
      </c>
      <c r="U337" s="125">
        <v>2545.23</v>
      </c>
      <c r="V337" s="125">
        <v>2435.06</v>
      </c>
      <c r="W337" s="125">
        <v>2380.96</v>
      </c>
      <c r="X337" s="125">
        <v>2226.98</v>
      </c>
      <c r="Y337" s="125">
        <v>2205.2800000000002</v>
      </c>
      <c r="Z337" s="125">
        <v>2176.96</v>
      </c>
    </row>
    <row r="338" spans="2:26" x14ac:dyDescent="0.25">
      <c r="B338" s="124">
        <v>27</v>
      </c>
      <c r="C338" s="125">
        <v>2190.33</v>
      </c>
      <c r="D338" s="125">
        <v>2177.56</v>
      </c>
      <c r="E338" s="125">
        <v>2193.27</v>
      </c>
      <c r="F338" s="125">
        <v>2183.3200000000002</v>
      </c>
      <c r="G338" s="125">
        <v>2187.58</v>
      </c>
      <c r="H338" s="125">
        <v>2225.04</v>
      </c>
      <c r="I338" s="125">
        <v>2337.5500000000002</v>
      </c>
      <c r="J338" s="125">
        <v>2424.9299999999998</v>
      </c>
      <c r="K338" s="125">
        <v>2490.91</v>
      </c>
      <c r="L338" s="125">
        <v>2467.54</v>
      </c>
      <c r="M338" s="125">
        <v>2443.6</v>
      </c>
      <c r="N338" s="125">
        <v>2417.46</v>
      </c>
      <c r="O338" s="125">
        <v>2435.42</v>
      </c>
      <c r="P338" s="125">
        <v>2443.83</v>
      </c>
      <c r="Q338" s="125">
        <v>2490.98</v>
      </c>
      <c r="R338" s="125">
        <v>2522.12</v>
      </c>
      <c r="S338" s="125">
        <v>2498.08</v>
      </c>
      <c r="T338" s="125">
        <v>2540.69</v>
      </c>
      <c r="U338" s="125">
        <v>2607.19</v>
      </c>
      <c r="V338" s="125">
        <v>2470.38</v>
      </c>
      <c r="W338" s="125">
        <v>2404.61</v>
      </c>
      <c r="X338" s="125">
        <v>2282.29</v>
      </c>
      <c r="Y338" s="125">
        <v>2209.89</v>
      </c>
      <c r="Z338" s="125">
        <v>2179.34</v>
      </c>
    </row>
    <row r="339" spans="2:26" x14ac:dyDescent="0.25">
      <c r="B339" s="124">
        <v>28</v>
      </c>
      <c r="C339" s="125">
        <v>2104.9</v>
      </c>
      <c r="D339" s="125">
        <v>2105.6799999999998</v>
      </c>
      <c r="E339" s="125">
        <v>2114.34</v>
      </c>
      <c r="F339" s="125">
        <v>2104.4499999999998</v>
      </c>
      <c r="G339" s="125">
        <v>2109.96</v>
      </c>
      <c r="H339" s="125">
        <v>2140.92</v>
      </c>
      <c r="I339" s="125">
        <v>2164.96</v>
      </c>
      <c r="J339" s="125">
        <v>2183.5700000000002</v>
      </c>
      <c r="K339" s="125">
        <v>2286.92</v>
      </c>
      <c r="L339" s="125">
        <v>2230.4699999999998</v>
      </c>
      <c r="M339" s="125">
        <v>2201.54</v>
      </c>
      <c r="N339" s="125">
        <v>2192.0500000000002</v>
      </c>
      <c r="O339" s="125">
        <v>2196.59</v>
      </c>
      <c r="P339" s="125">
        <v>2201.9299999999998</v>
      </c>
      <c r="Q339" s="125">
        <v>2345.63</v>
      </c>
      <c r="R339" s="125">
        <v>2352.8200000000002</v>
      </c>
      <c r="S339" s="125">
        <v>2350.33</v>
      </c>
      <c r="T339" s="125">
        <v>2361.6799999999998</v>
      </c>
      <c r="U339" s="125">
        <v>2412.59</v>
      </c>
      <c r="V339" s="125">
        <v>2297.31</v>
      </c>
      <c r="W339" s="125">
        <v>2189.0300000000002</v>
      </c>
      <c r="X339" s="125">
        <v>2164.5700000000002</v>
      </c>
      <c r="Y339" s="125">
        <v>2142.27</v>
      </c>
      <c r="Z339" s="125">
        <v>2107.77</v>
      </c>
    </row>
    <row r="340" spans="2:26" hidden="1" x14ac:dyDescent="0.25">
      <c r="B340" s="124">
        <v>29</v>
      </c>
      <c r="C340" s="125" t="e">
        <v>#N/A</v>
      </c>
      <c r="D340" s="125" t="e">
        <v>#N/A</v>
      </c>
      <c r="E340" s="125" t="e">
        <v>#N/A</v>
      </c>
      <c r="F340" s="125" t="e">
        <v>#N/A</v>
      </c>
      <c r="G340" s="125" t="e">
        <v>#N/A</v>
      </c>
      <c r="H340" s="125" t="e">
        <v>#N/A</v>
      </c>
      <c r="I340" s="125" t="e">
        <v>#N/A</v>
      </c>
      <c r="J340" s="125" t="e">
        <v>#N/A</v>
      </c>
      <c r="K340" s="125" t="e">
        <v>#N/A</v>
      </c>
      <c r="L340" s="125" t="e">
        <v>#N/A</v>
      </c>
      <c r="M340" s="125" t="e">
        <v>#N/A</v>
      </c>
      <c r="N340" s="125" t="e">
        <v>#N/A</v>
      </c>
      <c r="O340" s="125" t="e">
        <v>#N/A</v>
      </c>
      <c r="P340" s="125" t="e">
        <v>#N/A</v>
      </c>
      <c r="Q340" s="125" t="e">
        <v>#N/A</v>
      </c>
      <c r="R340" s="125" t="e">
        <v>#N/A</v>
      </c>
      <c r="S340" s="125" t="e">
        <v>#N/A</v>
      </c>
      <c r="T340" s="125" t="e">
        <v>#N/A</v>
      </c>
      <c r="U340" s="125" t="e">
        <v>#N/A</v>
      </c>
      <c r="V340" s="125" t="e">
        <v>#N/A</v>
      </c>
      <c r="W340" s="125" t="e">
        <v>#N/A</v>
      </c>
      <c r="X340" s="125" t="e">
        <v>#N/A</v>
      </c>
      <c r="Y340" s="125" t="e">
        <v>#N/A</v>
      </c>
      <c r="Z340" s="125" t="e">
        <v>#N/A</v>
      </c>
    </row>
    <row r="341" spans="2:26" hidden="1" x14ac:dyDescent="0.25">
      <c r="B341" s="124">
        <v>30</v>
      </c>
      <c r="C341" s="125" t="e">
        <v>#N/A</v>
      </c>
      <c r="D341" s="125" t="e">
        <v>#N/A</v>
      </c>
      <c r="E341" s="125" t="e">
        <v>#N/A</v>
      </c>
      <c r="F341" s="125" t="e">
        <v>#N/A</v>
      </c>
      <c r="G341" s="125" t="e">
        <v>#N/A</v>
      </c>
      <c r="H341" s="125" t="e">
        <v>#N/A</v>
      </c>
      <c r="I341" s="125" t="e">
        <v>#N/A</v>
      </c>
      <c r="J341" s="125" t="e">
        <v>#N/A</v>
      </c>
      <c r="K341" s="125" t="e">
        <v>#N/A</v>
      </c>
      <c r="L341" s="125" t="e">
        <v>#N/A</v>
      </c>
      <c r="M341" s="125" t="e">
        <v>#N/A</v>
      </c>
      <c r="N341" s="125" t="e">
        <v>#N/A</v>
      </c>
      <c r="O341" s="125" t="e">
        <v>#N/A</v>
      </c>
      <c r="P341" s="125" t="e">
        <v>#N/A</v>
      </c>
      <c r="Q341" s="125" t="e">
        <v>#N/A</v>
      </c>
      <c r="R341" s="125" t="e">
        <v>#N/A</v>
      </c>
      <c r="S341" s="125" t="e">
        <v>#N/A</v>
      </c>
      <c r="T341" s="125" t="e">
        <v>#N/A</v>
      </c>
      <c r="U341" s="125" t="e">
        <v>#N/A</v>
      </c>
      <c r="V341" s="125" t="e">
        <v>#N/A</v>
      </c>
      <c r="W341" s="125" t="e">
        <v>#N/A</v>
      </c>
      <c r="X341" s="125" t="e">
        <v>#N/A</v>
      </c>
      <c r="Y341" s="125" t="e">
        <v>#N/A</v>
      </c>
      <c r="Z341" s="125" t="e">
        <v>#N/A</v>
      </c>
    </row>
    <row r="342" spans="2:26" hidden="1" x14ac:dyDescent="0.25">
      <c r="B342" s="124">
        <v>31</v>
      </c>
      <c r="C342" s="125" t="e">
        <v>#N/A</v>
      </c>
      <c r="D342" s="125" t="e">
        <v>#N/A</v>
      </c>
      <c r="E342" s="125" t="e">
        <v>#N/A</v>
      </c>
      <c r="F342" s="125" t="e">
        <v>#N/A</v>
      </c>
      <c r="G342" s="125" t="e">
        <v>#N/A</v>
      </c>
      <c r="H342" s="125" t="e">
        <v>#N/A</v>
      </c>
      <c r="I342" s="125" t="e">
        <v>#N/A</v>
      </c>
      <c r="J342" s="125" t="e">
        <v>#N/A</v>
      </c>
      <c r="K342" s="125" t="e">
        <v>#N/A</v>
      </c>
      <c r="L342" s="125" t="e">
        <v>#N/A</v>
      </c>
      <c r="M342" s="125" t="e">
        <v>#N/A</v>
      </c>
      <c r="N342" s="125" t="e">
        <v>#N/A</v>
      </c>
      <c r="O342" s="125" t="e">
        <v>#N/A</v>
      </c>
      <c r="P342" s="125" t="e">
        <v>#N/A</v>
      </c>
      <c r="Q342" s="125" t="e">
        <v>#N/A</v>
      </c>
      <c r="R342" s="125" t="e">
        <v>#N/A</v>
      </c>
      <c r="S342" s="125" t="e">
        <v>#N/A</v>
      </c>
      <c r="T342" s="125" t="e">
        <v>#N/A</v>
      </c>
      <c r="U342" s="125" t="e">
        <v>#N/A</v>
      </c>
      <c r="V342" s="125" t="e">
        <v>#N/A</v>
      </c>
      <c r="W342" s="125" t="e">
        <v>#N/A</v>
      </c>
      <c r="X342" s="125" t="e">
        <v>#N/A</v>
      </c>
      <c r="Y342" s="125" t="e">
        <v>#N/A</v>
      </c>
      <c r="Z342" s="125" t="e">
        <v>#N/A</v>
      </c>
    </row>
    <row r="344" spans="2:26" x14ac:dyDescent="0.25">
      <c r="B344" s="138" t="s">
        <v>66</v>
      </c>
      <c r="C344" s="139" t="s">
        <v>67</v>
      </c>
      <c r="D344" s="139"/>
      <c r="E344" s="139"/>
      <c r="F344" s="139"/>
      <c r="G344" s="139"/>
      <c r="H344" s="139"/>
      <c r="I344" s="139"/>
      <c r="J344" s="139"/>
      <c r="K344" s="139"/>
      <c r="L344" s="139"/>
      <c r="M344" s="139"/>
      <c r="N344" s="139"/>
      <c r="O344" s="139"/>
      <c r="P344" s="139"/>
      <c r="Q344" s="139"/>
      <c r="R344" s="139"/>
      <c r="S344" s="139"/>
      <c r="T344" s="139"/>
      <c r="U344" s="139"/>
      <c r="V344" s="139"/>
      <c r="W344" s="139"/>
      <c r="X344" s="139"/>
      <c r="Y344" s="139"/>
      <c r="Z344" s="139"/>
    </row>
    <row r="345" spans="2:26" x14ac:dyDescent="0.25">
      <c r="B345" s="135" t="s">
        <v>63</v>
      </c>
      <c r="C345" s="85">
        <v>0</v>
      </c>
      <c r="D345" s="85">
        <v>4.1666666666666664E-2</v>
      </c>
      <c r="E345" s="85">
        <v>8.3333333333333329E-2</v>
      </c>
      <c r="F345" s="85">
        <v>0.125</v>
      </c>
      <c r="G345" s="85">
        <v>0.16666666666666666</v>
      </c>
      <c r="H345" s="85">
        <v>0.20833333333333334</v>
      </c>
      <c r="I345" s="85">
        <v>0.25</v>
      </c>
      <c r="J345" s="85">
        <v>0.29166666666666669</v>
      </c>
      <c r="K345" s="85">
        <v>0.33333333333333331</v>
      </c>
      <c r="L345" s="85">
        <v>0.375</v>
      </c>
      <c r="M345" s="85">
        <v>0.41666666666666669</v>
      </c>
      <c r="N345" s="85">
        <v>0.45833333333333331</v>
      </c>
      <c r="O345" s="85">
        <v>0.5</v>
      </c>
      <c r="P345" s="85">
        <v>0.54166666666666663</v>
      </c>
      <c r="Q345" s="85">
        <v>0.58333333333333337</v>
      </c>
      <c r="R345" s="85">
        <v>0.625</v>
      </c>
      <c r="S345" s="85">
        <v>0.66666666666666663</v>
      </c>
      <c r="T345" s="85">
        <v>0.70833333333333337</v>
      </c>
      <c r="U345" s="85">
        <v>0.75</v>
      </c>
      <c r="V345" s="85">
        <v>0.79166666666666663</v>
      </c>
      <c r="W345" s="85">
        <v>0.83333333333333337</v>
      </c>
      <c r="X345" s="85">
        <v>0.875</v>
      </c>
      <c r="Y345" s="85">
        <v>0.91666666666666663</v>
      </c>
      <c r="Z345" s="85">
        <v>0.95833333333333337</v>
      </c>
    </row>
    <row r="346" spans="2:26" x14ac:dyDescent="0.25">
      <c r="B346" s="136"/>
      <c r="C346" s="86" t="s">
        <v>64</v>
      </c>
      <c r="D346" s="86" t="s">
        <v>64</v>
      </c>
      <c r="E346" s="86" t="s">
        <v>64</v>
      </c>
      <c r="F346" s="86" t="s">
        <v>64</v>
      </c>
      <c r="G346" s="86" t="s">
        <v>64</v>
      </c>
      <c r="H346" s="86" t="s">
        <v>64</v>
      </c>
      <c r="I346" s="86" t="s">
        <v>64</v>
      </c>
      <c r="J346" s="86" t="s">
        <v>64</v>
      </c>
      <c r="K346" s="86" t="s">
        <v>64</v>
      </c>
      <c r="L346" s="86" t="s">
        <v>64</v>
      </c>
      <c r="M346" s="86" t="s">
        <v>64</v>
      </c>
      <c r="N346" s="86" t="s">
        <v>64</v>
      </c>
      <c r="O346" s="86" t="s">
        <v>64</v>
      </c>
      <c r="P346" s="86" t="s">
        <v>64</v>
      </c>
      <c r="Q346" s="86" t="s">
        <v>64</v>
      </c>
      <c r="R346" s="86" t="s">
        <v>64</v>
      </c>
      <c r="S346" s="86" t="s">
        <v>64</v>
      </c>
      <c r="T346" s="86" t="s">
        <v>64</v>
      </c>
      <c r="U346" s="86" t="s">
        <v>64</v>
      </c>
      <c r="V346" s="86" t="s">
        <v>64</v>
      </c>
      <c r="W346" s="86" t="s">
        <v>64</v>
      </c>
      <c r="X346" s="86" t="s">
        <v>64</v>
      </c>
      <c r="Y346" s="86" t="s">
        <v>64</v>
      </c>
      <c r="Z346" s="86" t="s">
        <v>65</v>
      </c>
    </row>
    <row r="347" spans="2:26" x14ac:dyDescent="0.25">
      <c r="B347" s="137"/>
      <c r="C347" s="87">
        <v>4.1666666666666664E-2</v>
      </c>
      <c r="D347" s="87">
        <v>8.3333333333333329E-2</v>
      </c>
      <c r="E347" s="87">
        <v>0.125</v>
      </c>
      <c r="F347" s="87">
        <v>0.16666666666666666</v>
      </c>
      <c r="G347" s="87">
        <v>0.20833333333333334</v>
      </c>
      <c r="H347" s="87">
        <v>0.25</v>
      </c>
      <c r="I347" s="87">
        <v>0.29166666666666669</v>
      </c>
      <c r="J347" s="87">
        <v>0.33333333333333331</v>
      </c>
      <c r="K347" s="87">
        <v>0.375</v>
      </c>
      <c r="L347" s="87">
        <v>0.41666666666666669</v>
      </c>
      <c r="M347" s="87">
        <v>0.45833333333333331</v>
      </c>
      <c r="N347" s="87">
        <v>0.5</v>
      </c>
      <c r="O347" s="87">
        <v>0.54166666666666663</v>
      </c>
      <c r="P347" s="87">
        <v>0.58333333333333337</v>
      </c>
      <c r="Q347" s="87">
        <v>0.625</v>
      </c>
      <c r="R347" s="87">
        <v>0.66666666666666663</v>
      </c>
      <c r="S347" s="87">
        <v>0.70833333333333337</v>
      </c>
      <c r="T347" s="87">
        <v>0.75</v>
      </c>
      <c r="U347" s="87">
        <v>0.79166666666666663</v>
      </c>
      <c r="V347" s="87">
        <v>0.83333333333333337</v>
      </c>
      <c r="W347" s="87">
        <v>0.875</v>
      </c>
      <c r="X347" s="87">
        <v>0.91666666666666663</v>
      </c>
      <c r="Y347" s="87">
        <v>0.95833333333333337</v>
      </c>
      <c r="Z347" s="87">
        <v>0</v>
      </c>
    </row>
    <row r="348" spans="2:26" x14ac:dyDescent="0.25">
      <c r="B348" s="124">
        <v>1</v>
      </c>
      <c r="C348" s="125">
        <v>2553.59</v>
      </c>
      <c r="D348" s="125">
        <v>2556.9499999999998</v>
      </c>
      <c r="E348" s="125">
        <v>2583</v>
      </c>
      <c r="F348" s="125">
        <v>2637.6</v>
      </c>
      <c r="G348" s="125">
        <v>2662.62</v>
      </c>
      <c r="H348" s="125">
        <v>2780.27</v>
      </c>
      <c r="I348" s="125">
        <v>2916.11</v>
      </c>
      <c r="J348" s="125">
        <v>2878.92</v>
      </c>
      <c r="K348" s="125">
        <v>2852.06</v>
      </c>
      <c r="L348" s="125">
        <v>2850.8</v>
      </c>
      <c r="M348" s="125">
        <v>2855.09</v>
      </c>
      <c r="N348" s="125">
        <v>2849.05</v>
      </c>
      <c r="O348" s="125">
        <v>2848.27</v>
      </c>
      <c r="P348" s="125">
        <v>2860.37</v>
      </c>
      <c r="Q348" s="125">
        <v>2929.76</v>
      </c>
      <c r="R348" s="125">
        <v>2855</v>
      </c>
      <c r="S348" s="125">
        <v>2873.39</v>
      </c>
      <c r="T348" s="125">
        <v>2853.4</v>
      </c>
      <c r="U348" s="125">
        <v>2810.1</v>
      </c>
      <c r="V348" s="125">
        <v>2754.77</v>
      </c>
      <c r="W348" s="125">
        <v>2623.38</v>
      </c>
      <c r="X348" s="125">
        <v>2596.2800000000002</v>
      </c>
      <c r="Y348" s="125">
        <v>2578.56</v>
      </c>
      <c r="Z348" s="125">
        <v>2550.29</v>
      </c>
    </row>
    <row r="349" spans="2:26" x14ac:dyDescent="0.25">
      <c r="B349" s="124">
        <v>2</v>
      </c>
      <c r="C349" s="125">
        <v>2604.31</v>
      </c>
      <c r="D349" s="125">
        <v>2607.98</v>
      </c>
      <c r="E349" s="125">
        <v>2625.76</v>
      </c>
      <c r="F349" s="125">
        <v>2648.46</v>
      </c>
      <c r="G349" s="125">
        <v>2670.32</v>
      </c>
      <c r="H349" s="125">
        <v>2704.11</v>
      </c>
      <c r="I349" s="125">
        <v>2839.67</v>
      </c>
      <c r="J349" s="125">
        <v>2839.92</v>
      </c>
      <c r="K349" s="125">
        <v>2811.52</v>
      </c>
      <c r="L349" s="125">
        <v>2811.53</v>
      </c>
      <c r="M349" s="125">
        <v>2802.05</v>
      </c>
      <c r="N349" s="125">
        <v>2799.5</v>
      </c>
      <c r="O349" s="125">
        <v>2806.63</v>
      </c>
      <c r="P349" s="125">
        <v>2864.9</v>
      </c>
      <c r="Q349" s="125">
        <v>2927.96</v>
      </c>
      <c r="R349" s="125">
        <v>2922.86</v>
      </c>
      <c r="S349" s="125">
        <v>2952.64</v>
      </c>
      <c r="T349" s="125">
        <v>2922.82</v>
      </c>
      <c r="U349" s="125">
        <v>2837.89</v>
      </c>
      <c r="V349" s="125">
        <v>2776.5</v>
      </c>
      <c r="W349" s="125">
        <v>2706.37</v>
      </c>
      <c r="X349" s="125">
        <v>2665.84</v>
      </c>
      <c r="Y349" s="125">
        <v>2644.27</v>
      </c>
      <c r="Z349" s="125">
        <v>2617.58</v>
      </c>
    </row>
    <row r="350" spans="2:26" x14ac:dyDescent="0.25">
      <c r="B350" s="124">
        <v>3</v>
      </c>
      <c r="C350" s="125">
        <v>2632.64</v>
      </c>
      <c r="D350" s="125">
        <v>2633.37</v>
      </c>
      <c r="E350" s="125">
        <v>2655.62</v>
      </c>
      <c r="F350" s="125">
        <v>2689.57</v>
      </c>
      <c r="G350" s="125">
        <v>2711.26</v>
      </c>
      <c r="H350" s="125">
        <v>2767.87</v>
      </c>
      <c r="I350" s="125">
        <v>2878.17</v>
      </c>
      <c r="J350" s="125">
        <v>2900.66</v>
      </c>
      <c r="K350" s="125">
        <v>2863.01</v>
      </c>
      <c r="L350" s="125">
        <v>2858.44</v>
      </c>
      <c r="M350" s="125">
        <v>2854.77</v>
      </c>
      <c r="N350" s="125">
        <v>2853.28</v>
      </c>
      <c r="O350" s="125">
        <v>2855.17</v>
      </c>
      <c r="P350" s="125">
        <v>2856.58</v>
      </c>
      <c r="Q350" s="125">
        <v>2885.33</v>
      </c>
      <c r="R350" s="125">
        <v>2860.23</v>
      </c>
      <c r="S350" s="125">
        <v>2899.19</v>
      </c>
      <c r="T350" s="125">
        <v>2859.37</v>
      </c>
      <c r="U350" s="125">
        <v>2804.79</v>
      </c>
      <c r="V350" s="125">
        <v>2774.42</v>
      </c>
      <c r="W350" s="125">
        <v>2736.04</v>
      </c>
      <c r="X350" s="125">
        <v>2703.26</v>
      </c>
      <c r="Y350" s="125">
        <v>2669.77</v>
      </c>
      <c r="Z350" s="125">
        <v>2634.89</v>
      </c>
    </row>
    <row r="351" spans="2:26" x14ac:dyDescent="0.25">
      <c r="B351" s="124">
        <v>4</v>
      </c>
      <c r="C351" s="125">
        <v>2630.79</v>
      </c>
      <c r="D351" s="125">
        <v>2632.46</v>
      </c>
      <c r="E351" s="125">
        <v>2659.59</v>
      </c>
      <c r="F351" s="125">
        <v>2697.9</v>
      </c>
      <c r="G351" s="125">
        <v>2717.86</v>
      </c>
      <c r="H351" s="125">
        <v>2771.87</v>
      </c>
      <c r="I351" s="125">
        <v>2855.2</v>
      </c>
      <c r="J351" s="125">
        <v>2853.56</v>
      </c>
      <c r="K351" s="125">
        <v>2847.45</v>
      </c>
      <c r="L351" s="125">
        <v>2838.31</v>
      </c>
      <c r="M351" s="125">
        <v>2828.34</v>
      </c>
      <c r="N351" s="125">
        <v>2831.47</v>
      </c>
      <c r="O351" s="125">
        <v>2851.24</v>
      </c>
      <c r="P351" s="125">
        <v>2855.38</v>
      </c>
      <c r="Q351" s="125">
        <v>2937.43</v>
      </c>
      <c r="R351" s="125">
        <v>2913.76</v>
      </c>
      <c r="S351" s="125">
        <v>2960.02</v>
      </c>
      <c r="T351" s="125">
        <v>2883.34</v>
      </c>
      <c r="U351" s="125">
        <v>2852.59</v>
      </c>
      <c r="V351" s="125">
        <v>2803.95</v>
      </c>
      <c r="W351" s="125">
        <v>2762.45</v>
      </c>
      <c r="X351" s="125">
        <v>2730.25</v>
      </c>
      <c r="Y351" s="125">
        <v>2699.92</v>
      </c>
      <c r="Z351" s="125">
        <v>2657.24</v>
      </c>
    </row>
    <row r="352" spans="2:26" x14ac:dyDescent="0.25">
      <c r="B352" s="124">
        <v>5</v>
      </c>
      <c r="C352" s="125">
        <v>2654.19</v>
      </c>
      <c r="D352" s="125">
        <v>2656.25</v>
      </c>
      <c r="E352" s="125">
        <v>2661.63</v>
      </c>
      <c r="F352" s="125">
        <v>2686.31</v>
      </c>
      <c r="G352" s="125">
        <v>2743.49</v>
      </c>
      <c r="H352" s="125">
        <v>2783.94</v>
      </c>
      <c r="I352" s="125">
        <v>2879.22</v>
      </c>
      <c r="J352" s="125">
        <v>2930.14</v>
      </c>
      <c r="K352" s="125">
        <v>2901.77</v>
      </c>
      <c r="L352" s="125">
        <v>2918.03</v>
      </c>
      <c r="M352" s="125">
        <v>2904.01</v>
      </c>
      <c r="N352" s="125">
        <v>2904.37</v>
      </c>
      <c r="O352" s="125">
        <v>2884.52</v>
      </c>
      <c r="P352" s="125">
        <v>2904.1</v>
      </c>
      <c r="Q352" s="125">
        <v>2944.56</v>
      </c>
      <c r="R352" s="125">
        <v>2914.52</v>
      </c>
      <c r="S352" s="125">
        <v>2950.22</v>
      </c>
      <c r="T352" s="125">
        <v>2917.28</v>
      </c>
      <c r="U352" s="125">
        <v>2847.64</v>
      </c>
      <c r="V352" s="125">
        <v>2813.47</v>
      </c>
      <c r="W352" s="125">
        <v>2775.54</v>
      </c>
      <c r="X352" s="125">
        <v>2750.35</v>
      </c>
      <c r="Y352" s="125">
        <v>2717.82</v>
      </c>
      <c r="Z352" s="125">
        <v>2673.62</v>
      </c>
    </row>
    <row r="353" spans="2:26" x14ac:dyDescent="0.25">
      <c r="B353" s="124">
        <v>6</v>
      </c>
      <c r="C353" s="125">
        <v>2617.59</v>
      </c>
      <c r="D353" s="125">
        <v>2616.39</v>
      </c>
      <c r="E353" s="125">
        <v>2610.09</v>
      </c>
      <c r="F353" s="125">
        <v>2621.38</v>
      </c>
      <c r="G353" s="125">
        <v>2621.96</v>
      </c>
      <c r="H353" s="125">
        <v>2653.32</v>
      </c>
      <c r="I353" s="125">
        <v>2693.94</v>
      </c>
      <c r="J353" s="125">
        <v>2739.17</v>
      </c>
      <c r="K353" s="125">
        <v>2813.05</v>
      </c>
      <c r="L353" s="125">
        <v>2831.62</v>
      </c>
      <c r="M353" s="125">
        <v>2809.53</v>
      </c>
      <c r="N353" s="125">
        <v>2814.38</v>
      </c>
      <c r="O353" s="125">
        <v>2806.85</v>
      </c>
      <c r="P353" s="125">
        <v>2810.09</v>
      </c>
      <c r="Q353" s="125">
        <v>2842.51</v>
      </c>
      <c r="R353" s="125">
        <v>2813.44</v>
      </c>
      <c r="S353" s="125">
        <v>2858.85</v>
      </c>
      <c r="T353" s="125">
        <v>2857.66</v>
      </c>
      <c r="U353" s="125">
        <v>2835.17</v>
      </c>
      <c r="V353" s="125">
        <v>2747.38</v>
      </c>
      <c r="W353" s="125">
        <v>2725.26</v>
      </c>
      <c r="X353" s="125">
        <v>2694.32</v>
      </c>
      <c r="Y353" s="125">
        <v>2646.66</v>
      </c>
      <c r="Z353" s="125">
        <v>2602.2800000000002</v>
      </c>
    </row>
    <row r="354" spans="2:26" x14ac:dyDescent="0.25">
      <c r="B354" s="124">
        <v>7</v>
      </c>
      <c r="C354" s="125">
        <v>2535.16</v>
      </c>
      <c r="D354" s="125">
        <v>2531.85</v>
      </c>
      <c r="E354" s="125">
        <v>2523.84</v>
      </c>
      <c r="F354" s="125">
        <v>2533.2600000000002</v>
      </c>
      <c r="G354" s="125">
        <v>2532.34</v>
      </c>
      <c r="H354" s="125">
        <v>2556.0500000000002</v>
      </c>
      <c r="I354" s="125">
        <v>2583.0100000000002</v>
      </c>
      <c r="J354" s="125">
        <v>2608.08</v>
      </c>
      <c r="K354" s="125">
        <v>2647.89</v>
      </c>
      <c r="L354" s="125">
        <v>2766.68</v>
      </c>
      <c r="M354" s="125">
        <v>2764.28</v>
      </c>
      <c r="N354" s="125">
        <v>2759.44</v>
      </c>
      <c r="O354" s="125">
        <v>2760.34</v>
      </c>
      <c r="P354" s="125">
        <v>2780.17</v>
      </c>
      <c r="Q354" s="125">
        <v>2839.37</v>
      </c>
      <c r="R354" s="125">
        <v>2891.97</v>
      </c>
      <c r="S354" s="125">
        <v>2941.09</v>
      </c>
      <c r="T354" s="125">
        <v>2912.25</v>
      </c>
      <c r="U354" s="125">
        <v>2867.08</v>
      </c>
      <c r="V354" s="125">
        <v>2777.48</v>
      </c>
      <c r="W354" s="125">
        <v>2699.36</v>
      </c>
      <c r="X354" s="125">
        <v>2608.75</v>
      </c>
      <c r="Y354" s="125">
        <v>2596.88</v>
      </c>
      <c r="Z354" s="125">
        <v>2526.1999999999998</v>
      </c>
    </row>
    <row r="355" spans="2:26" x14ac:dyDescent="0.25">
      <c r="B355" s="124">
        <v>8</v>
      </c>
      <c r="C355" s="125">
        <v>2480.96</v>
      </c>
      <c r="D355" s="125">
        <v>2503.85</v>
      </c>
      <c r="E355" s="125">
        <v>2475.83</v>
      </c>
      <c r="F355" s="125">
        <v>2619.65</v>
      </c>
      <c r="G355" s="125">
        <v>2654.53</v>
      </c>
      <c r="H355" s="125">
        <v>2735.71</v>
      </c>
      <c r="I355" s="125">
        <v>2800.51</v>
      </c>
      <c r="J355" s="125">
        <v>2849.75</v>
      </c>
      <c r="K355" s="125">
        <v>2844.08</v>
      </c>
      <c r="L355" s="125">
        <v>2821.55</v>
      </c>
      <c r="M355" s="125">
        <v>2817.34</v>
      </c>
      <c r="N355" s="125">
        <v>2804.79</v>
      </c>
      <c r="O355" s="125">
        <v>2800.73</v>
      </c>
      <c r="P355" s="125">
        <v>2810.07</v>
      </c>
      <c r="Q355" s="125">
        <v>2827.19</v>
      </c>
      <c r="R355" s="125">
        <v>2836.3</v>
      </c>
      <c r="S355" s="125">
        <v>2867.6</v>
      </c>
      <c r="T355" s="125">
        <v>2844.53</v>
      </c>
      <c r="U355" s="125">
        <v>2797.73</v>
      </c>
      <c r="V355" s="125">
        <v>2761.44</v>
      </c>
      <c r="W355" s="125">
        <v>2643.02</v>
      </c>
      <c r="X355" s="125">
        <v>2559.4699999999998</v>
      </c>
      <c r="Y355" s="125">
        <v>2553.73</v>
      </c>
      <c r="Z355" s="125">
        <v>2363.06</v>
      </c>
    </row>
    <row r="356" spans="2:26" x14ac:dyDescent="0.25">
      <c r="B356" s="124">
        <v>9</v>
      </c>
      <c r="C356" s="125">
        <v>2481.2600000000002</v>
      </c>
      <c r="D356" s="125">
        <v>2482.83</v>
      </c>
      <c r="E356" s="125">
        <v>2483.88</v>
      </c>
      <c r="F356" s="125">
        <v>2639.99</v>
      </c>
      <c r="G356" s="125">
        <v>2661.53</v>
      </c>
      <c r="H356" s="125">
        <v>2760.81</v>
      </c>
      <c r="I356" s="125">
        <v>2868.72</v>
      </c>
      <c r="J356" s="125">
        <v>2862.44</v>
      </c>
      <c r="K356" s="125">
        <v>2930.99</v>
      </c>
      <c r="L356" s="125">
        <v>2925.93</v>
      </c>
      <c r="M356" s="125">
        <v>2913.1</v>
      </c>
      <c r="N356" s="125">
        <v>2909.79</v>
      </c>
      <c r="O356" s="125">
        <v>2892.65</v>
      </c>
      <c r="P356" s="125">
        <v>2802.61</v>
      </c>
      <c r="Q356" s="125">
        <v>2840.35</v>
      </c>
      <c r="R356" s="125">
        <v>2833.9</v>
      </c>
      <c r="S356" s="125">
        <v>2808.76</v>
      </c>
      <c r="T356" s="125">
        <v>2794.27</v>
      </c>
      <c r="U356" s="125">
        <v>2793.92</v>
      </c>
      <c r="V356" s="125">
        <v>2758.16</v>
      </c>
      <c r="W356" s="125">
        <v>2689.65</v>
      </c>
      <c r="X356" s="125">
        <v>2640.67</v>
      </c>
      <c r="Y356" s="125">
        <v>2625.09</v>
      </c>
      <c r="Z356" s="125">
        <v>2589.65</v>
      </c>
    </row>
    <row r="357" spans="2:26" x14ac:dyDescent="0.25">
      <c r="B357" s="124">
        <v>10</v>
      </c>
      <c r="C357" s="125">
        <v>2412.83</v>
      </c>
      <c r="D357" s="125">
        <v>2413.7600000000002</v>
      </c>
      <c r="E357" s="125">
        <v>2577.77</v>
      </c>
      <c r="F357" s="125">
        <v>2582.87</v>
      </c>
      <c r="G357" s="125">
        <v>2627.83</v>
      </c>
      <c r="H357" s="125">
        <v>2683.59</v>
      </c>
      <c r="I357" s="125">
        <v>2794.31</v>
      </c>
      <c r="J357" s="125">
        <v>2786.21</v>
      </c>
      <c r="K357" s="125">
        <v>2787.51</v>
      </c>
      <c r="L357" s="125">
        <v>2785.79</v>
      </c>
      <c r="M357" s="125">
        <v>2768.03</v>
      </c>
      <c r="N357" s="125">
        <v>2767.3</v>
      </c>
      <c r="O357" s="125">
        <v>2749.23</v>
      </c>
      <c r="P357" s="125">
        <v>2765.93</v>
      </c>
      <c r="Q357" s="125">
        <v>2794.32</v>
      </c>
      <c r="R357" s="125">
        <v>2788.67</v>
      </c>
      <c r="S357" s="125">
        <v>2763.4</v>
      </c>
      <c r="T357" s="125">
        <v>2766.84</v>
      </c>
      <c r="U357" s="125">
        <v>2668.41</v>
      </c>
      <c r="V357" s="125">
        <v>2577.17</v>
      </c>
      <c r="W357" s="125">
        <v>2219.98</v>
      </c>
      <c r="X357" s="125">
        <v>2239.31</v>
      </c>
      <c r="Y357" s="125">
        <v>2232.35</v>
      </c>
      <c r="Z357" s="125">
        <v>2229.2399999999998</v>
      </c>
    </row>
    <row r="358" spans="2:26" x14ac:dyDescent="0.25">
      <c r="B358" s="124">
        <v>11</v>
      </c>
      <c r="C358" s="125">
        <v>2549.09</v>
      </c>
      <c r="D358" s="125">
        <v>2489.89</v>
      </c>
      <c r="E358" s="125">
        <v>2553.31</v>
      </c>
      <c r="F358" s="125">
        <v>2565.5500000000002</v>
      </c>
      <c r="G358" s="125">
        <v>2605.7199999999998</v>
      </c>
      <c r="H358" s="125">
        <v>2691.76</v>
      </c>
      <c r="I358" s="125">
        <v>2789.44</v>
      </c>
      <c r="J358" s="125">
        <v>2795.06</v>
      </c>
      <c r="K358" s="125">
        <v>2744.62</v>
      </c>
      <c r="L358" s="125">
        <v>2735.12</v>
      </c>
      <c r="M358" s="125">
        <v>2704.25</v>
      </c>
      <c r="N358" s="125">
        <v>2579.12</v>
      </c>
      <c r="O358" s="125">
        <v>2347.4699999999998</v>
      </c>
      <c r="P358" s="125">
        <v>2396.4699999999998</v>
      </c>
      <c r="Q358" s="125">
        <v>2589.52</v>
      </c>
      <c r="R358" s="125">
        <v>2380.5100000000002</v>
      </c>
      <c r="S358" s="125">
        <v>2673.3</v>
      </c>
      <c r="T358" s="125">
        <v>2654.38</v>
      </c>
      <c r="U358" s="125">
        <v>2654.39</v>
      </c>
      <c r="V358" s="125">
        <v>2589.39</v>
      </c>
      <c r="W358" s="125">
        <v>2341.59</v>
      </c>
      <c r="X358" s="125">
        <v>2318.59</v>
      </c>
      <c r="Y358" s="125">
        <v>2311.77</v>
      </c>
      <c r="Z358" s="125">
        <v>2307.33</v>
      </c>
    </row>
    <row r="359" spans="2:26" x14ac:dyDescent="0.25">
      <c r="B359" s="124">
        <v>12</v>
      </c>
      <c r="C359" s="125">
        <v>1753.21</v>
      </c>
      <c r="D359" s="125">
        <v>1753.35</v>
      </c>
      <c r="E359" s="125">
        <v>2483.9499999999998</v>
      </c>
      <c r="F359" s="125">
        <v>2566.94</v>
      </c>
      <c r="G359" s="125">
        <v>2591.5</v>
      </c>
      <c r="H359" s="125">
        <v>2723.84</v>
      </c>
      <c r="I359" s="125">
        <v>2872.2</v>
      </c>
      <c r="J359" s="125">
        <v>2872.14</v>
      </c>
      <c r="K359" s="125">
        <v>2665.56</v>
      </c>
      <c r="L359" s="125">
        <v>2633.68</v>
      </c>
      <c r="M359" s="125">
        <v>2485.4</v>
      </c>
      <c r="N359" s="125">
        <v>2418.12</v>
      </c>
      <c r="O359" s="125">
        <v>1769.67</v>
      </c>
      <c r="P359" s="125">
        <v>1773.32</v>
      </c>
      <c r="Q359" s="125">
        <v>2608.91</v>
      </c>
      <c r="R359" s="125">
        <v>2597.25</v>
      </c>
      <c r="S359" s="125">
        <v>2696.74</v>
      </c>
      <c r="T359" s="125">
        <v>2648.23</v>
      </c>
      <c r="U359" s="125">
        <v>1760.15</v>
      </c>
      <c r="V359" s="125">
        <v>1755.84</v>
      </c>
      <c r="W359" s="125">
        <v>1754.99</v>
      </c>
      <c r="X359" s="125">
        <v>1754.53</v>
      </c>
      <c r="Y359" s="125">
        <v>1754.33</v>
      </c>
      <c r="Z359" s="125">
        <v>1754.18</v>
      </c>
    </row>
    <row r="360" spans="2:26" x14ac:dyDescent="0.25">
      <c r="B360" s="124">
        <v>13</v>
      </c>
      <c r="C360" s="125">
        <v>2478.0500000000002</v>
      </c>
      <c r="D360" s="125">
        <v>2485.2399999999998</v>
      </c>
      <c r="E360" s="125">
        <v>2506.41</v>
      </c>
      <c r="F360" s="125">
        <v>2534.1799999999998</v>
      </c>
      <c r="G360" s="125">
        <v>2620.13</v>
      </c>
      <c r="H360" s="125">
        <v>2711.21</v>
      </c>
      <c r="I360" s="125">
        <v>2792.67</v>
      </c>
      <c r="J360" s="125">
        <v>2832.31</v>
      </c>
      <c r="K360" s="125">
        <v>2874.84</v>
      </c>
      <c r="L360" s="125">
        <v>2795.16</v>
      </c>
      <c r="M360" s="125">
        <v>2641.6</v>
      </c>
      <c r="N360" s="125">
        <v>2657.3</v>
      </c>
      <c r="O360" s="125">
        <v>2728.21</v>
      </c>
      <c r="P360" s="125">
        <v>2783.82</v>
      </c>
      <c r="Q360" s="125">
        <v>2873.28</v>
      </c>
      <c r="R360" s="125">
        <v>2944.42</v>
      </c>
      <c r="S360" s="125">
        <v>2918.01</v>
      </c>
      <c r="T360" s="125">
        <v>2856.11</v>
      </c>
      <c r="U360" s="125">
        <v>2638.07</v>
      </c>
      <c r="V360" s="125">
        <v>2558.1</v>
      </c>
      <c r="W360" s="125">
        <v>2512.7199999999998</v>
      </c>
      <c r="X360" s="125">
        <v>2483.63</v>
      </c>
      <c r="Y360" s="125">
        <v>2472.91</v>
      </c>
      <c r="Z360" s="125">
        <v>2463.86</v>
      </c>
    </row>
    <row r="361" spans="2:26" x14ac:dyDescent="0.25">
      <c r="B361" s="124">
        <v>14</v>
      </c>
      <c r="C361" s="125">
        <v>2506.1799999999998</v>
      </c>
      <c r="D361" s="125">
        <v>2504.44</v>
      </c>
      <c r="E361" s="125">
        <v>2511.5100000000002</v>
      </c>
      <c r="F361" s="125">
        <v>2540.86</v>
      </c>
      <c r="G361" s="125">
        <v>2558.8000000000002</v>
      </c>
      <c r="H361" s="125">
        <v>2570.5100000000002</v>
      </c>
      <c r="I361" s="125">
        <v>2591.35</v>
      </c>
      <c r="J361" s="125">
        <v>2604.63</v>
      </c>
      <c r="K361" s="125">
        <v>2675.68</v>
      </c>
      <c r="L361" s="125">
        <v>2674.5</v>
      </c>
      <c r="M361" s="125">
        <v>2632.52</v>
      </c>
      <c r="N361" s="125">
        <v>2618.94</v>
      </c>
      <c r="O361" s="125">
        <v>2635.24</v>
      </c>
      <c r="P361" s="125">
        <v>2745.42</v>
      </c>
      <c r="Q361" s="125">
        <v>2782.28</v>
      </c>
      <c r="R361" s="125">
        <v>2846.56</v>
      </c>
      <c r="S361" s="125">
        <v>2828.87</v>
      </c>
      <c r="T361" s="125">
        <v>2840.82</v>
      </c>
      <c r="U361" s="125">
        <v>2748.32</v>
      </c>
      <c r="V361" s="125">
        <v>2610.87</v>
      </c>
      <c r="W361" s="125">
        <v>2568.8000000000002</v>
      </c>
      <c r="X361" s="125">
        <v>2547.42</v>
      </c>
      <c r="Y361" s="125">
        <v>2543.4499999999998</v>
      </c>
      <c r="Z361" s="125">
        <v>2520.86</v>
      </c>
    </row>
    <row r="362" spans="2:26" x14ac:dyDescent="0.25">
      <c r="B362" s="124">
        <v>15</v>
      </c>
      <c r="C362" s="125">
        <v>2503.19</v>
      </c>
      <c r="D362" s="125">
        <v>2506.09</v>
      </c>
      <c r="E362" s="125">
        <v>2530.0500000000002</v>
      </c>
      <c r="F362" s="125">
        <v>2563.4499999999998</v>
      </c>
      <c r="G362" s="125">
        <v>2620.81</v>
      </c>
      <c r="H362" s="125">
        <v>2653.2</v>
      </c>
      <c r="I362" s="125">
        <v>2749.33</v>
      </c>
      <c r="J362" s="125">
        <v>2779.5</v>
      </c>
      <c r="K362" s="125">
        <v>2763.45</v>
      </c>
      <c r="L362" s="125">
        <v>2724.16</v>
      </c>
      <c r="M362" s="125">
        <v>2711.92</v>
      </c>
      <c r="N362" s="125">
        <v>2707.51</v>
      </c>
      <c r="O362" s="125">
        <v>2627.69</v>
      </c>
      <c r="P362" s="125">
        <v>2715.99</v>
      </c>
      <c r="Q362" s="125">
        <v>2777.79</v>
      </c>
      <c r="R362" s="125">
        <v>2815.69</v>
      </c>
      <c r="S362" s="125">
        <v>2799.23</v>
      </c>
      <c r="T362" s="125">
        <v>2774.78</v>
      </c>
      <c r="U362" s="125">
        <v>2731.3</v>
      </c>
      <c r="V362" s="125">
        <v>2609.7600000000002</v>
      </c>
      <c r="W362" s="125">
        <v>2546.89</v>
      </c>
      <c r="X362" s="125">
        <v>2519.94</v>
      </c>
      <c r="Y362" s="125">
        <v>2509.89</v>
      </c>
      <c r="Z362" s="125">
        <v>2508.5100000000002</v>
      </c>
    </row>
    <row r="363" spans="2:26" x14ac:dyDescent="0.25">
      <c r="B363" s="124">
        <v>16</v>
      </c>
      <c r="C363" s="125">
        <v>2196.65</v>
      </c>
      <c r="D363" s="125">
        <v>2252.29</v>
      </c>
      <c r="E363" s="125">
        <v>2456.5700000000002</v>
      </c>
      <c r="F363" s="125">
        <v>2521.5</v>
      </c>
      <c r="G363" s="125">
        <v>2598.15</v>
      </c>
      <c r="H363" s="125">
        <v>2650.48</v>
      </c>
      <c r="I363" s="125">
        <v>2781.21</v>
      </c>
      <c r="J363" s="125">
        <v>2784.54</v>
      </c>
      <c r="K363" s="125">
        <v>2777.22</v>
      </c>
      <c r="L363" s="125">
        <v>2776.34</v>
      </c>
      <c r="M363" s="125">
        <v>2774.06</v>
      </c>
      <c r="N363" s="125">
        <v>2751.99</v>
      </c>
      <c r="O363" s="125">
        <v>2717.31</v>
      </c>
      <c r="P363" s="125">
        <v>2599.04</v>
      </c>
      <c r="Q363" s="125">
        <v>2764.4</v>
      </c>
      <c r="R363" s="125">
        <v>2794.25</v>
      </c>
      <c r="S363" s="125">
        <v>2785.59</v>
      </c>
      <c r="T363" s="125">
        <v>2769.95</v>
      </c>
      <c r="U363" s="125">
        <v>2733.01</v>
      </c>
      <c r="V363" s="125">
        <v>2638.53</v>
      </c>
      <c r="W363" s="125">
        <v>2545.4699999999998</v>
      </c>
      <c r="X363" s="125">
        <v>2248.9</v>
      </c>
      <c r="Y363" s="125">
        <v>2247.9299999999998</v>
      </c>
      <c r="Z363" s="125">
        <v>2180.64</v>
      </c>
    </row>
    <row r="364" spans="2:26" x14ac:dyDescent="0.25">
      <c r="B364" s="124">
        <v>17</v>
      </c>
      <c r="C364" s="125">
        <v>2417.83</v>
      </c>
      <c r="D364" s="125">
        <v>2251.5500000000002</v>
      </c>
      <c r="E364" s="125">
        <v>2484.9299999999998</v>
      </c>
      <c r="F364" s="125">
        <v>2498.63</v>
      </c>
      <c r="G364" s="125">
        <v>2649.01</v>
      </c>
      <c r="H364" s="125">
        <v>2695.85</v>
      </c>
      <c r="I364" s="125">
        <v>2776.81</v>
      </c>
      <c r="J364" s="125">
        <v>2807.67</v>
      </c>
      <c r="K364" s="125">
        <v>2800.72</v>
      </c>
      <c r="L364" s="125">
        <v>2795.92</v>
      </c>
      <c r="M364" s="125">
        <v>2785.56</v>
      </c>
      <c r="N364" s="125">
        <v>2776.39</v>
      </c>
      <c r="O364" s="125">
        <v>2799.01</v>
      </c>
      <c r="P364" s="125">
        <v>2775.79</v>
      </c>
      <c r="Q364" s="125">
        <v>2804.74</v>
      </c>
      <c r="R364" s="125">
        <v>2923.11</v>
      </c>
      <c r="S364" s="125">
        <v>2903.89</v>
      </c>
      <c r="T364" s="125">
        <v>2862.15</v>
      </c>
      <c r="U364" s="125">
        <v>2787.62</v>
      </c>
      <c r="V364" s="125">
        <v>2744.41</v>
      </c>
      <c r="W364" s="125">
        <v>2644.32</v>
      </c>
      <c r="X364" s="125">
        <v>2576.16</v>
      </c>
      <c r="Y364" s="125">
        <v>2553.61</v>
      </c>
      <c r="Z364" s="125">
        <v>2541.16</v>
      </c>
    </row>
    <row r="365" spans="2:26" x14ac:dyDescent="0.25">
      <c r="B365" s="124">
        <v>18</v>
      </c>
      <c r="C365" s="125">
        <v>2533.79</v>
      </c>
      <c r="D365" s="125">
        <v>2533.09</v>
      </c>
      <c r="E365" s="125">
        <v>2558.46</v>
      </c>
      <c r="F365" s="125">
        <v>2595.41</v>
      </c>
      <c r="G365" s="125">
        <v>2658.9</v>
      </c>
      <c r="H365" s="125">
        <v>2735.7</v>
      </c>
      <c r="I365" s="125">
        <v>2858.55</v>
      </c>
      <c r="J365" s="125">
        <v>2861.68</v>
      </c>
      <c r="K365" s="125">
        <v>2861.31</v>
      </c>
      <c r="L365" s="125">
        <v>2861.37</v>
      </c>
      <c r="M365" s="125">
        <v>2849.24</v>
      </c>
      <c r="N365" s="125">
        <v>2849.61</v>
      </c>
      <c r="O365" s="125">
        <v>2802.48</v>
      </c>
      <c r="P365" s="125">
        <v>2822.08</v>
      </c>
      <c r="Q365" s="125">
        <v>2840.35</v>
      </c>
      <c r="R365" s="125">
        <v>2949.55</v>
      </c>
      <c r="S365" s="125">
        <v>2934.75</v>
      </c>
      <c r="T365" s="125">
        <v>2879.65</v>
      </c>
      <c r="U365" s="125">
        <v>2807.46</v>
      </c>
      <c r="V365" s="125">
        <v>2742.75</v>
      </c>
      <c r="W365" s="125">
        <v>2596.37</v>
      </c>
      <c r="X365" s="125">
        <v>2574.29</v>
      </c>
      <c r="Y365" s="125">
        <v>2564.9</v>
      </c>
      <c r="Z365" s="125">
        <v>2550.31</v>
      </c>
    </row>
    <row r="366" spans="2:26" x14ac:dyDescent="0.25">
      <c r="B366" s="124">
        <v>19</v>
      </c>
      <c r="C366" s="125">
        <v>2533.0700000000002</v>
      </c>
      <c r="D366" s="125">
        <v>2528.7199999999998</v>
      </c>
      <c r="E366" s="125">
        <v>2560.04</v>
      </c>
      <c r="F366" s="125">
        <v>2595.88</v>
      </c>
      <c r="G366" s="125">
        <v>2650.74</v>
      </c>
      <c r="H366" s="125">
        <v>2689.52</v>
      </c>
      <c r="I366" s="125">
        <v>2842.57</v>
      </c>
      <c r="J366" s="125">
        <v>2861.28</v>
      </c>
      <c r="K366" s="125">
        <v>2859.4</v>
      </c>
      <c r="L366" s="125">
        <v>2857.43</v>
      </c>
      <c r="M366" s="125">
        <v>2847.64</v>
      </c>
      <c r="N366" s="125">
        <v>2847.36</v>
      </c>
      <c r="O366" s="125">
        <v>2846.45</v>
      </c>
      <c r="P366" s="125">
        <v>2846.12</v>
      </c>
      <c r="Q366" s="125">
        <v>2847.76</v>
      </c>
      <c r="R366" s="125">
        <v>2895.18</v>
      </c>
      <c r="S366" s="125">
        <v>2882.74</v>
      </c>
      <c r="T366" s="125">
        <v>2847.01</v>
      </c>
      <c r="U366" s="125">
        <v>2747.58</v>
      </c>
      <c r="V366" s="125">
        <v>2740.87</v>
      </c>
      <c r="W366" s="125">
        <v>2616.37</v>
      </c>
      <c r="X366" s="125">
        <v>2579.9699999999998</v>
      </c>
      <c r="Y366" s="125">
        <v>2570.85</v>
      </c>
      <c r="Z366" s="125">
        <v>2569.5300000000002</v>
      </c>
    </row>
    <row r="367" spans="2:26" x14ac:dyDescent="0.25">
      <c r="B367" s="124">
        <v>20</v>
      </c>
      <c r="C367" s="125">
        <v>2512.4699999999998</v>
      </c>
      <c r="D367" s="125">
        <v>2514.6799999999998</v>
      </c>
      <c r="E367" s="125">
        <v>2540.9299999999998</v>
      </c>
      <c r="F367" s="125">
        <v>2572.64</v>
      </c>
      <c r="G367" s="125">
        <v>2642.06</v>
      </c>
      <c r="H367" s="125">
        <v>2683.18</v>
      </c>
      <c r="I367" s="125">
        <v>2776.95</v>
      </c>
      <c r="J367" s="125">
        <v>2796.82</v>
      </c>
      <c r="K367" s="125">
        <v>2812.38</v>
      </c>
      <c r="L367" s="125">
        <v>2803.62</v>
      </c>
      <c r="M367" s="125">
        <v>2812.47</v>
      </c>
      <c r="N367" s="125">
        <v>2791.01</v>
      </c>
      <c r="O367" s="125">
        <v>2776.77</v>
      </c>
      <c r="P367" s="125">
        <v>2776.19</v>
      </c>
      <c r="Q367" s="125">
        <v>2777.43</v>
      </c>
      <c r="R367" s="125">
        <v>2881.37</v>
      </c>
      <c r="S367" s="125">
        <v>2866.55</v>
      </c>
      <c r="T367" s="125">
        <v>2846.7</v>
      </c>
      <c r="U367" s="125">
        <v>2773.66</v>
      </c>
      <c r="V367" s="125">
        <v>2726.58</v>
      </c>
      <c r="W367" s="125">
        <v>2563.87</v>
      </c>
      <c r="X367" s="125">
        <v>2540.4499999999998</v>
      </c>
      <c r="Y367" s="125">
        <v>2525.13</v>
      </c>
      <c r="Z367" s="125">
        <v>2519.0300000000002</v>
      </c>
    </row>
    <row r="368" spans="2:26" x14ac:dyDescent="0.25">
      <c r="B368" s="124">
        <v>21</v>
      </c>
      <c r="C368" s="125">
        <v>2458.63</v>
      </c>
      <c r="D368" s="125">
        <v>2538.06</v>
      </c>
      <c r="E368" s="125">
        <v>2493.6999999999998</v>
      </c>
      <c r="F368" s="125">
        <v>2332.54</v>
      </c>
      <c r="G368" s="125">
        <v>2555.04</v>
      </c>
      <c r="H368" s="125">
        <v>2652.79</v>
      </c>
      <c r="I368" s="125">
        <v>2702.84</v>
      </c>
      <c r="J368" s="125">
        <v>2763.75</v>
      </c>
      <c r="K368" s="125">
        <v>2789.72</v>
      </c>
      <c r="L368" s="125">
        <v>2784.84</v>
      </c>
      <c r="M368" s="125">
        <v>2769.43</v>
      </c>
      <c r="N368" s="125">
        <v>2763.26</v>
      </c>
      <c r="O368" s="125">
        <v>2712.38</v>
      </c>
      <c r="P368" s="125">
        <v>2760.79</v>
      </c>
      <c r="Q368" s="125">
        <v>2766.59</v>
      </c>
      <c r="R368" s="125">
        <v>2807.42</v>
      </c>
      <c r="S368" s="125">
        <v>2802.65</v>
      </c>
      <c r="T368" s="125">
        <v>2775.56</v>
      </c>
      <c r="U368" s="125">
        <v>2773.12</v>
      </c>
      <c r="V368" s="125">
        <v>2683.68</v>
      </c>
      <c r="W368" s="125">
        <v>2540.69</v>
      </c>
      <c r="X368" s="125">
        <v>2346.64</v>
      </c>
      <c r="Y368" s="125">
        <v>2334.1999999999998</v>
      </c>
      <c r="Z368" s="125">
        <v>2328.71</v>
      </c>
    </row>
    <row r="369" spans="2:26" x14ac:dyDescent="0.25">
      <c r="B369" s="124">
        <v>22</v>
      </c>
      <c r="C369" s="125">
        <v>2565.34</v>
      </c>
      <c r="D369" s="125">
        <v>2556.75</v>
      </c>
      <c r="E369" s="125">
        <v>2566.92</v>
      </c>
      <c r="F369" s="125">
        <v>2547.96</v>
      </c>
      <c r="G369" s="125">
        <v>2559.11</v>
      </c>
      <c r="H369" s="125">
        <v>2582.08</v>
      </c>
      <c r="I369" s="125">
        <v>2644.74</v>
      </c>
      <c r="J369" s="125">
        <v>2638.85</v>
      </c>
      <c r="K369" s="125">
        <v>2778.01</v>
      </c>
      <c r="L369" s="125">
        <v>2776.51</v>
      </c>
      <c r="M369" s="125">
        <v>2775.99</v>
      </c>
      <c r="N369" s="125">
        <v>2739.21</v>
      </c>
      <c r="O369" s="125">
        <v>2742.49</v>
      </c>
      <c r="P369" s="125">
        <v>2746.62</v>
      </c>
      <c r="Q369" s="125">
        <v>2775.94</v>
      </c>
      <c r="R369" s="125">
        <v>2811.78</v>
      </c>
      <c r="S369" s="125">
        <v>2809.4</v>
      </c>
      <c r="T369" s="125">
        <v>2846.5</v>
      </c>
      <c r="U369" s="125">
        <v>2825.85</v>
      </c>
      <c r="V369" s="125">
        <v>2775.08</v>
      </c>
      <c r="W369" s="125">
        <v>2634.16</v>
      </c>
      <c r="X369" s="125">
        <v>2597.7199999999998</v>
      </c>
      <c r="Y369" s="125">
        <v>2575.2800000000002</v>
      </c>
      <c r="Z369" s="125">
        <v>2566.1</v>
      </c>
    </row>
    <row r="370" spans="2:26" x14ac:dyDescent="0.25">
      <c r="B370" s="124">
        <v>23</v>
      </c>
      <c r="C370" s="125">
        <v>2479.33</v>
      </c>
      <c r="D370" s="125">
        <v>2541.13</v>
      </c>
      <c r="E370" s="125">
        <v>2555.65</v>
      </c>
      <c r="F370" s="125">
        <v>2529.15</v>
      </c>
      <c r="G370" s="125">
        <v>2526.25</v>
      </c>
      <c r="H370" s="125">
        <v>2583.7600000000002</v>
      </c>
      <c r="I370" s="125">
        <v>2620.36</v>
      </c>
      <c r="J370" s="125">
        <v>2633.48</v>
      </c>
      <c r="K370" s="125">
        <v>2748.12</v>
      </c>
      <c r="L370" s="125">
        <v>2742.5</v>
      </c>
      <c r="M370" s="125">
        <v>2728.89</v>
      </c>
      <c r="N370" s="125">
        <v>2713.08</v>
      </c>
      <c r="O370" s="125">
        <v>2496.39</v>
      </c>
      <c r="P370" s="125">
        <v>2644.72</v>
      </c>
      <c r="Q370" s="125">
        <v>2776.4</v>
      </c>
      <c r="R370" s="125">
        <v>2812.96</v>
      </c>
      <c r="S370" s="125">
        <v>2808.34</v>
      </c>
      <c r="T370" s="125">
        <v>2823.14</v>
      </c>
      <c r="U370" s="125">
        <v>2810.05</v>
      </c>
      <c r="V370" s="125">
        <v>2751.26</v>
      </c>
      <c r="W370" s="125">
        <v>2655.01</v>
      </c>
      <c r="X370" s="125">
        <v>2601.9499999999998</v>
      </c>
      <c r="Y370" s="125">
        <v>2567.6999999999998</v>
      </c>
      <c r="Z370" s="125">
        <v>2562.54</v>
      </c>
    </row>
    <row r="371" spans="2:26" x14ac:dyDescent="0.25">
      <c r="B371" s="124">
        <v>24</v>
      </c>
      <c r="C371" s="125">
        <v>2549.16</v>
      </c>
      <c r="D371" s="125">
        <v>2556.33</v>
      </c>
      <c r="E371" s="125">
        <v>2587.54</v>
      </c>
      <c r="F371" s="125">
        <v>2593.34</v>
      </c>
      <c r="G371" s="125">
        <v>2616.02</v>
      </c>
      <c r="H371" s="125">
        <v>2674.52</v>
      </c>
      <c r="I371" s="125">
        <v>2779.07</v>
      </c>
      <c r="J371" s="125">
        <v>2860.57</v>
      </c>
      <c r="K371" s="125">
        <v>2859.79</v>
      </c>
      <c r="L371" s="125">
        <v>2856.59</v>
      </c>
      <c r="M371" s="125">
        <v>2854.53</v>
      </c>
      <c r="N371" s="125">
        <v>2854.74</v>
      </c>
      <c r="O371" s="125">
        <v>2859.13</v>
      </c>
      <c r="P371" s="125">
        <v>2811.13</v>
      </c>
      <c r="Q371" s="125">
        <v>2822.19</v>
      </c>
      <c r="R371" s="125">
        <v>2856.74</v>
      </c>
      <c r="S371" s="125">
        <v>2849.57</v>
      </c>
      <c r="T371" s="125">
        <v>2856.93</v>
      </c>
      <c r="U371" s="125">
        <v>2857.02</v>
      </c>
      <c r="V371" s="125">
        <v>2824.83</v>
      </c>
      <c r="W371" s="125">
        <v>2645.65</v>
      </c>
      <c r="X371" s="125">
        <v>2606.61</v>
      </c>
      <c r="Y371" s="125">
        <v>2585.7199999999998</v>
      </c>
      <c r="Z371" s="125">
        <v>2567.29</v>
      </c>
    </row>
    <row r="372" spans="2:26" x14ac:dyDescent="0.25">
      <c r="B372" s="124">
        <v>25</v>
      </c>
      <c r="C372" s="125">
        <v>2560.4</v>
      </c>
      <c r="D372" s="125">
        <v>2563.63</v>
      </c>
      <c r="E372" s="125">
        <v>2597.63</v>
      </c>
      <c r="F372" s="125">
        <v>2598.5500000000002</v>
      </c>
      <c r="G372" s="125">
        <v>2619.56</v>
      </c>
      <c r="H372" s="125">
        <v>2672.96</v>
      </c>
      <c r="I372" s="125">
        <v>2812.96</v>
      </c>
      <c r="J372" s="125">
        <v>2823.86</v>
      </c>
      <c r="K372" s="125">
        <v>2765.61</v>
      </c>
      <c r="L372" s="125">
        <v>2750.03</v>
      </c>
      <c r="M372" s="125">
        <v>2713.71</v>
      </c>
      <c r="N372" s="125">
        <v>2737.86</v>
      </c>
      <c r="O372" s="125">
        <v>2677.95</v>
      </c>
      <c r="P372" s="125">
        <v>2673.09</v>
      </c>
      <c r="Q372" s="125">
        <v>2742.59</v>
      </c>
      <c r="R372" s="125">
        <v>2778.62</v>
      </c>
      <c r="S372" s="125">
        <v>2778.2</v>
      </c>
      <c r="T372" s="125">
        <v>2830.46</v>
      </c>
      <c r="U372" s="125">
        <v>2858.81</v>
      </c>
      <c r="V372" s="125">
        <v>2800.17</v>
      </c>
      <c r="W372" s="125">
        <v>2624.81</v>
      </c>
      <c r="X372" s="125">
        <v>2586.8000000000002</v>
      </c>
      <c r="Y372" s="125">
        <v>2564.66</v>
      </c>
      <c r="Z372" s="125">
        <v>2549.33</v>
      </c>
    </row>
    <row r="373" spans="2:26" x14ac:dyDescent="0.25">
      <c r="B373" s="124">
        <v>26</v>
      </c>
      <c r="C373" s="125">
        <v>2610.69</v>
      </c>
      <c r="D373" s="125">
        <v>2617.7399999999998</v>
      </c>
      <c r="E373" s="125">
        <v>2648.02</v>
      </c>
      <c r="F373" s="125">
        <v>2657.95</v>
      </c>
      <c r="G373" s="125">
        <v>2676.76</v>
      </c>
      <c r="H373" s="125">
        <v>2764.95</v>
      </c>
      <c r="I373" s="125">
        <v>2962.14</v>
      </c>
      <c r="J373" s="125">
        <v>2972.81</v>
      </c>
      <c r="K373" s="125">
        <v>2897.64</v>
      </c>
      <c r="L373" s="125">
        <v>2888.89</v>
      </c>
      <c r="M373" s="125">
        <v>2867.87</v>
      </c>
      <c r="N373" s="125">
        <v>2860.57</v>
      </c>
      <c r="O373" s="125">
        <v>2860.27</v>
      </c>
      <c r="P373" s="125">
        <v>2863.63</v>
      </c>
      <c r="Q373" s="125">
        <v>2909.13</v>
      </c>
      <c r="R373" s="125">
        <v>2936.13</v>
      </c>
      <c r="S373" s="125">
        <v>2906.03</v>
      </c>
      <c r="T373" s="125">
        <v>2995.46</v>
      </c>
      <c r="U373" s="125">
        <v>2986.98</v>
      </c>
      <c r="V373" s="125">
        <v>2876.81</v>
      </c>
      <c r="W373" s="125">
        <v>2822.71</v>
      </c>
      <c r="X373" s="125">
        <v>2668.73</v>
      </c>
      <c r="Y373" s="125">
        <v>2647.03</v>
      </c>
      <c r="Z373" s="125">
        <v>2618.71</v>
      </c>
    </row>
    <row r="374" spans="2:26" x14ac:dyDescent="0.25">
      <c r="B374" s="124">
        <v>27</v>
      </c>
      <c r="C374" s="125">
        <v>2632.08</v>
      </c>
      <c r="D374" s="125">
        <v>2619.31</v>
      </c>
      <c r="E374" s="125">
        <v>2635.02</v>
      </c>
      <c r="F374" s="125">
        <v>2625.07</v>
      </c>
      <c r="G374" s="125">
        <v>2629.33</v>
      </c>
      <c r="H374" s="125">
        <v>2666.79</v>
      </c>
      <c r="I374" s="125">
        <v>2779.3</v>
      </c>
      <c r="J374" s="125">
        <v>2866.68</v>
      </c>
      <c r="K374" s="125">
        <v>2932.66</v>
      </c>
      <c r="L374" s="125">
        <v>2909.29</v>
      </c>
      <c r="M374" s="125">
        <v>2885.35</v>
      </c>
      <c r="N374" s="125">
        <v>2859.21</v>
      </c>
      <c r="O374" s="125">
        <v>2877.17</v>
      </c>
      <c r="P374" s="125">
        <v>2885.58</v>
      </c>
      <c r="Q374" s="125">
        <v>2932.73</v>
      </c>
      <c r="R374" s="125">
        <v>2963.87</v>
      </c>
      <c r="S374" s="125">
        <v>2939.83</v>
      </c>
      <c r="T374" s="125">
        <v>2982.44</v>
      </c>
      <c r="U374" s="125">
        <v>3048.94</v>
      </c>
      <c r="V374" s="125">
        <v>2912.13</v>
      </c>
      <c r="W374" s="125">
        <v>2846.36</v>
      </c>
      <c r="X374" s="125">
        <v>2724.04</v>
      </c>
      <c r="Y374" s="125">
        <v>2651.64</v>
      </c>
      <c r="Z374" s="125">
        <v>2621.09</v>
      </c>
    </row>
    <row r="375" spans="2:26" x14ac:dyDescent="0.25">
      <c r="B375" s="124">
        <v>28</v>
      </c>
      <c r="C375" s="125">
        <v>2546.65</v>
      </c>
      <c r="D375" s="125">
        <v>2547.4299999999998</v>
      </c>
      <c r="E375" s="125">
        <v>2556.09</v>
      </c>
      <c r="F375" s="125">
        <v>2546.1999999999998</v>
      </c>
      <c r="G375" s="125">
        <v>2551.71</v>
      </c>
      <c r="H375" s="125">
        <v>2582.67</v>
      </c>
      <c r="I375" s="125">
        <v>2606.71</v>
      </c>
      <c r="J375" s="125">
        <v>2625.32</v>
      </c>
      <c r="K375" s="125">
        <v>2728.67</v>
      </c>
      <c r="L375" s="125">
        <v>2672.22</v>
      </c>
      <c r="M375" s="125">
        <v>2643.29</v>
      </c>
      <c r="N375" s="125">
        <v>2633.8</v>
      </c>
      <c r="O375" s="125">
        <v>2638.34</v>
      </c>
      <c r="P375" s="125">
        <v>2643.68</v>
      </c>
      <c r="Q375" s="125">
        <v>2787.38</v>
      </c>
      <c r="R375" s="125">
        <v>2794.57</v>
      </c>
      <c r="S375" s="125">
        <v>2792.08</v>
      </c>
      <c r="T375" s="125">
        <v>2803.43</v>
      </c>
      <c r="U375" s="125">
        <v>2854.34</v>
      </c>
      <c r="V375" s="125">
        <v>2739.06</v>
      </c>
      <c r="W375" s="125">
        <v>2630.78</v>
      </c>
      <c r="X375" s="125">
        <v>2606.3200000000002</v>
      </c>
      <c r="Y375" s="125">
        <v>2584.02</v>
      </c>
      <c r="Z375" s="125">
        <v>2549.52</v>
      </c>
    </row>
    <row r="376" spans="2:26" hidden="1" x14ac:dyDescent="0.25">
      <c r="B376" s="124">
        <v>29</v>
      </c>
      <c r="C376" s="125" t="e">
        <v>#N/A</v>
      </c>
      <c r="D376" s="125" t="e">
        <v>#N/A</v>
      </c>
      <c r="E376" s="125" t="e">
        <v>#N/A</v>
      </c>
      <c r="F376" s="125" t="e">
        <v>#N/A</v>
      </c>
      <c r="G376" s="125" t="e">
        <v>#N/A</v>
      </c>
      <c r="H376" s="125" t="e">
        <v>#N/A</v>
      </c>
      <c r="I376" s="125" t="e">
        <v>#N/A</v>
      </c>
      <c r="J376" s="125" t="e">
        <v>#N/A</v>
      </c>
      <c r="K376" s="125" t="e">
        <v>#N/A</v>
      </c>
      <c r="L376" s="125" t="e">
        <v>#N/A</v>
      </c>
      <c r="M376" s="125" t="e">
        <v>#N/A</v>
      </c>
      <c r="N376" s="125" t="e">
        <v>#N/A</v>
      </c>
      <c r="O376" s="125" t="e">
        <v>#N/A</v>
      </c>
      <c r="P376" s="125" t="e">
        <v>#N/A</v>
      </c>
      <c r="Q376" s="125" t="e">
        <v>#N/A</v>
      </c>
      <c r="R376" s="125" t="e">
        <v>#N/A</v>
      </c>
      <c r="S376" s="125" t="e">
        <v>#N/A</v>
      </c>
      <c r="T376" s="125" t="e">
        <v>#N/A</v>
      </c>
      <c r="U376" s="125" t="e">
        <v>#N/A</v>
      </c>
      <c r="V376" s="125" t="e">
        <v>#N/A</v>
      </c>
      <c r="W376" s="125" t="e">
        <v>#N/A</v>
      </c>
      <c r="X376" s="125" t="e">
        <v>#N/A</v>
      </c>
      <c r="Y376" s="125" t="e">
        <v>#N/A</v>
      </c>
      <c r="Z376" s="125" t="e">
        <v>#N/A</v>
      </c>
    </row>
    <row r="377" spans="2:26" ht="15.75" hidden="1" customHeight="1" x14ac:dyDescent="0.25">
      <c r="B377" s="124">
        <v>30</v>
      </c>
      <c r="C377" s="125" t="e">
        <v>#N/A</v>
      </c>
      <c r="D377" s="125" t="e">
        <v>#N/A</v>
      </c>
      <c r="E377" s="125" t="e">
        <v>#N/A</v>
      </c>
      <c r="F377" s="125" t="e">
        <v>#N/A</v>
      </c>
      <c r="G377" s="125" t="e">
        <v>#N/A</v>
      </c>
      <c r="H377" s="125" t="e">
        <v>#N/A</v>
      </c>
      <c r="I377" s="125" t="e">
        <v>#N/A</v>
      </c>
      <c r="J377" s="125" t="e">
        <v>#N/A</v>
      </c>
      <c r="K377" s="125" t="e">
        <v>#N/A</v>
      </c>
      <c r="L377" s="125" t="e">
        <v>#N/A</v>
      </c>
      <c r="M377" s="125" t="e">
        <v>#N/A</v>
      </c>
      <c r="N377" s="125" t="e">
        <v>#N/A</v>
      </c>
      <c r="O377" s="125" t="e">
        <v>#N/A</v>
      </c>
      <c r="P377" s="125" t="e">
        <v>#N/A</v>
      </c>
      <c r="Q377" s="125" t="e">
        <v>#N/A</v>
      </c>
      <c r="R377" s="125" t="e">
        <v>#N/A</v>
      </c>
      <c r="S377" s="125" t="e">
        <v>#N/A</v>
      </c>
      <c r="T377" s="125" t="e">
        <v>#N/A</v>
      </c>
      <c r="U377" s="125" t="e">
        <v>#N/A</v>
      </c>
      <c r="V377" s="125" t="e">
        <v>#N/A</v>
      </c>
      <c r="W377" s="125" t="e">
        <v>#N/A</v>
      </c>
      <c r="X377" s="125" t="e">
        <v>#N/A</v>
      </c>
      <c r="Y377" s="125" t="e">
        <v>#N/A</v>
      </c>
      <c r="Z377" s="125" t="e">
        <v>#N/A</v>
      </c>
    </row>
    <row r="378" spans="2:26" hidden="1" x14ac:dyDescent="0.25">
      <c r="B378" s="124">
        <v>31</v>
      </c>
      <c r="C378" s="125" t="e">
        <v>#N/A</v>
      </c>
      <c r="D378" s="125" t="e">
        <v>#N/A</v>
      </c>
      <c r="E378" s="125" t="e">
        <v>#N/A</v>
      </c>
      <c r="F378" s="125" t="e">
        <v>#N/A</v>
      </c>
      <c r="G378" s="125" t="e">
        <v>#N/A</v>
      </c>
      <c r="H378" s="125" t="e">
        <v>#N/A</v>
      </c>
      <c r="I378" s="125" t="e">
        <v>#N/A</v>
      </c>
      <c r="J378" s="125" t="e">
        <v>#N/A</v>
      </c>
      <c r="K378" s="125" t="e">
        <v>#N/A</v>
      </c>
      <c r="L378" s="125" t="e">
        <v>#N/A</v>
      </c>
      <c r="M378" s="125" t="e">
        <v>#N/A</v>
      </c>
      <c r="N378" s="125" t="e">
        <v>#N/A</v>
      </c>
      <c r="O378" s="125" t="e">
        <v>#N/A</v>
      </c>
      <c r="P378" s="125" t="e">
        <v>#N/A</v>
      </c>
      <c r="Q378" s="125" t="e">
        <v>#N/A</v>
      </c>
      <c r="R378" s="125" t="e">
        <v>#N/A</v>
      </c>
      <c r="S378" s="125" t="e">
        <v>#N/A</v>
      </c>
      <c r="T378" s="125" t="e">
        <v>#N/A</v>
      </c>
      <c r="U378" s="125" t="e">
        <v>#N/A</v>
      </c>
      <c r="V378" s="125" t="e">
        <v>#N/A</v>
      </c>
      <c r="W378" s="125" t="e">
        <v>#N/A</v>
      </c>
      <c r="X378" s="125" t="e">
        <v>#N/A</v>
      </c>
      <c r="Y378" s="125" t="e">
        <v>#N/A</v>
      </c>
      <c r="Z378" s="125" t="e">
        <v>#N/A</v>
      </c>
    </row>
    <row r="380" spans="2:26" x14ac:dyDescent="0.25">
      <c r="B380" s="138" t="s">
        <v>68</v>
      </c>
      <c r="C380" s="139" t="s">
        <v>69</v>
      </c>
      <c r="D380" s="139"/>
      <c r="E380" s="139"/>
      <c r="F380" s="139"/>
      <c r="G380" s="139"/>
      <c r="H380" s="139"/>
      <c r="I380" s="139"/>
      <c r="J380" s="139"/>
      <c r="K380" s="139"/>
      <c r="L380" s="139"/>
      <c r="M380" s="139"/>
      <c r="N380" s="139"/>
      <c r="O380" s="139"/>
      <c r="P380" s="139"/>
      <c r="Q380" s="139"/>
      <c r="R380" s="139"/>
      <c r="S380" s="139"/>
      <c r="T380" s="139"/>
      <c r="U380" s="139"/>
      <c r="V380" s="139"/>
      <c r="W380" s="139"/>
      <c r="X380" s="139"/>
      <c r="Y380" s="139"/>
      <c r="Z380" s="139"/>
    </row>
    <row r="381" spans="2:26" x14ac:dyDescent="0.25">
      <c r="B381" s="135" t="s">
        <v>63</v>
      </c>
      <c r="C381" s="85">
        <v>0</v>
      </c>
      <c r="D381" s="85">
        <v>4.1666666666666664E-2</v>
      </c>
      <c r="E381" s="85">
        <v>8.3333333333333329E-2</v>
      </c>
      <c r="F381" s="85">
        <v>0.125</v>
      </c>
      <c r="G381" s="85">
        <v>0.16666666666666666</v>
      </c>
      <c r="H381" s="85">
        <v>0.20833333333333334</v>
      </c>
      <c r="I381" s="85">
        <v>0.25</v>
      </c>
      <c r="J381" s="85">
        <v>0.29166666666666669</v>
      </c>
      <c r="K381" s="85">
        <v>0.33333333333333331</v>
      </c>
      <c r="L381" s="85">
        <v>0.375</v>
      </c>
      <c r="M381" s="85">
        <v>0.41666666666666669</v>
      </c>
      <c r="N381" s="85">
        <v>0.45833333333333331</v>
      </c>
      <c r="O381" s="85">
        <v>0.5</v>
      </c>
      <c r="P381" s="85">
        <v>0.54166666666666663</v>
      </c>
      <c r="Q381" s="85">
        <v>0.58333333333333337</v>
      </c>
      <c r="R381" s="85">
        <v>0.625</v>
      </c>
      <c r="S381" s="85">
        <v>0.66666666666666663</v>
      </c>
      <c r="T381" s="85">
        <v>0.70833333333333337</v>
      </c>
      <c r="U381" s="85">
        <v>0.75</v>
      </c>
      <c r="V381" s="85">
        <v>0.79166666666666663</v>
      </c>
      <c r="W381" s="85">
        <v>0.83333333333333337</v>
      </c>
      <c r="X381" s="85">
        <v>0.875</v>
      </c>
      <c r="Y381" s="85">
        <v>0.91666666666666663</v>
      </c>
      <c r="Z381" s="85">
        <v>0.95833333333333337</v>
      </c>
    </row>
    <row r="382" spans="2:26" x14ac:dyDescent="0.25">
      <c r="B382" s="136"/>
      <c r="C382" s="86" t="s">
        <v>64</v>
      </c>
      <c r="D382" s="86" t="s">
        <v>64</v>
      </c>
      <c r="E382" s="86" t="s">
        <v>64</v>
      </c>
      <c r="F382" s="86" t="s">
        <v>64</v>
      </c>
      <c r="G382" s="86" t="s">
        <v>64</v>
      </c>
      <c r="H382" s="86" t="s">
        <v>64</v>
      </c>
      <c r="I382" s="86" t="s">
        <v>64</v>
      </c>
      <c r="J382" s="86" t="s">
        <v>64</v>
      </c>
      <c r="K382" s="86" t="s">
        <v>64</v>
      </c>
      <c r="L382" s="86" t="s">
        <v>64</v>
      </c>
      <c r="M382" s="86" t="s">
        <v>64</v>
      </c>
      <c r="N382" s="86" t="s">
        <v>64</v>
      </c>
      <c r="O382" s="86" t="s">
        <v>64</v>
      </c>
      <c r="P382" s="86" t="s">
        <v>64</v>
      </c>
      <c r="Q382" s="86" t="s">
        <v>64</v>
      </c>
      <c r="R382" s="86" t="s">
        <v>64</v>
      </c>
      <c r="S382" s="86" t="s">
        <v>64</v>
      </c>
      <c r="T382" s="86" t="s">
        <v>64</v>
      </c>
      <c r="U382" s="86" t="s">
        <v>64</v>
      </c>
      <c r="V382" s="86" t="s">
        <v>64</v>
      </c>
      <c r="W382" s="86" t="s">
        <v>64</v>
      </c>
      <c r="X382" s="86" t="s">
        <v>64</v>
      </c>
      <c r="Y382" s="86" t="s">
        <v>64</v>
      </c>
      <c r="Z382" s="86" t="s">
        <v>65</v>
      </c>
    </row>
    <row r="383" spans="2:26" x14ac:dyDescent="0.25">
      <c r="B383" s="137"/>
      <c r="C383" s="87">
        <v>4.1666666666666664E-2</v>
      </c>
      <c r="D383" s="87">
        <v>8.3333333333333329E-2</v>
      </c>
      <c r="E383" s="87">
        <v>0.125</v>
      </c>
      <c r="F383" s="87">
        <v>0.16666666666666666</v>
      </c>
      <c r="G383" s="87">
        <v>0.20833333333333334</v>
      </c>
      <c r="H383" s="87">
        <v>0.25</v>
      </c>
      <c r="I383" s="87">
        <v>0.29166666666666669</v>
      </c>
      <c r="J383" s="87">
        <v>0.33333333333333331</v>
      </c>
      <c r="K383" s="87">
        <v>0.375</v>
      </c>
      <c r="L383" s="87">
        <v>0.41666666666666669</v>
      </c>
      <c r="M383" s="87">
        <v>0.45833333333333331</v>
      </c>
      <c r="N383" s="87">
        <v>0.5</v>
      </c>
      <c r="O383" s="87">
        <v>0.54166666666666663</v>
      </c>
      <c r="P383" s="87">
        <v>0.58333333333333337</v>
      </c>
      <c r="Q383" s="87">
        <v>0.625</v>
      </c>
      <c r="R383" s="87">
        <v>0.66666666666666663</v>
      </c>
      <c r="S383" s="87">
        <v>0.70833333333333337</v>
      </c>
      <c r="T383" s="87">
        <v>0.75</v>
      </c>
      <c r="U383" s="87">
        <v>0.79166666666666663</v>
      </c>
      <c r="V383" s="87">
        <v>0.83333333333333337</v>
      </c>
      <c r="W383" s="87">
        <v>0.875</v>
      </c>
      <c r="X383" s="87">
        <v>0.91666666666666663</v>
      </c>
      <c r="Y383" s="87">
        <v>0.95833333333333337</v>
      </c>
      <c r="Z383" s="87">
        <v>0</v>
      </c>
    </row>
    <row r="384" spans="2:26" x14ac:dyDescent="0.25">
      <c r="B384" s="124">
        <v>1</v>
      </c>
      <c r="C384" s="125">
        <v>2612.87</v>
      </c>
      <c r="D384" s="125">
        <v>2616.23</v>
      </c>
      <c r="E384" s="125">
        <v>2642.28</v>
      </c>
      <c r="F384" s="125">
        <v>2696.88</v>
      </c>
      <c r="G384" s="125">
        <v>2721.9</v>
      </c>
      <c r="H384" s="125">
        <v>2839.55</v>
      </c>
      <c r="I384" s="125">
        <v>2975.39</v>
      </c>
      <c r="J384" s="125">
        <v>2938.2</v>
      </c>
      <c r="K384" s="125">
        <v>2911.34</v>
      </c>
      <c r="L384" s="125">
        <v>2910.08</v>
      </c>
      <c r="M384" s="125">
        <v>2914.37</v>
      </c>
      <c r="N384" s="125">
        <v>2908.33</v>
      </c>
      <c r="O384" s="125">
        <v>2907.55</v>
      </c>
      <c r="P384" s="125">
        <v>2919.65</v>
      </c>
      <c r="Q384" s="125">
        <v>2989.04</v>
      </c>
      <c r="R384" s="125">
        <v>2914.28</v>
      </c>
      <c r="S384" s="125">
        <v>2932.67</v>
      </c>
      <c r="T384" s="125">
        <v>2912.68</v>
      </c>
      <c r="U384" s="125">
        <v>2869.38</v>
      </c>
      <c r="V384" s="125">
        <v>2814.05</v>
      </c>
      <c r="W384" s="125">
        <v>2682.66</v>
      </c>
      <c r="X384" s="125">
        <v>2655.56</v>
      </c>
      <c r="Y384" s="125">
        <v>2637.84</v>
      </c>
      <c r="Z384" s="125">
        <v>2609.5700000000002</v>
      </c>
    </row>
    <row r="385" spans="2:26" x14ac:dyDescent="0.25">
      <c r="B385" s="124">
        <v>2</v>
      </c>
      <c r="C385" s="125">
        <v>2663.59</v>
      </c>
      <c r="D385" s="125">
        <v>2667.26</v>
      </c>
      <c r="E385" s="125">
        <v>2685.04</v>
      </c>
      <c r="F385" s="125">
        <v>2707.74</v>
      </c>
      <c r="G385" s="125">
        <v>2729.6</v>
      </c>
      <c r="H385" s="125">
        <v>2763.39</v>
      </c>
      <c r="I385" s="125">
        <v>2898.95</v>
      </c>
      <c r="J385" s="125">
        <v>2899.2</v>
      </c>
      <c r="K385" s="125">
        <v>2870.8</v>
      </c>
      <c r="L385" s="125">
        <v>2870.81</v>
      </c>
      <c r="M385" s="125">
        <v>2861.33</v>
      </c>
      <c r="N385" s="125">
        <v>2858.78</v>
      </c>
      <c r="O385" s="125">
        <v>2865.91</v>
      </c>
      <c r="P385" s="125">
        <v>2924.18</v>
      </c>
      <c r="Q385" s="125">
        <v>2987.24</v>
      </c>
      <c r="R385" s="125">
        <v>2982.14</v>
      </c>
      <c r="S385" s="125">
        <v>3011.92</v>
      </c>
      <c r="T385" s="125">
        <v>2982.1</v>
      </c>
      <c r="U385" s="125">
        <v>2897.17</v>
      </c>
      <c r="V385" s="125">
        <v>2835.78</v>
      </c>
      <c r="W385" s="125">
        <v>2765.65</v>
      </c>
      <c r="X385" s="125">
        <v>2725.12</v>
      </c>
      <c r="Y385" s="125">
        <v>2703.55</v>
      </c>
      <c r="Z385" s="125">
        <v>2676.86</v>
      </c>
    </row>
    <row r="386" spans="2:26" x14ac:dyDescent="0.25">
      <c r="B386" s="124">
        <v>3</v>
      </c>
      <c r="C386" s="125">
        <v>2691.92</v>
      </c>
      <c r="D386" s="125">
        <v>2692.65</v>
      </c>
      <c r="E386" s="125">
        <v>2714.9</v>
      </c>
      <c r="F386" s="125">
        <v>2748.85</v>
      </c>
      <c r="G386" s="125">
        <v>2770.54</v>
      </c>
      <c r="H386" s="125">
        <v>2827.15</v>
      </c>
      <c r="I386" s="125">
        <v>2937.45</v>
      </c>
      <c r="J386" s="125">
        <v>2959.94</v>
      </c>
      <c r="K386" s="125">
        <v>2922.29</v>
      </c>
      <c r="L386" s="125">
        <v>2917.72</v>
      </c>
      <c r="M386" s="125">
        <v>2914.05</v>
      </c>
      <c r="N386" s="125">
        <v>2912.56</v>
      </c>
      <c r="O386" s="125">
        <v>2914.45</v>
      </c>
      <c r="P386" s="125">
        <v>2915.86</v>
      </c>
      <c r="Q386" s="125">
        <v>2944.61</v>
      </c>
      <c r="R386" s="125">
        <v>2919.51</v>
      </c>
      <c r="S386" s="125">
        <v>2958.47</v>
      </c>
      <c r="T386" s="125">
        <v>2918.65</v>
      </c>
      <c r="U386" s="125">
        <v>2864.07</v>
      </c>
      <c r="V386" s="125">
        <v>2833.7</v>
      </c>
      <c r="W386" s="125">
        <v>2795.32</v>
      </c>
      <c r="X386" s="125">
        <v>2762.54</v>
      </c>
      <c r="Y386" s="125">
        <v>2729.05</v>
      </c>
      <c r="Z386" s="125">
        <v>2694.17</v>
      </c>
    </row>
    <row r="387" spans="2:26" x14ac:dyDescent="0.25">
      <c r="B387" s="124">
        <v>4</v>
      </c>
      <c r="C387" s="125">
        <v>2690.07</v>
      </c>
      <c r="D387" s="125">
        <v>2691.74</v>
      </c>
      <c r="E387" s="125">
        <v>2718.87</v>
      </c>
      <c r="F387" s="125">
        <v>2757.18</v>
      </c>
      <c r="G387" s="125">
        <v>2777.14</v>
      </c>
      <c r="H387" s="125">
        <v>2831.15</v>
      </c>
      <c r="I387" s="125">
        <v>2914.48</v>
      </c>
      <c r="J387" s="125">
        <v>2912.84</v>
      </c>
      <c r="K387" s="125">
        <v>2906.73</v>
      </c>
      <c r="L387" s="125">
        <v>2897.59</v>
      </c>
      <c r="M387" s="125">
        <v>2887.62</v>
      </c>
      <c r="N387" s="125">
        <v>2890.75</v>
      </c>
      <c r="O387" s="125">
        <v>2910.52</v>
      </c>
      <c r="P387" s="125">
        <v>2914.66</v>
      </c>
      <c r="Q387" s="125">
        <v>2996.71</v>
      </c>
      <c r="R387" s="125">
        <v>2973.04</v>
      </c>
      <c r="S387" s="125">
        <v>3019.3</v>
      </c>
      <c r="T387" s="125">
        <v>2942.62</v>
      </c>
      <c r="U387" s="125">
        <v>2911.87</v>
      </c>
      <c r="V387" s="125">
        <v>2863.23</v>
      </c>
      <c r="W387" s="125">
        <v>2821.73</v>
      </c>
      <c r="X387" s="125">
        <v>2789.53</v>
      </c>
      <c r="Y387" s="125">
        <v>2759.2</v>
      </c>
      <c r="Z387" s="125">
        <v>2716.52</v>
      </c>
    </row>
    <row r="388" spans="2:26" x14ac:dyDescent="0.25">
      <c r="B388" s="124">
        <v>5</v>
      </c>
      <c r="C388" s="125">
        <v>2713.47</v>
      </c>
      <c r="D388" s="125">
        <v>2715.53</v>
      </c>
      <c r="E388" s="125">
        <v>2720.91</v>
      </c>
      <c r="F388" s="125">
        <v>2745.59</v>
      </c>
      <c r="G388" s="125">
        <v>2802.77</v>
      </c>
      <c r="H388" s="125">
        <v>2843.22</v>
      </c>
      <c r="I388" s="125">
        <v>2938.5</v>
      </c>
      <c r="J388" s="125">
        <v>2989.42</v>
      </c>
      <c r="K388" s="125">
        <v>2961.05</v>
      </c>
      <c r="L388" s="125">
        <v>2977.31</v>
      </c>
      <c r="M388" s="125">
        <v>2963.29</v>
      </c>
      <c r="N388" s="125">
        <v>2963.65</v>
      </c>
      <c r="O388" s="125">
        <v>2943.8</v>
      </c>
      <c r="P388" s="125">
        <v>2963.38</v>
      </c>
      <c r="Q388" s="125">
        <v>3003.84</v>
      </c>
      <c r="R388" s="125">
        <v>2973.8</v>
      </c>
      <c r="S388" s="125">
        <v>3009.5</v>
      </c>
      <c r="T388" s="125">
        <v>2976.56</v>
      </c>
      <c r="U388" s="125">
        <v>2906.92</v>
      </c>
      <c r="V388" s="125">
        <v>2872.75</v>
      </c>
      <c r="W388" s="125">
        <v>2834.82</v>
      </c>
      <c r="X388" s="125">
        <v>2809.63</v>
      </c>
      <c r="Y388" s="125">
        <v>2777.1</v>
      </c>
      <c r="Z388" s="125">
        <v>2732.9</v>
      </c>
    </row>
    <row r="389" spans="2:26" x14ac:dyDescent="0.25">
      <c r="B389" s="124">
        <v>6</v>
      </c>
      <c r="C389" s="125">
        <v>2676.87</v>
      </c>
      <c r="D389" s="125">
        <v>2675.67</v>
      </c>
      <c r="E389" s="125">
        <v>2669.37</v>
      </c>
      <c r="F389" s="125">
        <v>2680.66</v>
      </c>
      <c r="G389" s="125">
        <v>2681.24</v>
      </c>
      <c r="H389" s="125">
        <v>2712.6</v>
      </c>
      <c r="I389" s="125">
        <v>2753.22</v>
      </c>
      <c r="J389" s="125">
        <v>2798.45</v>
      </c>
      <c r="K389" s="125">
        <v>2872.33</v>
      </c>
      <c r="L389" s="125">
        <v>2890.9</v>
      </c>
      <c r="M389" s="125">
        <v>2868.81</v>
      </c>
      <c r="N389" s="125">
        <v>2873.66</v>
      </c>
      <c r="O389" s="125">
        <v>2866.13</v>
      </c>
      <c r="P389" s="125">
        <v>2869.37</v>
      </c>
      <c r="Q389" s="125">
        <v>2901.79</v>
      </c>
      <c r="R389" s="125">
        <v>2872.72</v>
      </c>
      <c r="S389" s="125">
        <v>2918.13</v>
      </c>
      <c r="T389" s="125">
        <v>2916.94</v>
      </c>
      <c r="U389" s="125">
        <v>2894.45</v>
      </c>
      <c r="V389" s="125">
        <v>2806.66</v>
      </c>
      <c r="W389" s="125">
        <v>2784.54</v>
      </c>
      <c r="X389" s="125">
        <v>2753.6</v>
      </c>
      <c r="Y389" s="125">
        <v>2705.94</v>
      </c>
      <c r="Z389" s="125">
        <v>2661.56</v>
      </c>
    </row>
    <row r="390" spans="2:26" x14ac:dyDescent="0.25">
      <c r="B390" s="124">
        <v>7</v>
      </c>
      <c r="C390" s="125">
        <v>2594.44</v>
      </c>
      <c r="D390" s="125">
        <v>2591.13</v>
      </c>
      <c r="E390" s="125">
        <v>2583.12</v>
      </c>
      <c r="F390" s="125">
        <v>2592.54</v>
      </c>
      <c r="G390" s="125">
        <v>2591.62</v>
      </c>
      <c r="H390" s="125">
        <v>2615.33</v>
      </c>
      <c r="I390" s="125">
        <v>2642.29</v>
      </c>
      <c r="J390" s="125">
        <v>2667.36</v>
      </c>
      <c r="K390" s="125">
        <v>2707.17</v>
      </c>
      <c r="L390" s="125">
        <v>2825.96</v>
      </c>
      <c r="M390" s="125">
        <v>2823.56</v>
      </c>
      <c r="N390" s="125">
        <v>2818.72</v>
      </c>
      <c r="O390" s="125">
        <v>2819.62</v>
      </c>
      <c r="P390" s="125">
        <v>2839.45</v>
      </c>
      <c r="Q390" s="125">
        <v>2898.65</v>
      </c>
      <c r="R390" s="125">
        <v>2951.25</v>
      </c>
      <c r="S390" s="125">
        <v>3000.37</v>
      </c>
      <c r="T390" s="125">
        <v>2971.53</v>
      </c>
      <c r="U390" s="125">
        <v>2926.36</v>
      </c>
      <c r="V390" s="125">
        <v>2836.76</v>
      </c>
      <c r="W390" s="125">
        <v>2758.64</v>
      </c>
      <c r="X390" s="125">
        <v>2668.03</v>
      </c>
      <c r="Y390" s="125">
        <v>2656.16</v>
      </c>
      <c r="Z390" s="125">
        <v>2585.48</v>
      </c>
    </row>
    <row r="391" spans="2:26" x14ac:dyDescent="0.25">
      <c r="B391" s="124">
        <v>8</v>
      </c>
      <c r="C391" s="125">
        <v>2540.2399999999998</v>
      </c>
      <c r="D391" s="125">
        <v>2563.13</v>
      </c>
      <c r="E391" s="125">
        <v>2535.11</v>
      </c>
      <c r="F391" s="125">
        <v>2678.93</v>
      </c>
      <c r="G391" s="125">
        <v>2713.81</v>
      </c>
      <c r="H391" s="125">
        <v>2794.99</v>
      </c>
      <c r="I391" s="125">
        <v>2859.79</v>
      </c>
      <c r="J391" s="125">
        <v>2909.03</v>
      </c>
      <c r="K391" s="125">
        <v>2903.36</v>
      </c>
      <c r="L391" s="125">
        <v>2880.83</v>
      </c>
      <c r="M391" s="125">
        <v>2876.62</v>
      </c>
      <c r="N391" s="125">
        <v>2864.07</v>
      </c>
      <c r="O391" s="125">
        <v>2860.01</v>
      </c>
      <c r="P391" s="125">
        <v>2869.35</v>
      </c>
      <c r="Q391" s="125">
        <v>2886.47</v>
      </c>
      <c r="R391" s="125">
        <v>2895.58</v>
      </c>
      <c r="S391" s="125">
        <v>2926.88</v>
      </c>
      <c r="T391" s="125">
        <v>2903.81</v>
      </c>
      <c r="U391" s="125">
        <v>2857.01</v>
      </c>
      <c r="V391" s="125">
        <v>2820.72</v>
      </c>
      <c r="W391" s="125">
        <v>2702.3</v>
      </c>
      <c r="X391" s="125">
        <v>2618.75</v>
      </c>
      <c r="Y391" s="125">
        <v>2613.0100000000002</v>
      </c>
      <c r="Z391" s="125">
        <v>2422.34</v>
      </c>
    </row>
    <row r="392" spans="2:26" x14ac:dyDescent="0.25">
      <c r="B392" s="124">
        <v>9</v>
      </c>
      <c r="C392" s="125">
        <v>2540.54</v>
      </c>
      <c r="D392" s="125">
        <v>2542.11</v>
      </c>
      <c r="E392" s="125">
        <v>2543.16</v>
      </c>
      <c r="F392" s="125">
        <v>2699.27</v>
      </c>
      <c r="G392" s="125">
        <v>2720.81</v>
      </c>
      <c r="H392" s="125">
        <v>2820.09</v>
      </c>
      <c r="I392" s="125">
        <v>2928</v>
      </c>
      <c r="J392" s="125">
        <v>2921.72</v>
      </c>
      <c r="K392" s="125">
        <v>2990.27</v>
      </c>
      <c r="L392" s="125">
        <v>2985.21</v>
      </c>
      <c r="M392" s="125">
        <v>2972.38</v>
      </c>
      <c r="N392" s="125">
        <v>2969.07</v>
      </c>
      <c r="O392" s="125">
        <v>2951.93</v>
      </c>
      <c r="P392" s="125">
        <v>2861.89</v>
      </c>
      <c r="Q392" s="125">
        <v>2899.63</v>
      </c>
      <c r="R392" s="125">
        <v>2893.18</v>
      </c>
      <c r="S392" s="125">
        <v>2868.04</v>
      </c>
      <c r="T392" s="125">
        <v>2853.55</v>
      </c>
      <c r="U392" s="125">
        <v>2853.2</v>
      </c>
      <c r="V392" s="125">
        <v>2817.44</v>
      </c>
      <c r="W392" s="125">
        <v>2748.93</v>
      </c>
      <c r="X392" s="125">
        <v>2699.95</v>
      </c>
      <c r="Y392" s="125">
        <v>2684.37</v>
      </c>
      <c r="Z392" s="125">
        <v>2648.93</v>
      </c>
    </row>
    <row r="393" spans="2:26" x14ac:dyDescent="0.25">
      <c r="B393" s="124">
        <v>10</v>
      </c>
      <c r="C393" s="125">
        <v>2472.11</v>
      </c>
      <c r="D393" s="125">
        <v>2473.04</v>
      </c>
      <c r="E393" s="125">
        <v>2637.05</v>
      </c>
      <c r="F393" s="125">
        <v>2642.15</v>
      </c>
      <c r="G393" s="125">
        <v>2687.11</v>
      </c>
      <c r="H393" s="125">
        <v>2742.87</v>
      </c>
      <c r="I393" s="125">
        <v>2853.59</v>
      </c>
      <c r="J393" s="125">
        <v>2845.49</v>
      </c>
      <c r="K393" s="125">
        <v>2846.79</v>
      </c>
      <c r="L393" s="125">
        <v>2845.07</v>
      </c>
      <c r="M393" s="125">
        <v>2827.31</v>
      </c>
      <c r="N393" s="125">
        <v>2826.58</v>
      </c>
      <c r="O393" s="125">
        <v>2808.51</v>
      </c>
      <c r="P393" s="125">
        <v>2825.21</v>
      </c>
      <c r="Q393" s="125">
        <v>2853.6</v>
      </c>
      <c r="R393" s="125">
        <v>2847.95</v>
      </c>
      <c r="S393" s="125">
        <v>2822.68</v>
      </c>
      <c r="T393" s="125">
        <v>2826.12</v>
      </c>
      <c r="U393" s="125">
        <v>2727.69</v>
      </c>
      <c r="V393" s="125">
        <v>2636.45</v>
      </c>
      <c r="W393" s="125">
        <v>2279.2600000000002</v>
      </c>
      <c r="X393" s="125">
        <v>2298.59</v>
      </c>
      <c r="Y393" s="125">
        <v>2291.63</v>
      </c>
      <c r="Z393" s="125">
        <v>2288.52</v>
      </c>
    </row>
    <row r="394" spans="2:26" x14ac:dyDescent="0.25">
      <c r="B394" s="124">
        <v>11</v>
      </c>
      <c r="C394" s="125">
        <v>2608.37</v>
      </c>
      <c r="D394" s="125">
        <v>2549.17</v>
      </c>
      <c r="E394" s="125">
        <v>2612.59</v>
      </c>
      <c r="F394" s="125">
        <v>2624.83</v>
      </c>
      <c r="G394" s="125">
        <v>2665</v>
      </c>
      <c r="H394" s="125">
        <v>2751.04</v>
      </c>
      <c r="I394" s="125">
        <v>2848.72</v>
      </c>
      <c r="J394" s="125">
        <v>2854.34</v>
      </c>
      <c r="K394" s="125">
        <v>2803.9</v>
      </c>
      <c r="L394" s="125">
        <v>2794.4</v>
      </c>
      <c r="M394" s="125">
        <v>2763.53</v>
      </c>
      <c r="N394" s="125">
        <v>2638.4</v>
      </c>
      <c r="O394" s="125">
        <v>2406.75</v>
      </c>
      <c r="P394" s="125">
        <v>2455.75</v>
      </c>
      <c r="Q394" s="125">
        <v>2648.8</v>
      </c>
      <c r="R394" s="125">
        <v>2439.79</v>
      </c>
      <c r="S394" s="125">
        <v>2732.58</v>
      </c>
      <c r="T394" s="125">
        <v>2713.66</v>
      </c>
      <c r="U394" s="125">
        <v>2713.67</v>
      </c>
      <c r="V394" s="125">
        <v>2648.67</v>
      </c>
      <c r="W394" s="125">
        <v>2400.87</v>
      </c>
      <c r="X394" s="125">
        <v>2377.87</v>
      </c>
      <c r="Y394" s="125">
        <v>2371.0500000000002</v>
      </c>
      <c r="Z394" s="125">
        <v>2366.61</v>
      </c>
    </row>
    <row r="395" spans="2:26" x14ac:dyDescent="0.25">
      <c r="B395" s="124">
        <v>12</v>
      </c>
      <c r="C395" s="125">
        <v>1812.49</v>
      </c>
      <c r="D395" s="125">
        <v>1812.63</v>
      </c>
      <c r="E395" s="125">
        <v>2543.23</v>
      </c>
      <c r="F395" s="125">
        <v>2626.22</v>
      </c>
      <c r="G395" s="125">
        <v>2650.78</v>
      </c>
      <c r="H395" s="125">
        <v>2783.12</v>
      </c>
      <c r="I395" s="125">
        <v>2931.48</v>
      </c>
      <c r="J395" s="125">
        <v>2931.42</v>
      </c>
      <c r="K395" s="125">
        <v>2724.84</v>
      </c>
      <c r="L395" s="125">
        <v>2692.96</v>
      </c>
      <c r="M395" s="125">
        <v>2544.6799999999998</v>
      </c>
      <c r="N395" s="125">
        <v>2477.4</v>
      </c>
      <c r="O395" s="125">
        <v>1828.95</v>
      </c>
      <c r="P395" s="125">
        <v>1832.6</v>
      </c>
      <c r="Q395" s="125">
        <v>2668.19</v>
      </c>
      <c r="R395" s="125">
        <v>2656.53</v>
      </c>
      <c r="S395" s="125">
        <v>2756.02</v>
      </c>
      <c r="T395" s="125">
        <v>2707.51</v>
      </c>
      <c r="U395" s="125">
        <v>1819.43</v>
      </c>
      <c r="V395" s="125">
        <v>1815.12</v>
      </c>
      <c r="W395" s="125">
        <v>1814.27</v>
      </c>
      <c r="X395" s="125">
        <v>1813.81</v>
      </c>
      <c r="Y395" s="125">
        <v>1813.61</v>
      </c>
      <c r="Z395" s="125">
        <v>1813.46</v>
      </c>
    </row>
    <row r="396" spans="2:26" x14ac:dyDescent="0.25">
      <c r="B396" s="124">
        <v>13</v>
      </c>
      <c r="C396" s="125">
        <v>2537.33</v>
      </c>
      <c r="D396" s="125">
        <v>2544.52</v>
      </c>
      <c r="E396" s="125">
        <v>2565.69</v>
      </c>
      <c r="F396" s="125">
        <v>2593.46</v>
      </c>
      <c r="G396" s="125">
        <v>2679.41</v>
      </c>
      <c r="H396" s="125">
        <v>2770.49</v>
      </c>
      <c r="I396" s="125">
        <v>2851.95</v>
      </c>
      <c r="J396" s="125">
        <v>2891.59</v>
      </c>
      <c r="K396" s="125">
        <v>2934.12</v>
      </c>
      <c r="L396" s="125">
        <v>2854.44</v>
      </c>
      <c r="M396" s="125">
        <v>2700.88</v>
      </c>
      <c r="N396" s="125">
        <v>2716.58</v>
      </c>
      <c r="O396" s="125">
        <v>2787.49</v>
      </c>
      <c r="P396" s="125">
        <v>2843.1</v>
      </c>
      <c r="Q396" s="125">
        <v>2932.56</v>
      </c>
      <c r="R396" s="125">
        <v>3003.7</v>
      </c>
      <c r="S396" s="125">
        <v>2977.29</v>
      </c>
      <c r="T396" s="125">
        <v>2915.39</v>
      </c>
      <c r="U396" s="125">
        <v>2697.35</v>
      </c>
      <c r="V396" s="125">
        <v>2617.38</v>
      </c>
      <c r="W396" s="125">
        <v>2572</v>
      </c>
      <c r="X396" s="125">
        <v>2542.91</v>
      </c>
      <c r="Y396" s="125">
        <v>2532.19</v>
      </c>
      <c r="Z396" s="125">
        <v>2523.14</v>
      </c>
    </row>
    <row r="397" spans="2:26" x14ac:dyDescent="0.25">
      <c r="B397" s="124">
        <v>14</v>
      </c>
      <c r="C397" s="125">
        <v>2565.46</v>
      </c>
      <c r="D397" s="125">
        <v>2563.7199999999998</v>
      </c>
      <c r="E397" s="125">
        <v>2570.79</v>
      </c>
      <c r="F397" s="125">
        <v>2600.14</v>
      </c>
      <c r="G397" s="125">
        <v>2618.08</v>
      </c>
      <c r="H397" s="125">
        <v>2629.79</v>
      </c>
      <c r="I397" s="125">
        <v>2650.63</v>
      </c>
      <c r="J397" s="125">
        <v>2663.91</v>
      </c>
      <c r="K397" s="125">
        <v>2734.96</v>
      </c>
      <c r="L397" s="125">
        <v>2733.78</v>
      </c>
      <c r="M397" s="125">
        <v>2691.8</v>
      </c>
      <c r="N397" s="125">
        <v>2678.22</v>
      </c>
      <c r="O397" s="125">
        <v>2694.52</v>
      </c>
      <c r="P397" s="125">
        <v>2804.7</v>
      </c>
      <c r="Q397" s="125">
        <v>2841.56</v>
      </c>
      <c r="R397" s="125">
        <v>2905.84</v>
      </c>
      <c r="S397" s="125">
        <v>2888.15</v>
      </c>
      <c r="T397" s="125">
        <v>2900.1</v>
      </c>
      <c r="U397" s="125">
        <v>2807.6</v>
      </c>
      <c r="V397" s="125">
        <v>2670.15</v>
      </c>
      <c r="W397" s="125">
        <v>2628.08</v>
      </c>
      <c r="X397" s="125">
        <v>2606.6999999999998</v>
      </c>
      <c r="Y397" s="125">
        <v>2602.73</v>
      </c>
      <c r="Z397" s="125">
        <v>2580.14</v>
      </c>
    </row>
    <row r="398" spans="2:26" x14ac:dyDescent="0.25">
      <c r="B398" s="124">
        <v>15</v>
      </c>
      <c r="C398" s="125">
        <v>2562.4699999999998</v>
      </c>
      <c r="D398" s="125">
        <v>2565.37</v>
      </c>
      <c r="E398" s="125">
        <v>2589.33</v>
      </c>
      <c r="F398" s="125">
        <v>2622.73</v>
      </c>
      <c r="G398" s="125">
        <v>2680.09</v>
      </c>
      <c r="H398" s="125">
        <v>2712.48</v>
      </c>
      <c r="I398" s="125">
        <v>2808.61</v>
      </c>
      <c r="J398" s="125">
        <v>2838.78</v>
      </c>
      <c r="K398" s="125">
        <v>2822.73</v>
      </c>
      <c r="L398" s="125">
        <v>2783.44</v>
      </c>
      <c r="M398" s="125">
        <v>2771.2</v>
      </c>
      <c r="N398" s="125">
        <v>2766.79</v>
      </c>
      <c r="O398" s="125">
        <v>2686.97</v>
      </c>
      <c r="P398" s="125">
        <v>2775.27</v>
      </c>
      <c r="Q398" s="125">
        <v>2837.07</v>
      </c>
      <c r="R398" s="125">
        <v>2874.97</v>
      </c>
      <c r="S398" s="125">
        <v>2858.51</v>
      </c>
      <c r="T398" s="125">
        <v>2834.06</v>
      </c>
      <c r="U398" s="125">
        <v>2790.58</v>
      </c>
      <c r="V398" s="125">
        <v>2669.04</v>
      </c>
      <c r="W398" s="125">
        <v>2606.17</v>
      </c>
      <c r="X398" s="125">
        <v>2579.2199999999998</v>
      </c>
      <c r="Y398" s="125">
        <v>2569.17</v>
      </c>
      <c r="Z398" s="125">
        <v>2567.79</v>
      </c>
    </row>
    <row r="399" spans="2:26" x14ac:dyDescent="0.25">
      <c r="B399" s="124">
        <v>16</v>
      </c>
      <c r="C399" s="125">
        <v>2255.9299999999998</v>
      </c>
      <c r="D399" s="125">
        <v>2311.5700000000002</v>
      </c>
      <c r="E399" s="125">
        <v>2515.85</v>
      </c>
      <c r="F399" s="125">
        <v>2580.7800000000002</v>
      </c>
      <c r="G399" s="125">
        <v>2657.43</v>
      </c>
      <c r="H399" s="125">
        <v>2709.76</v>
      </c>
      <c r="I399" s="125">
        <v>2840.49</v>
      </c>
      <c r="J399" s="125">
        <v>2843.82</v>
      </c>
      <c r="K399" s="125">
        <v>2836.5</v>
      </c>
      <c r="L399" s="125">
        <v>2835.62</v>
      </c>
      <c r="M399" s="125">
        <v>2833.34</v>
      </c>
      <c r="N399" s="125">
        <v>2811.27</v>
      </c>
      <c r="O399" s="125">
        <v>2776.59</v>
      </c>
      <c r="P399" s="125">
        <v>2658.32</v>
      </c>
      <c r="Q399" s="125">
        <v>2823.68</v>
      </c>
      <c r="R399" s="125">
        <v>2853.53</v>
      </c>
      <c r="S399" s="125">
        <v>2844.87</v>
      </c>
      <c r="T399" s="125">
        <v>2829.23</v>
      </c>
      <c r="U399" s="125">
        <v>2792.29</v>
      </c>
      <c r="V399" s="125">
        <v>2697.81</v>
      </c>
      <c r="W399" s="125">
        <v>2604.75</v>
      </c>
      <c r="X399" s="125">
        <v>2308.1799999999998</v>
      </c>
      <c r="Y399" s="125">
        <v>2307.21</v>
      </c>
      <c r="Z399" s="125">
        <v>2239.92</v>
      </c>
    </row>
    <row r="400" spans="2:26" x14ac:dyDescent="0.25">
      <c r="B400" s="124">
        <v>17</v>
      </c>
      <c r="C400" s="125">
        <v>2477.11</v>
      </c>
      <c r="D400" s="125">
        <v>2310.83</v>
      </c>
      <c r="E400" s="125">
        <v>2544.21</v>
      </c>
      <c r="F400" s="125">
        <v>2557.91</v>
      </c>
      <c r="G400" s="125">
        <v>2708.29</v>
      </c>
      <c r="H400" s="125">
        <v>2755.13</v>
      </c>
      <c r="I400" s="125">
        <v>2836.09</v>
      </c>
      <c r="J400" s="125">
        <v>2866.95</v>
      </c>
      <c r="K400" s="125">
        <v>2860</v>
      </c>
      <c r="L400" s="125">
        <v>2855.2</v>
      </c>
      <c r="M400" s="125">
        <v>2844.84</v>
      </c>
      <c r="N400" s="125">
        <v>2835.67</v>
      </c>
      <c r="O400" s="125">
        <v>2858.29</v>
      </c>
      <c r="P400" s="125">
        <v>2835.07</v>
      </c>
      <c r="Q400" s="125">
        <v>2864.02</v>
      </c>
      <c r="R400" s="125">
        <v>2982.39</v>
      </c>
      <c r="S400" s="125">
        <v>2963.17</v>
      </c>
      <c r="T400" s="125">
        <v>2921.43</v>
      </c>
      <c r="U400" s="125">
        <v>2846.9</v>
      </c>
      <c r="V400" s="125">
        <v>2803.69</v>
      </c>
      <c r="W400" s="125">
        <v>2703.6</v>
      </c>
      <c r="X400" s="125">
        <v>2635.44</v>
      </c>
      <c r="Y400" s="125">
        <v>2612.89</v>
      </c>
      <c r="Z400" s="125">
        <v>2600.44</v>
      </c>
    </row>
    <row r="401" spans="2:26" x14ac:dyDescent="0.25">
      <c r="B401" s="124">
        <v>18</v>
      </c>
      <c r="C401" s="125">
        <v>2593.0700000000002</v>
      </c>
      <c r="D401" s="125">
        <v>2592.37</v>
      </c>
      <c r="E401" s="125">
        <v>2617.7399999999998</v>
      </c>
      <c r="F401" s="125">
        <v>2654.69</v>
      </c>
      <c r="G401" s="125">
        <v>2718.18</v>
      </c>
      <c r="H401" s="125">
        <v>2794.98</v>
      </c>
      <c r="I401" s="125">
        <v>2917.83</v>
      </c>
      <c r="J401" s="125">
        <v>2920.96</v>
      </c>
      <c r="K401" s="125">
        <v>2920.59</v>
      </c>
      <c r="L401" s="125">
        <v>2920.65</v>
      </c>
      <c r="M401" s="125">
        <v>2908.52</v>
      </c>
      <c r="N401" s="125">
        <v>2908.89</v>
      </c>
      <c r="O401" s="125">
        <v>2861.76</v>
      </c>
      <c r="P401" s="125">
        <v>2881.36</v>
      </c>
      <c r="Q401" s="125">
        <v>2899.63</v>
      </c>
      <c r="R401" s="125">
        <v>3008.83</v>
      </c>
      <c r="S401" s="125">
        <v>2994.03</v>
      </c>
      <c r="T401" s="125">
        <v>2938.93</v>
      </c>
      <c r="U401" s="125">
        <v>2866.74</v>
      </c>
      <c r="V401" s="125">
        <v>2802.03</v>
      </c>
      <c r="W401" s="125">
        <v>2655.65</v>
      </c>
      <c r="X401" s="125">
        <v>2633.57</v>
      </c>
      <c r="Y401" s="125">
        <v>2624.18</v>
      </c>
      <c r="Z401" s="125">
        <v>2609.59</v>
      </c>
    </row>
    <row r="402" spans="2:26" x14ac:dyDescent="0.25">
      <c r="B402" s="124">
        <v>19</v>
      </c>
      <c r="C402" s="125">
        <v>2592.35</v>
      </c>
      <c r="D402" s="125">
        <v>2588</v>
      </c>
      <c r="E402" s="125">
        <v>2619.3200000000002</v>
      </c>
      <c r="F402" s="125">
        <v>2655.16</v>
      </c>
      <c r="G402" s="125">
        <v>2710.02</v>
      </c>
      <c r="H402" s="125">
        <v>2748.8</v>
      </c>
      <c r="I402" s="125">
        <v>2901.85</v>
      </c>
      <c r="J402" s="125">
        <v>2920.56</v>
      </c>
      <c r="K402" s="125">
        <v>2918.68</v>
      </c>
      <c r="L402" s="125">
        <v>2916.71</v>
      </c>
      <c r="M402" s="125">
        <v>2906.92</v>
      </c>
      <c r="N402" s="125">
        <v>2906.64</v>
      </c>
      <c r="O402" s="125">
        <v>2905.73</v>
      </c>
      <c r="P402" s="125">
        <v>2905.4</v>
      </c>
      <c r="Q402" s="125">
        <v>2907.04</v>
      </c>
      <c r="R402" s="125">
        <v>2954.46</v>
      </c>
      <c r="S402" s="125">
        <v>2942.02</v>
      </c>
      <c r="T402" s="125">
        <v>2906.29</v>
      </c>
      <c r="U402" s="125">
        <v>2806.86</v>
      </c>
      <c r="V402" s="125">
        <v>2800.15</v>
      </c>
      <c r="W402" s="125">
        <v>2675.65</v>
      </c>
      <c r="X402" s="125">
        <v>2639.25</v>
      </c>
      <c r="Y402" s="125">
        <v>2630.13</v>
      </c>
      <c r="Z402" s="125">
        <v>2628.81</v>
      </c>
    </row>
    <row r="403" spans="2:26" x14ac:dyDescent="0.25">
      <c r="B403" s="124">
        <v>20</v>
      </c>
      <c r="C403" s="125">
        <v>2571.75</v>
      </c>
      <c r="D403" s="125">
        <v>2573.96</v>
      </c>
      <c r="E403" s="125">
        <v>2600.21</v>
      </c>
      <c r="F403" s="125">
        <v>2631.92</v>
      </c>
      <c r="G403" s="125">
        <v>2701.34</v>
      </c>
      <c r="H403" s="125">
        <v>2742.46</v>
      </c>
      <c r="I403" s="125">
        <v>2836.23</v>
      </c>
      <c r="J403" s="125">
        <v>2856.1</v>
      </c>
      <c r="K403" s="125">
        <v>2871.66</v>
      </c>
      <c r="L403" s="125">
        <v>2862.9</v>
      </c>
      <c r="M403" s="125">
        <v>2871.75</v>
      </c>
      <c r="N403" s="125">
        <v>2850.29</v>
      </c>
      <c r="O403" s="125">
        <v>2836.05</v>
      </c>
      <c r="P403" s="125">
        <v>2835.47</v>
      </c>
      <c r="Q403" s="125">
        <v>2836.71</v>
      </c>
      <c r="R403" s="125">
        <v>2940.65</v>
      </c>
      <c r="S403" s="125">
        <v>2925.83</v>
      </c>
      <c r="T403" s="125">
        <v>2905.98</v>
      </c>
      <c r="U403" s="125">
        <v>2832.94</v>
      </c>
      <c r="V403" s="125">
        <v>2785.86</v>
      </c>
      <c r="W403" s="125">
        <v>2623.15</v>
      </c>
      <c r="X403" s="125">
        <v>2599.73</v>
      </c>
      <c r="Y403" s="125">
        <v>2584.41</v>
      </c>
      <c r="Z403" s="125">
        <v>2578.31</v>
      </c>
    </row>
    <row r="404" spans="2:26" x14ac:dyDescent="0.25">
      <c r="B404" s="124">
        <v>21</v>
      </c>
      <c r="C404" s="125">
        <v>2517.91</v>
      </c>
      <c r="D404" s="125">
        <v>2597.34</v>
      </c>
      <c r="E404" s="125">
        <v>2552.98</v>
      </c>
      <c r="F404" s="125">
        <v>2391.8200000000002</v>
      </c>
      <c r="G404" s="125">
        <v>2614.3200000000002</v>
      </c>
      <c r="H404" s="125">
        <v>2712.07</v>
      </c>
      <c r="I404" s="125">
        <v>2762.12</v>
      </c>
      <c r="J404" s="125">
        <v>2823.03</v>
      </c>
      <c r="K404" s="125">
        <v>2849</v>
      </c>
      <c r="L404" s="125">
        <v>2844.12</v>
      </c>
      <c r="M404" s="125">
        <v>2828.71</v>
      </c>
      <c r="N404" s="125">
        <v>2822.54</v>
      </c>
      <c r="O404" s="125">
        <v>2771.66</v>
      </c>
      <c r="P404" s="125">
        <v>2820.07</v>
      </c>
      <c r="Q404" s="125">
        <v>2825.87</v>
      </c>
      <c r="R404" s="125">
        <v>2866.7</v>
      </c>
      <c r="S404" s="125">
        <v>2861.93</v>
      </c>
      <c r="T404" s="125">
        <v>2834.84</v>
      </c>
      <c r="U404" s="125">
        <v>2832.4</v>
      </c>
      <c r="V404" s="125">
        <v>2742.96</v>
      </c>
      <c r="W404" s="125">
        <v>2599.9699999999998</v>
      </c>
      <c r="X404" s="125">
        <v>2405.92</v>
      </c>
      <c r="Y404" s="125">
        <v>2393.48</v>
      </c>
      <c r="Z404" s="125">
        <v>2387.9899999999998</v>
      </c>
    </row>
    <row r="405" spans="2:26" x14ac:dyDescent="0.25">
      <c r="B405" s="124">
        <v>22</v>
      </c>
      <c r="C405" s="125">
        <v>2624.62</v>
      </c>
      <c r="D405" s="125">
        <v>2616.0300000000002</v>
      </c>
      <c r="E405" s="125">
        <v>2626.2</v>
      </c>
      <c r="F405" s="125">
        <v>2607.2399999999998</v>
      </c>
      <c r="G405" s="125">
        <v>2618.39</v>
      </c>
      <c r="H405" s="125">
        <v>2641.36</v>
      </c>
      <c r="I405" s="125">
        <v>2704.02</v>
      </c>
      <c r="J405" s="125">
        <v>2698.13</v>
      </c>
      <c r="K405" s="125">
        <v>2837.29</v>
      </c>
      <c r="L405" s="125">
        <v>2835.79</v>
      </c>
      <c r="M405" s="125">
        <v>2835.27</v>
      </c>
      <c r="N405" s="125">
        <v>2798.49</v>
      </c>
      <c r="O405" s="125">
        <v>2801.77</v>
      </c>
      <c r="P405" s="125">
        <v>2805.9</v>
      </c>
      <c r="Q405" s="125">
        <v>2835.22</v>
      </c>
      <c r="R405" s="125">
        <v>2871.06</v>
      </c>
      <c r="S405" s="125">
        <v>2868.68</v>
      </c>
      <c r="T405" s="125">
        <v>2905.78</v>
      </c>
      <c r="U405" s="125">
        <v>2885.13</v>
      </c>
      <c r="V405" s="125">
        <v>2834.36</v>
      </c>
      <c r="W405" s="125">
        <v>2693.44</v>
      </c>
      <c r="X405" s="125">
        <v>2657</v>
      </c>
      <c r="Y405" s="125">
        <v>2634.56</v>
      </c>
      <c r="Z405" s="125">
        <v>2625.38</v>
      </c>
    </row>
    <row r="406" spans="2:26" x14ac:dyDescent="0.25">
      <c r="B406" s="124">
        <v>23</v>
      </c>
      <c r="C406" s="125">
        <v>2538.61</v>
      </c>
      <c r="D406" s="125">
        <v>2600.41</v>
      </c>
      <c r="E406" s="125">
        <v>2614.9299999999998</v>
      </c>
      <c r="F406" s="125">
        <v>2588.4299999999998</v>
      </c>
      <c r="G406" s="125">
        <v>2585.5300000000002</v>
      </c>
      <c r="H406" s="125">
        <v>2643.04</v>
      </c>
      <c r="I406" s="125">
        <v>2679.64</v>
      </c>
      <c r="J406" s="125">
        <v>2692.76</v>
      </c>
      <c r="K406" s="125">
        <v>2807.4</v>
      </c>
      <c r="L406" s="125">
        <v>2801.78</v>
      </c>
      <c r="M406" s="125">
        <v>2788.17</v>
      </c>
      <c r="N406" s="125">
        <v>2772.36</v>
      </c>
      <c r="O406" s="125">
        <v>2555.67</v>
      </c>
      <c r="P406" s="125">
        <v>2704</v>
      </c>
      <c r="Q406" s="125">
        <v>2835.68</v>
      </c>
      <c r="R406" s="125">
        <v>2872.24</v>
      </c>
      <c r="S406" s="125">
        <v>2867.62</v>
      </c>
      <c r="T406" s="125">
        <v>2882.42</v>
      </c>
      <c r="U406" s="125">
        <v>2869.33</v>
      </c>
      <c r="V406" s="125">
        <v>2810.54</v>
      </c>
      <c r="W406" s="125">
        <v>2714.29</v>
      </c>
      <c r="X406" s="125">
        <v>2661.23</v>
      </c>
      <c r="Y406" s="125">
        <v>2626.98</v>
      </c>
      <c r="Z406" s="125">
        <v>2621.82</v>
      </c>
    </row>
    <row r="407" spans="2:26" x14ac:dyDescent="0.25">
      <c r="B407" s="124">
        <v>24</v>
      </c>
      <c r="C407" s="125">
        <v>2608.44</v>
      </c>
      <c r="D407" s="125">
        <v>2615.61</v>
      </c>
      <c r="E407" s="125">
        <v>2646.82</v>
      </c>
      <c r="F407" s="125">
        <v>2652.62</v>
      </c>
      <c r="G407" s="125">
        <v>2675.3</v>
      </c>
      <c r="H407" s="125">
        <v>2733.8</v>
      </c>
      <c r="I407" s="125">
        <v>2838.35</v>
      </c>
      <c r="J407" s="125">
        <v>2919.85</v>
      </c>
      <c r="K407" s="125">
        <v>2919.07</v>
      </c>
      <c r="L407" s="125">
        <v>2915.87</v>
      </c>
      <c r="M407" s="125">
        <v>2913.81</v>
      </c>
      <c r="N407" s="125">
        <v>2914.02</v>
      </c>
      <c r="O407" s="125">
        <v>2918.41</v>
      </c>
      <c r="P407" s="125">
        <v>2870.41</v>
      </c>
      <c r="Q407" s="125">
        <v>2881.47</v>
      </c>
      <c r="R407" s="125">
        <v>2916.02</v>
      </c>
      <c r="S407" s="125">
        <v>2908.85</v>
      </c>
      <c r="T407" s="125">
        <v>2916.21</v>
      </c>
      <c r="U407" s="125">
        <v>2916.3</v>
      </c>
      <c r="V407" s="125">
        <v>2884.11</v>
      </c>
      <c r="W407" s="125">
        <v>2704.93</v>
      </c>
      <c r="X407" s="125">
        <v>2665.89</v>
      </c>
      <c r="Y407" s="125">
        <v>2645</v>
      </c>
      <c r="Z407" s="125">
        <v>2626.57</v>
      </c>
    </row>
    <row r="408" spans="2:26" x14ac:dyDescent="0.25">
      <c r="B408" s="124">
        <v>25</v>
      </c>
      <c r="C408" s="125">
        <v>2619.6799999999998</v>
      </c>
      <c r="D408" s="125">
        <v>2622.91</v>
      </c>
      <c r="E408" s="125">
        <v>2656.91</v>
      </c>
      <c r="F408" s="125">
        <v>2657.83</v>
      </c>
      <c r="G408" s="125">
        <v>2678.84</v>
      </c>
      <c r="H408" s="125">
        <v>2732.24</v>
      </c>
      <c r="I408" s="125">
        <v>2872.24</v>
      </c>
      <c r="J408" s="125">
        <v>2883.14</v>
      </c>
      <c r="K408" s="125">
        <v>2824.89</v>
      </c>
      <c r="L408" s="125">
        <v>2809.31</v>
      </c>
      <c r="M408" s="125">
        <v>2772.99</v>
      </c>
      <c r="N408" s="125">
        <v>2797.14</v>
      </c>
      <c r="O408" s="125">
        <v>2737.23</v>
      </c>
      <c r="P408" s="125">
        <v>2732.37</v>
      </c>
      <c r="Q408" s="125">
        <v>2801.87</v>
      </c>
      <c r="R408" s="125">
        <v>2837.9</v>
      </c>
      <c r="S408" s="125">
        <v>2837.48</v>
      </c>
      <c r="T408" s="125">
        <v>2889.74</v>
      </c>
      <c r="U408" s="125">
        <v>2918.09</v>
      </c>
      <c r="V408" s="125">
        <v>2859.45</v>
      </c>
      <c r="W408" s="125">
        <v>2684.09</v>
      </c>
      <c r="X408" s="125">
        <v>2646.08</v>
      </c>
      <c r="Y408" s="125">
        <v>2623.94</v>
      </c>
      <c r="Z408" s="125">
        <v>2608.61</v>
      </c>
    </row>
    <row r="409" spans="2:26" x14ac:dyDescent="0.25">
      <c r="B409" s="124">
        <v>26</v>
      </c>
      <c r="C409" s="125">
        <v>2669.97</v>
      </c>
      <c r="D409" s="125">
        <v>2677.02</v>
      </c>
      <c r="E409" s="125">
        <v>2707.3</v>
      </c>
      <c r="F409" s="125">
        <v>2717.23</v>
      </c>
      <c r="G409" s="125">
        <v>2736.04</v>
      </c>
      <c r="H409" s="125">
        <v>2824.23</v>
      </c>
      <c r="I409" s="125">
        <v>3021.42</v>
      </c>
      <c r="J409" s="125">
        <v>3032.09</v>
      </c>
      <c r="K409" s="125">
        <v>2956.92</v>
      </c>
      <c r="L409" s="125">
        <v>2948.17</v>
      </c>
      <c r="M409" s="125">
        <v>2927.15</v>
      </c>
      <c r="N409" s="125">
        <v>2919.85</v>
      </c>
      <c r="O409" s="125">
        <v>2919.55</v>
      </c>
      <c r="P409" s="125">
        <v>2922.91</v>
      </c>
      <c r="Q409" s="125">
        <v>2968.41</v>
      </c>
      <c r="R409" s="125">
        <v>2995.41</v>
      </c>
      <c r="S409" s="125">
        <v>2965.31</v>
      </c>
      <c r="T409" s="125">
        <v>3054.74</v>
      </c>
      <c r="U409" s="125">
        <v>3046.26</v>
      </c>
      <c r="V409" s="125">
        <v>2936.09</v>
      </c>
      <c r="W409" s="125">
        <v>2881.99</v>
      </c>
      <c r="X409" s="125">
        <v>2728.01</v>
      </c>
      <c r="Y409" s="125">
        <v>2706.31</v>
      </c>
      <c r="Z409" s="125">
        <v>2677.99</v>
      </c>
    </row>
    <row r="410" spans="2:26" x14ac:dyDescent="0.25">
      <c r="B410" s="124">
        <v>27</v>
      </c>
      <c r="C410" s="125">
        <v>2691.36</v>
      </c>
      <c r="D410" s="125">
        <v>2678.59</v>
      </c>
      <c r="E410" s="125">
        <v>2694.3</v>
      </c>
      <c r="F410" s="125">
        <v>2684.35</v>
      </c>
      <c r="G410" s="125">
        <v>2688.61</v>
      </c>
      <c r="H410" s="125">
        <v>2726.07</v>
      </c>
      <c r="I410" s="125">
        <v>2838.58</v>
      </c>
      <c r="J410" s="125">
        <v>2925.96</v>
      </c>
      <c r="K410" s="125">
        <v>2991.94</v>
      </c>
      <c r="L410" s="125">
        <v>2968.57</v>
      </c>
      <c r="M410" s="125">
        <v>2944.63</v>
      </c>
      <c r="N410" s="125">
        <v>2918.49</v>
      </c>
      <c r="O410" s="125">
        <v>2936.45</v>
      </c>
      <c r="P410" s="125">
        <v>2944.86</v>
      </c>
      <c r="Q410" s="125">
        <v>2992.01</v>
      </c>
      <c r="R410" s="125">
        <v>3023.15</v>
      </c>
      <c r="S410" s="125">
        <v>2999.11</v>
      </c>
      <c r="T410" s="125">
        <v>3041.72</v>
      </c>
      <c r="U410" s="125">
        <v>3108.22</v>
      </c>
      <c r="V410" s="125">
        <v>2971.41</v>
      </c>
      <c r="W410" s="125">
        <v>2905.64</v>
      </c>
      <c r="X410" s="125">
        <v>2783.32</v>
      </c>
      <c r="Y410" s="125">
        <v>2710.92</v>
      </c>
      <c r="Z410" s="125">
        <v>2680.37</v>
      </c>
    </row>
    <row r="411" spans="2:26" x14ac:dyDescent="0.25">
      <c r="B411" s="124">
        <v>28</v>
      </c>
      <c r="C411" s="125">
        <v>2605.9299999999998</v>
      </c>
      <c r="D411" s="125">
        <v>2606.71</v>
      </c>
      <c r="E411" s="125">
        <v>2615.37</v>
      </c>
      <c r="F411" s="125">
        <v>2605.48</v>
      </c>
      <c r="G411" s="125">
        <v>2610.9899999999998</v>
      </c>
      <c r="H411" s="125">
        <v>2641.95</v>
      </c>
      <c r="I411" s="125">
        <v>2665.99</v>
      </c>
      <c r="J411" s="125">
        <v>2684.6</v>
      </c>
      <c r="K411" s="125">
        <v>2787.95</v>
      </c>
      <c r="L411" s="125">
        <v>2731.5</v>
      </c>
      <c r="M411" s="125">
        <v>2702.57</v>
      </c>
      <c r="N411" s="125">
        <v>2693.08</v>
      </c>
      <c r="O411" s="125">
        <v>2697.62</v>
      </c>
      <c r="P411" s="125">
        <v>2702.96</v>
      </c>
      <c r="Q411" s="125">
        <v>2846.66</v>
      </c>
      <c r="R411" s="125">
        <v>2853.85</v>
      </c>
      <c r="S411" s="125">
        <v>2851.36</v>
      </c>
      <c r="T411" s="125">
        <v>2862.71</v>
      </c>
      <c r="U411" s="125">
        <v>2913.62</v>
      </c>
      <c r="V411" s="125">
        <v>2798.34</v>
      </c>
      <c r="W411" s="125">
        <v>2690.06</v>
      </c>
      <c r="X411" s="125">
        <v>2665.6</v>
      </c>
      <c r="Y411" s="125">
        <v>2643.3</v>
      </c>
      <c r="Z411" s="125">
        <v>2608.8000000000002</v>
      </c>
    </row>
    <row r="412" spans="2:26" hidden="1" x14ac:dyDescent="0.25">
      <c r="B412" s="124">
        <v>29</v>
      </c>
      <c r="C412" s="125" t="e">
        <v>#N/A</v>
      </c>
      <c r="D412" s="125" t="e">
        <v>#N/A</v>
      </c>
      <c r="E412" s="125" t="e">
        <v>#N/A</v>
      </c>
      <c r="F412" s="125" t="e">
        <v>#N/A</v>
      </c>
      <c r="G412" s="125" t="e">
        <v>#N/A</v>
      </c>
      <c r="H412" s="125" t="e">
        <v>#N/A</v>
      </c>
      <c r="I412" s="125" t="e">
        <v>#N/A</v>
      </c>
      <c r="J412" s="125" t="e">
        <v>#N/A</v>
      </c>
      <c r="K412" s="125" t="e">
        <v>#N/A</v>
      </c>
      <c r="L412" s="125" t="e">
        <v>#N/A</v>
      </c>
      <c r="M412" s="125" t="e">
        <v>#N/A</v>
      </c>
      <c r="N412" s="125" t="e">
        <v>#N/A</v>
      </c>
      <c r="O412" s="125" t="e">
        <v>#N/A</v>
      </c>
      <c r="P412" s="125" t="e">
        <v>#N/A</v>
      </c>
      <c r="Q412" s="125" t="e">
        <v>#N/A</v>
      </c>
      <c r="R412" s="125" t="e">
        <v>#N/A</v>
      </c>
      <c r="S412" s="125" t="e">
        <v>#N/A</v>
      </c>
      <c r="T412" s="125" t="e">
        <v>#N/A</v>
      </c>
      <c r="U412" s="125" t="e">
        <v>#N/A</v>
      </c>
      <c r="V412" s="125" t="e">
        <v>#N/A</v>
      </c>
      <c r="W412" s="125" t="e">
        <v>#N/A</v>
      </c>
      <c r="X412" s="125" t="e">
        <v>#N/A</v>
      </c>
      <c r="Y412" s="125" t="e">
        <v>#N/A</v>
      </c>
      <c r="Z412" s="125" t="e">
        <v>#N/A</v>
      </c>
    </row>
    <row r="413" spans="2:26" hidden="1" x14ac:dyDescent="0.25">
      <c r="B413" s="124">
        <v>30</v>
      </c>
      <c r="C413" s="125" t="e">
        <v>#N/A</v>
      </c>
      <c r="D413" s="125" t="e">
        <v>#N/A</v>
      </c>
      <c r="E413" s="125" t="e">
        <v>#N/A</v>
      </c>
      <c r="F413" s="125" t="e">
        <v>#N/A</v>
      </c>
      <c r="G413" s="125" t="e">
        <v>#N/A</v>
      </c>
      <c r="H413" s="125" t="e">
        <v>#N/A</v>
      </c>
      <c r="I413" s="125" t="e">
        <v>#N/A</v>
      </c>
      <c r="J413" s="125" t="e">
        <v>#N/A</v>
      </c>
      <c r="K413" s="125" t="e">
        <v>#N/A</v>
      </c>
      <c r="L413" s="125" t="e">
        <v>#N/A</v>
      </c>
      <c r="M413" s="125" t="e">
        <v>#N/A</v>
      </c>
      <c r="N413" s="125" t="e">
        <v>#N/A</v>
      </c>
      <c r="O413" s="125" t="e">
        <v>#N/A</v>
      </c>
      <c r="P413" s="125" t="e">
        <v>#N/A</v>
      </c>
      <c r="Q413" s="125" t="e">
        <v>#N/A</v>
      </c>
      <c r="R413" s="125" t="e">
        <v>#N/A</v>
      </c>
      <c r="S413" s="125" t="e">
        <v>#N/A</v>
      </c>
      <c r="T413" s="125" t="e">
        <v>#N/A</v>
      </c>
      <c r="U413" s="125" t="e">
        <v>#N/A</v>
      </c>
      <c r="V413" s="125" t="e">
        <v>#N/A</v>
      </c>
      <c r="W413" s="125" t="e">
        <v>#N/A</v>
      </c>
      <c r="X413" s="125" t="e">
        <v>#N/A</v>
      </c>
      <c r="Y413" s="125" t="e">
        <v>#N/A</v>
      </c>
      <c r="Z413" s="125" t="e">
        <v>#N/A</v>
      </c>
    </row>
    <row r="414" spans="2:26" hidden="1" x14ac:dyDescent="0.25">
      <c r="B414" s="124">
        <v>31</v>
      </c>
      <c r="C414" s="125" t="e">
        <v>#N/A</v>
      </c>
      <c r="D414" s="125" t="e">
        <v>#N/A</v>
      </c>
      <c r="E414" s="125" t="e">
        <v>#N/A</v>
      </c>
      <c r="F414" s="125" t="e">
        <v>#N/A</v>
      </c>
      <c r="G414" s="125" t="e">
        <v>#N/A</v>
      </c>
      <c r="H414" s="125" t="e">
        <v>#N/A</v>
      </c>
      <c r="I414" s="125" t="e">
        <v>#N/A</v>
      </c>
      <c r="J414" s="125" t="e">
        <v>#N/A</v>
      </c>
      <c r="K414" s="125" t="e">
        <v>#N/A</v>
      </c>
      <c r="L414" s="125" t="e">
        <v>#N/A</v>
      </c>
      <c r="M414" s="125" t="e">
        <v>#N/A</v>
      </c>
      <c r="N414" s="125" t="e">
        <v>#N/A</v>
      </c>
      <c r="O414" s="125" t="e">
        <v>#N/A</v>
      </c>
      <c r="P414" s="125" t="e">
        <v>#N/A</v>
      </c>
      <c r="Q414" s="125" t="e">
        <v>#N/A</v>
      </c>
      <c r="R414" s="125" t="e">
        <v>#N/A</v>
      </c>
      <c r="S414" s="125" t="e">
        <v>#N/A</v>
      </c>
      <c r="T414" s="125" t="e">
        <v>#N/A</v>
      </c>
      <c r="U414" s="125" t="e">
        <v>#N/A</v>
      </c>
      <c r="V414" s="125" t="e">
        <v>#N/A</v>
      </c>
      <c r="W414" s="125" t="e">
        <v>#N/A</v>
      </c>
      <c r="X414" s="125" t="e">
        <v>#N/A</v>
      </c>
      <c r="Y414" s="125" t="e">
        <v>#N/A</v>
      </c>
      <c r="Z414" s="125" t="e">
        <v>#N/A</v>
      </c>
    </row>
    <row r="416" spans="2:26" x14ac:dyDescent="0.25">
      <c r="B416" s="138" t="s">
        <v>8</v>
      </c>
      <c r="C416" s="139" t="s">
        <v>70</v>
      </c>
      <c r="D416" s="139"/>
      <c r="E416" s="139"/>
      <c r="F416" s="139"/>
      <c r="G416" s="139"/>
      <c r="H416" s="139"/>
      <c r="I416" s="139"/>
      <c r="J416" s="139"/>
      <c r="K416" s="139"/>
      <c r="L416" s="139"/>
      <c r="M416" s="139"/>
      <c r="N416" s="139"/>
      <c r="O416" s="139"/>
      <c r="P416" s="139"/>
      <c r="Q416" s="139"/>
      <c r="R416" s="139"/>
      <c r="S416" s="139"/>
      <c r="T416" s="139"/>
      <c r="U416" s="139"/>
      <c r="V416" s="139"/>
      <c r="W416" s="139"/>
      <c r="X416" s="139"/>
      <c r="Y416" s="139"/>
      <c r="Z416" s="139"/>
    </row>
    <row r="417" spans="2:26" x14ac:dyDescent="0.25">
      <c r="B417" s="135" t="s">
        <v>63</v>
      </c>
      <c r="C417" s="85">
        <v>0</v>
      </c>
      <c r="D417" s="85">
        <v>4.1666666666666664E-2</v>
      </c>
      <c r="E417" s="85">
        <v>8.3333333333333329E-2</v>
      </c>
      <c r="F417" s="85">
        <v>0.125</v>
      </c>
      <c r="G417" s="85">
        <v>0.16666666666666666</v>
      </c>
      <c r="H417" s="85">
        <v>0.20833333333333334</v>
      </c>
      <c r="I417" s="85">
        <v>0.25</v>
      </c>
      <c r="J417" s="85">
        <v>0.29166666666666669</v>
      </c>
      <c r="K417" s="85">
        <v>0.33333333333333331</v>
      </c>
      <c r="L417" s="85">
        <v>0.375</v>
      </c>
      <c r="M417" s="85">
        <v>0.41666666666666669</v>
      </c>
      <c r="N417" s="85">
        <v>0.45833333333333331</v>
      </c>
      <c r="O417" s="85">
        <v>0.5</v>
      </c>
      <c r="P417" s="85">
        <v>0.54166666666666663</v>
      </c>
      <c r="Q417" s="85">
        <v>0.58333333333333337</v>
      </c>
      <c r="R417" s="85">
        <v>0.625</v>
      </c>
      <c r="S417" s="85">
        <v>0.66666666666666663</v>
      </c>
      <c r="T417" s="85">
        <v>0.70833333333333337</v>
      </c>
      <c r="U417" s="85">
        <v>0.75</v>
      </c>
      <c r="V417" s="85">
        <v>0.79166666666666663</v>
      </c>
      <c r="W417" s="85">
        <v>0.83333333333333337</v>
      </c>
      <c r="X417" s="85">
        <v>0.875</v>
      </c>
      <c r="Y417" s="85">
        <v>0.91666666666666663</v>
      </c>
      <c r="Z417" s="85">
        <v>0.95833333333333337</v>
      </c>
    </row>
    <row r="418" spans="2:26" x14ac:dyDescent="0.25">
      <c r="B418" s="136"/>
      <c r="C418" s="86" t="s">
        <v>64</v>
      </c>
      <c r="D418" s="86" t="s">
        <v>64</v>
      </c>
      <c r="E418" s="86" t="s">
        <v>64</v>
      </c>
      <c r="F418" s="86" t="s">
        <v>64</v>
      </c>
      <c r="G418" s="86" t="s">
        <v>64</v>
      </c>
      <c r="H418" s="86" t="s">
        <v>64</v>
      </c>
      <c r="I418" s="86" t="s">
        <v>64</v>
      </c>
      <c r="J418" s="86" t="s">
        <v>64</v>
      </c>
      <c r="K418" s="86" t="s">
        <v>64</v>
      </c>
      <c r="L418" s="86" t="s">
        <v>64</v>
      </c>
      <c r="M418" s="86" t="s">
        <v>64</v>
      </c>
      <c r="N418" s="86" t="s">
        <v>64</v>
      </c>
      <c r="O418" s="86" t="s">
        <v>64</v>
      </c>
      <c r="P418" s="86" t="s">
        <v>64</v>
      </c>
      <c r="Q418" s="86" t="s">
        <v>64</v>
      </c>
      <c r="R418" s="86" t="s">
        <v>64</v>
      </c>
      <c r="S418" s="86" t="s">
        <v>64</v>
      </c>
      <c r="T418" s="86" t="s">
        <v>64</v>
      </c>
      <c r="U418" s="86" t="s">
        <v>64</v>
      </c>
      <c r="V418" s="86" t="s">
        <v>64</v>
      </c>
      <c r="W418" s="86" t="s">
        <v>64</v>
      </c>
      <c r="X418" s="86" t="s">
        <v>64</v>
      </c>
      <c r="Y418" s="86" t="s">
        <v>64</v>
      </c>
      <c r="Z418" s="86" t="s">
        <v>65</v>
      </c>
    </row>
    <row r="419" spans="2:26" x14ac:dyDescent="0.25">
      <c r="B419" s="137"/>
      <c r="C419" s="87">
        <v>4.1666666666666664E-2</v>
      </c>
      <c r="D419" s="87">
        <v>8.3333333333333329E-2</v>
      </c>
      <c r="E419" s="87">
        <v>0.125</v>
      </c>
      <c r="F419" s="87">
        <v>0.16666666666666666</v>
      </c>
      <c r="G419" s="87">
        <v>0.20833333333333334</v>
      </c>
      <c r="H419" s="87">
        <v>0.25</v>
      </c>
      <c r="I419" s="87">
        <v>0.29166666666666669</v>
      </c>
      <c r="J419" s="87">
        <v>0.33333333333333331</v>
      </c>
      <c r="K419" s="87">
        <v>0.375</v>
      </c>
      <c r="L419" s="87">
        <v>0.41666666666666669</v>
      </c>
      <c r="M419" s="87">
        <v>0.45833333333333331</v>
      </c>
      <c r="N419" s="87">
        <v>0.5</v>
      </c>
      <c r="O419" s="87">
        <v>0.54166666666666663</v>
      </c>
      <c r="P419" s="87">
        <v>0.58333333333333337</v>
      </c>
      <c r="Q419" s="87">
        <v>0.625</v>
      </c>
      <c r="R419" s="87">
        <v>0.66666666666666663</v>
      </c>
      <c r="S419" s="87">
        <v>0.70833333333333337</v>
      </c>
      <c r="T419" s="87">
        <v>0.75</v>
      </c>
      <c r="U419" s="87">
        <v>0.79166666666666663</v>
      </c>
      <c r="V419" s="87">
        <v>0.83333333333333337</v>
      </c>
      <c r="W419" s="87">
        <v>0.875</v>
      </c>
      <c r="X419" s="87">
        <v>0.91666666666666663</v>
      </c>
      <c r="Y419" s="87">
        <v>0.95833333333333337</v>
      </c>
      <c r="Z419" s="87">
        <v>0</v>
      </c>
    </row>
    <row r="420" spans="2:26" x14ac:dyDescent="0.25">
      <c r="B420" s="124">
        <v>1</v>
      </c>
      <c r="C420" s="125">
        <v>2882.32</v>
      </c>
      <c r="D420" s="125">
        <v>2885.68</v>
      </c>
      <c r="E420" s="125">
        <v>2911.73</v>
      </c>
      <c r="F420" s="125">
        <v>2966.33</v>
      </c>
      <c r="G420" s="125">
        <v>2991.35</v>
      </c>
      <c r="H420" s="125">
        <v>3109</v>
      </c>
      <c r="I420" s="125">
        <v>3244.84</v>
      </c>
      <c r="J420" s="125">
        <v>3207.65</v>
      </c>
      <c r="K420" s="125">
        <v>3180.79</v>
      </c>
      <c r="L420" s="125">
        <v>3179.53</v>
      </c>
      <c r="M420" s="125">
        <v>3183.82</v>
      </c>
      <c r="N420" s="125">
        <v>3177.78</v>
      </c>
      <c r="O420" s="125">
        <v>3177</v>
      </c>
      <c r="P420" s="125">
        <v>3189.1</v>
      </c>
      <c r="Q420" s="125">
        <v>3258.49</v>
      </c>
      <c r="R420" s="125">
        <v>3183.73</v>
      </c>
      <c r="S420" s="125">
        <v>3202.12</v>
      </c>
      <c r="T420" s="125">
        <v>3182.13</v>
      </c>
      <c r="U420" s="125">
        <v>3138.83</v>
      </c>
      <c r="V420" s="125">
        <v>3083.5</v>
      </c>
      <c r="W420" s="125">
        <v>2952.11</v>
      </c>
      <c r="X420" s="125">
        <v>2925.01</v>
      </c>
      <c r="Y420" s="125">
        <v>2907.29</v>
      </c>
      <c r="Z420" s="125">
        <v>2879.02</v>
      </c>
    </row>
    <row r="421" spans="2:26" x14ac:dyDescent="0.25">
      <c r="B421" s="124">
        <v>2</v>
      </c>
      <c r="C421" s="125">
        <v>2933.04</v>
      </c>
      <c r="D421" s="125">
        <v>2936.71</v>
      </c>
      <c r="E421" s="125">
        <v>2954.49</v>
      </c>
      <c r="F421" s="125">
        <v>2977.19</v>
      </c>
      <c r="G421" s="125">
        <v>2999.05</v>
      </c>
      <c r="H421" s="125">
        <v>3032.84</v>
      </c>
      <c r="I421" s="125">
        <v>3168.4</v>
      </c>
      <c r="J421" s="125">
        <v>3168.65</v>
      </c>
      <c r="K421" s="125">
        <v>3140.25</v>
      </c>
      <c r="L421" s="125">
        <v>3140.26</v>
      </c>
      <c r="M421" s="125">
        <v>3130.78</v>
      </c>
      <c r="N421" s="125">
        <v>3128.23</v>
      </c>
      <c r="O421" s="125">
        <v>3135.36</v>
      </c>
      <c r="P421" s="125">
        <v>3193.63</v>
      </c>
      <c r="Q421" s="125">
        <v>3256.69</v>
      </c>
      <c r="R421" s="125">
        <v>3251.59</v>
      </c>
      <c r="S421" s="125">
        <v>3281.37</v>
      </c>
      <c r="T421" s="125">
        <v>3251.55</v>
      </c>
      <c r="U421" s="125">
        <v>3166.62</v>
      </c>
      <c r="V421" s="125">
        <v>3105.23</v>
      </c>
      <c r="W421" s="125">
        <v>3035.1</v>
      </c>
      <c r="X421" s="125">
        <v>2994.57</v>
      </c>
      <c r="Y421" s="125">
        <v>2973</v>
      </c>
      <c r="Z421" s="125">
        <v>2946.31</v>
      </c>
    </row>
    <row r="422" spans="2:26" x14ac:dyDescent="0.25">
      <c r="B422" s="124">
        <v>3</v>
      </c>
      <c r="C422" s="125">
        <v>2961.37</v>
      </c>
      <c r="D422" s="125">
        <v>2962.1</v>
      </c>
      <c r="E422" s="125">
        <v>2984.35</v>
      </c>
      <c r="F422" s="125">
        <v>3018.3</v>
      </c>
      <c r="G422" s="125">
        <v>3039.99</v>
      </c>
      <c r="H422" s="125">
        <v>3096.6</v>
      </c>
      <c r="I422" s="125">
        <v>3206.9</v>
      </c>
      <c r="J422" s="125">
        <v>3229.39</v>
      </c>
      <c r="K422" s="125">
        <v>3191.74</v>
      </c>
      <c r="L422" s="125">
        <v>3187.17</v>
      </c>
      <c r="M422" s="125">
        <v>3183.5</v>
      </c>
      <c r="N422" s="125">
        <v>3182.01</v>
      </c>
      <c r="O422" s="125">
        <v>3183.9</v>
      </c>
      <c r="P422" s="125">
        <v>3185.31</v>
      </c>
      <c r="Q422" s="125">
        <v>3214.06</v>
      </c>
      <c r="R422" s="125">
        <v>3188.96</v>
      </c>
      <c r="S422" s="125">
        <v>3227.92</v>
      </c>
      <c r="T422" s="125">
        <v>3188.1</v>
      </c>
      <c r="U422" s="125">
        <v>3133.52</v>
      </c>
      <c r="V422" s="125">
        <v>3103.15</v>
      </c>
      <c r="W422" s="125">
        <v>3064.77</v>
      </c>
      <c r="X422" s="125">
        <v>3031.99</v>
      </c>
      <c r="Y422" s="125">
        <v>2998.5</v>
      </c>
      <c r="Z422" s="125">
        <v>2963.62</v>
      </c>
    </row>
    <row r="423" spans="2:26" x14ac:dyDescent="0.25">
      <c r="B423" s="124">
        <v>4</v>
      </c>
      <c r="C423" s="125">
        <v>2959.52</v>
      </c>
      <c r="D423" s="125">
        <v>2961.19</v>
      </c>
      <c r="E423" s="125">
        <v>2988.32</v>
      </c>
      <c r="F423" s="125">
        <v>3026.63</v>
      </c>
      <c r="G423" s="125">
        <v>3046.59</v>
      </c>
      <c r="H423" s="125">
        <v>3100.6</v>
      </c>
      <c r="I423" s="125">
        <v>3183.93</v>
      </c>
      <c r="J423" s="125">
        <v>3182.29</v>
      </c>
      <c r="K423" s="125">
        <v>3176.18</v>
      </c>
      <c r="L423" s="125">
        <v>3167.04</v>
      </c>
      <c r="M423" s="125">
        <v>3157.07</v>
      </c>
      <c r="N423" s="125">
        <v>3160.2</v>
      </c>
      <c r="O423" s="125">
        <v>3179.97</v>
      </c>
      <c r="P423" s="125">
        <v>3184.11</v>
      </c>
      <c r="Q423" s="125">
        <v>3266.16</v>
      </c>
      <c r="R423" s="125">
        <v>3242.49</v>
      </c>
      <c r="S423" s="125">
        <v>3288.75</v>
      </c>
      <c r="T423" s="125">
        <v>3212.07</v>
      </c>
      <c r="U423" s="125">
        <v>3181.32</v>
      </c>
      <c r="V423" s="125">
        <v>3132.68</v>
      </c>
      <c r="W423" s="125">
        <v>3091.18</v>
      </c>
      <c r="X423" s="125">
        <v>3058.98</v>
      </c>
      <c r="Y423" s="125">
        <v>3028.65</v>
      </c>
      <c r="Z423" s="125">
        <v>2985.97</v>
      </c>
    </row>
    <row r="424" spans="2:26" x14ac:dyDescent="0.25">
      <c r="B424" s="124">
        <v>5</v>
      </c>
      <c r="C424" s="125">
        <v>2982.92</v>
      </c>
      <c r="D424" s="125">
        <v>2984.98</v>
      </c>
      <c r="E424" s="125">
        <v>2990.36</v>
      </c>
      <c r="F424" s="125">
        <v>3015.04</v>
      </c>
      <c r="G424" s="125">
        <v>3072.22</v>
      </c>
      <c r="H424" s="125">
        <v>3112.67</v>
      </c>
      <c r="I424" s="125">
        <v>3207.95</v>
      </c>
      <c r="J424" s="125">
        <v>3258.87</v>
      </c>
      <c r="K424" s="125">
        <v>3230.5</v>
      </c>
      <c r="L424" s="125">
        <v>3246.76</v>
      </c>
      <c r="M424" s="125">
        <v>3232.74</v>
      </c>
      <c r="N424" s="125">
        <v>3233.1</v>
      </c>
      <c r="O424" s="125">
        <v>3213.25</v>
      </c>
      <c r="P424" s="125">
        <v>3232.83</v>
      </c>
      <c r="Q424" s="125">
        <v>3273.29</v>
      </c>
      <c r="R424" s="125">
        <v>3243.25</v>
      </c>
      <c r="S424" s="125">
        <v>3278.95</v>
      </c>
      <c r="T424" s="125">
        <v>3246.01</v>
      </c>
      <c r="U424" s="125">
        <v>3176.37</v>
      </c>
      <c r="V424" s="125">
        <v>3142.2</v>
      </c>
      <c r="W424" s="125">
        <v>3104.27</v>
      </c>
      <c r="X424" s="125">
        <v>3079.08</v>
      </c>
      <c r="Y424" s="125">
        <v>3046.55</v>
      </c>
      <c r="Z424" s="125">
        <v>3002.35</v>
      </c>
    </row>
    <row r="425" spans="2:26" x14ac:dyDescent="0.25">
      <c r="B425" s="124">
        <v>6</v>
      </c>
      <c r="C425" s="125">
        <v>2946.32</v>
      </c>
      <c r="D425" s="125">
        <v>2945.12</v>
      </c>
      <c r="E425" s="125">
        <v>2938.82</v>
      </c>
      <c r="F425" s="125">
        <v>2950.11</v>
      </c>
      <c r="G425" s="125">
        <v>2950.69</v>
      </c>
      <c r="H425" s="125">
        <v>2982.05</v>
      </c>
      <c r="I425" s="125">
        <v>3022.67</v>
      </c>
      <c r="J425" s="125">
        <v>3067.9</v>
      </c>
      <c r="K425" s="125">
        <v>3141.78</v>
      </c>
      <c r="L425" s="125">
        <v>3160.35</v>
      </c>
      <c r="M425" s="125">
        <v>3138.26</v>
      </c>
      <c r="N425" s="125">
        <v>3143.11</v>
      </c>
      <c r="O425" s="125">
        <v>3135.58</v>
      </c>
      <c r="P425" s="125">
        <v>3138.82</v>
      </c>
      <c r="Q425" s="125">
        <v>3171.24</v>
      </c>
      <c r="R425" s="125">
        <v>3142.17</v>
      </c>
      <c r="S425" s="125">
        <v>3187.58</v>
      </c>
      <c r="T425" s="125">
        <v>3186.39</v>
      </c>
      <c r="U425" s="125">
        <v>3163.9</v>
      </c>
      <c r="V425" s="125">
        <v>3076.11</v>
      </c>
      <c r="W425" s="125">
        <v>3053.99</v>
      </c>
      <c r="X425" s="125">
        <v>3023.05</v>
      </c>
      <c r="Y425" s="125">
        <v>2975.39</v>
      </c>
      <c r="Z425" s="125">
        <v>2931.01</v>
      </c>
    </row>
    <row r="426" spans="2:26" x14ac:dyDescent="0.25">
      <c r="B426" s="124">
        <v>7</v>
      </c>
      <c r="C426" s="125">
        <v>2863.89</v>
      </c>
      <c r="D426" s="125">
        <v>2860.58</v>
      </c>
      <c r="E426" s="125">
        <v>2852.57</v>
      </c>
      <c r="F426" s="125">
        <v>2861.99</v>
      </c>
      <c r="G426" s="125">
        <v>2861.07</v>
      </c>
      <c r="H426" s="125">
        <v>2884.78</v>
      </c>
      <c r="I426" s="125">
        <v>2911.74</v>
      </c>
      <c r="J426" s="125">
        <v>2936.81</v>
      </c>
      <c r="K426" s="125">
        <v>2976.62</v>
      </c>
      <c r="L426" s="125">
        <v>3095.41</v>
      </c>
      <c r="M426" s="125">
        <v>3093.01</v>
      </c>
      <c r="N426" s="125">
        <v>3088.17</v>
      </c>
      <c r="O426" s="125">
        <v>3089.07</v>
      </c>
      <c r="P426" s="125">
        <v>3108.9</v>
      </c>
      <c r="Q426" s="125">
        <v>3168.1</v>
      </c>
      <c r="R426" s="125">
        <v>3220.7</v>
      </c>
      <c r="S426" s="125">
        <v>3269.82</v>
      </c>
      <c r="T426" s="125">
        <v>3240.98</v>
      </c>
      <c r="U426" s="125">
        <v>3195.81</v>
      </c>
      <c r="V426" s="125">
        <v>3106.21</v>
      </c>
      <c r="W426" s="125">
        <v>3028.09</v>
      </c>
      <c r="X426" s="125">
        <v>2937.48</v>
      </c>
      <c r="Y426" s="125">
        <v>2925.61</v>
      </c>
      <c r="Z426" s="125">
        <v>2854.93</v>
      </c>
    </row>
    <row r="427" spans="2:26" x14ac:dyDescent="0.25">
      <c r="B427" s="124">
        <v>8</v>
      </c>
      <c r="C427" s="125">
        <v>2809.69</v>
      </c>
      <c r="D427" s="125">
        <v>2832.58</v>
      </c>
      <c r="E427" s="125">
        <v>2804.56</v>
      </c>
      <c r="F427" s="125">
        <v>2948.38</v>
      </c>
      <c r="G427" s="125">
        <v>2983.26</v>
      </c>
      <c r="H427" s="125">
        <v>3064.44</v>
      </c>
      <c r="I427" s="125">
        <v>3129.24</v>
      </c>
      <c r="J427" s="125">
        <v>3178.48</v>
      </c>
      <c r="K427" s="125">
        <v>3172.81</v>
      </c>
      <c r="L427" s="125">
        <v>3150.28</v>
      </c>
      <c r="M427" s="125">
        <v>3146.07</v>
      </c>
      <c r="N427" s="125">
        <v>3133.52</v>
      </c>
      <c r="O427" s="125">
        <v>3129.46</v>
      </c>
      <c r="P427" s="125">
        <v>3138.8</v>
      </c>
      <c r="Q427" s="125">
        <v>3155.92</v>
      </c>
      <c r="R427" s="125">
        <v>3165.03</v>
      </c>
      <c r="S427" s="125">
        <v>3196.33</v>
      </c>
      <c r="T427" s="125">
        <v>3173.26</v>
      </c>
      <c r="U427" s="125">
        <v>3126.46</v>
      </c>
      <c r="V427" s="125">
        <v>3090.17</v>
      </c>
      <c r="W427" s="125">
        <v>2971.75</v>
      </c>
      <c r="X427" s="125">
        <v>2888.2</v>
      </c>
      <c r="Y427" s="125">
        <v>2882.46</v>
      </c>
      <c r="Z427" s="125">
        <v>2691.79</v>
      </c>
    </row>
    <row r="428" spans="2:26" x14ac:dyDescent="0.25">
      <c r="B428" s="124">
        <v>9</v>
      </c>
      <c r="C428" s="125">
        <v>2809.99</v>
      </c>
      <c r="D428" s="125">
        <v>2811.56</v>
      </c>
      <c r="E428" s="125">
        <v>2812.61</v>
      </c>
      <c r="F428" s="125">
        <v>2968.72</v>
      </c>
      <c r="G428" s="125">
        <v>2990.26</v>
      </c>
      <c r="H428" s="125">
        <v>3089.54</v>
      </c>
      <c r="I428" s="125">
        <v>3197.45</v>
      </c>
      <c r="J428" s="125">
        <v>3191.17</v>
      </c>
      <c r="K428" s="125">
        <v>3259.72</v>
      </c>
      <c r="L428" s="125">
        <v>3254.66</v>
      </c>
      <c r="M428" s="125">
        <v>3241.83</v>
      </c>
      <c r="N428" s="125">
        <v>3238.52</v>
      </c>
      <c r="O428" s="125">
        <v>3221.38</v>
      </c>
      <c r="P428" s="125">
        <v>3131.34</v>
      </c>
      <c r="Q428" s="125">
        <v>3169.08</v>
      </c>
      <c r="R428" s="125">
        <v>3162.63</v>
      </c>
      <c r="S428" s="125">
        <v>3137.49</v>
      </c>
      <c r="T428" s="125">
        <v>3123</v>
      </c>
      <c r="U428" s="125">
        <v>3122.65</v>
      </c>
      <c r="V428" s="125">
        <v>3086.89</v>
      </c>
      <c r="W428" s="125">
        <v>3018.38</v>
      </c>
      <c r="X428" s="125">
        <v>2969.4</v>
      </c>
      <c r="Y428" s="125">
        <v>2953.82</v>
      </c>
      <c r="Z428" s="125">
        <v>2918.38</v>
      </c>
    </row>
    <row r="429" spans="2:26" x14ac:dyDescent="0.25">
      <c r="B429" s="124">
        <v>10</v>
      </c>
      <c r="C429" s="125">
        <v>2741.56</v>
      </c>
      <c r="D429" s="125">
        <v>2742.49</v>
      </c>
      <c r="E429" s="125">
        <v>2906.5</v>
      </c>
      <c r="F429" s="125">
        <v>2911.6</v>
      </c>
      <c r="G429" s="125">
        <v>2956.56</v>
      </c>
      <c r="H429" s="125">
        <v>3012.32</v>
      </c>
      <c r="I429" s="125">
        <v>3123.04</v>
      </c>
      <c r="J429" s="125">
        <v>3114.94</v>
      </c>
      <c r="K429" s="125">
        <v>3116.24</v>
      </c>
      <c r="L429" s="125">
        <v>3114.52</v>
      </c>
      <c r="M429" s="125">
        <v>3096.76</v>
      </c>
      <c r="N429" s="125">
        <v>3096.03</v>
      </c>
      <c r="O429" s="125">
        <v>3077.96</v>
      </c>
      <c r="P429" s="125">
        <v>3094.66</v>
      </c>
      <c r="Q429" s="125">
        <v>3123.05</v>
      </c>
      <c r="R429" s="125">
        <v>3117.4</v>
      </c>
      <c r="S429" s="125">
        <v>3092.13</v>
      </c>
      <c r="T429" s="125">
        <v>3095.57</v>
      </c>
      <c r="U429" s="125">
        <v>2997.14</v>
      </c>
      <c r="V429" s="125">
        <v>2905.9</v>
      </c>
      <c r="W429" s="125">
        <v>2548.71</v>
      </c>
      <c r="X429" s="125">
        <v>2568.04</v>
      </c>
      <c r="Y429" s="125">
        <v>2561.08</v>
      </c>
      <c r="Z429" s="125">
        <v>2557.9699999999998</v>
      </c>
    </row>
    <row r="430" spans="2:26" x14ac:dyDescent="0.25">
      <c r="B430" s="124">
        <v>11</v>
      </c>
      <c r="C430" s="125">
        <v>2877.82</v>
      </c>
      <c r="D430" s="125">
        <v>2818.62</v>
      </c>
      <c r="E430" s="125">
        <v>2882.04</v>
      </c>
      <c r="F430" s="125">
        <v>2894.28</v>
      </c>
      <c r="G430" s="125">
        <v>2934.45</v>
      </c>
      <c r="H430" s="125">
        <v>3020.49</v>
      </c>
      <c r="I430" s="125">
        <v>3118.17</v>
      </c>
      <c r="J430" s="125">
        <v>3123.79</v>
      </c>
      <c r="K430" s="125">
        <v>3073.35</v>
      </c>
      <c r="L430" s="125">
        <v>3063.85</v>
      </c>
      <c r="M430" s="125">
        <v>3032.98</v>
      </c>
      <c r="N430" s="125">
        <v>2907.85</v>
      </c>
      <c r="O430" s="125">
        <v>2676.2</v>
      </c>
      <c r="P430" s="125">
        <v>2725.2</v>
      </c>
      <c r="Q430" s="125">
        <v>2918.25</v>
      </c>
      <c r="R430" s="125">
        <v>2709.24</v>
      </c>
      <c r="S430" s="125">
        <v>3002.03</v>
      </c>
      <c r="T430" s="125">
        <v>2983.11</v>
      </c>
      <c r="U430" s="125">
        <v>2983.12</v>
      </c>
      <c r="V430" s="125">
        <v>2918.12</v>
      </c>
      <c r="W430" s="125">
        <v>2670.32</v>
      </c>
      <c r="X430" s="125">
        <v>2647.32</v>
      </c>
      <c r="Y430" s="125">
        <v>2640.5</v>
      </c>
      <c r="Z430" s="125">
        <v>2636.06</v>
      </c>
    </row>
    <row r="431" spans="2:26" x14ac:dyDescent="0.25">
      <c r="B431" s="124">
        <v>12</v>
      </c>
      <c r="C431" s="125">
        <v>2081.94</v>
      </c>
      <c r="D431" s="125">
        <v>2082.08</v>
      </c>
      <c r="E431" s="125">
        <v>2812.68</v>
      </c>
      <c r="F431" s="125">
        <v>2895.67</v>
      </c>
      <c r="G431" s="125">
        <v>2920.23</v>
      </c>
      <c r="H431" s="125">
        <v>3052.57</v>
      </c>
      <c r="I431" s="125">
        <v>3200.93</v>
      </c>
      <c r="J431" s="125">
        <v>3200.87</v>
      </c>
      <c r="K431" s="125">
        <v>2994.29</v>
      </c>
      <c r="L431" s="125">
        <v>2962.41</v>
      </c>
      <c r="M431" s="125">
        <v>2814.13</v>
      </c>
      <c r="N431" s="125">
        <v>2746.85</v>
      </c>
      <c r="O431" s="125">
        <v>2098.4</v>
      </c>
      <c r="P431" s="125">
        <v>2102.0500000000002</v>
      </c>
      <c r="Q431" s="125">
        <v>2937.64</v>
      </c>
      <c r="R431" s="125">
        <v>2925.98</v>
      </c>
      <c r="S431" s="125">
        <v>3025.47</v>
      </c>
      <c r="T431" s="125">
        <v>2976.96</v>
      </c>
      <c r="U431" s="125">
        <v>2088.88</v>
      </c>
      <c r="V431" s="125">
        <v>2084.5700000000002</v>
      </c>
      <c r="W431" s="125">
        <v>2083.7199999999998</v>
      </c>
      <c r="X431" s="125">
        <v>2083.2600000000002</v>
      </c>
      <c r="Y431" s="125">
        <v>2083.06</v>
      </c>
      <c r="Z431" s="125">
        <v>2082.91</v>
      </c>
    </row>
    <row r="432" spans="2:26" x14ac:dyDescent="0.25">
      <c r="B432" s="124">
        <v>13</v>
      </c>
      <c r="C432" s="125">
        <v>2806.78</v>
      </c>
      <c r="D432" s="125">
        <v>2813.97</v>
      </c>
      <c r="E432" s="125">
        <v>2835.14</v>
      </c>
      <c r="F432" s="125">
        <v>2862.91</v>
      </c>
      <c r="G432" s="125">
        <v>2948.86</v>
      </c>
      <c r="H432" s="125">
        <v>3039.94</v>
      </c>
      <c r="I432" s="125">
        <v>3121.4</v>
      </c>
      <c r="J432" s="125">
        <v>3161.04</v>
      </c>
      <c r="K432" s="125">
        <v>3203.57</v>
      </c>
      <c r="L432" s="125">
        <v>3123.89</v>
      </c>
      <c r="M432" s="125">
        <v>2970.33</v>
      </c>
      <c r="N432" s="125">
        <v>2986.03</v>
      </c>
      <c r="O432" s="125">
        <v>3056.94</v>
      </c>
      <c r="P432" s="125">
        <v>3112.55</v>
      </c>
      <c r="Q432" s="125">
        <v>3202.01</v>
      </c>
      <c r="R432" s="125">
        <v>3273.15</v>
      </c>
      <c r="S432" s="125">
        <v>3246.74</v>
      </c>
      <c r="T432" s="125">
        <v>3184.84</v>
      </c>
      <c r="U432" s="125">
        <v>2966.8</v>
      </c>
      <c r="V432" s="125">
        <v>2886.83</v>
      </c>
      <c r="W432" s="125">
        <v>2841.45</v>
      </c>
      <c r="X432" s="125">
        <v>2812.36</v>
      </c>
      <c r="Y432" s="125">
        <v>2801.64</v>
      </c>
      <c r="Z432" s="125">
        <v>2792.59</v>
      </c>
    </row>
    <row r="433" spans="2:26" x14ac:dyDescent="0.25">
      <c r="B433" s="124">
        <v>14</v>
      </c>
      <c r="C433" s="125">
        <v>2834.91</v>
      </c>
      <c r="D433" s="125">
        <v>2833.17</v>
      </c>
      <c r="E433" s="125">
        <v>2840.24</v>
      </c>
      <c r="F433" s="125">
        <v>2869.59</v>
      </c>
      <c r="G433" s="125">
        <v>2887.53</v>
      </c>
      <c r="H433" s="125">
        <v>2899.24</v>
      </c>
      <c r="I433" s="125">
        <v>2920.08</v>
      </c>
      <c r="J433" s="125">
        <v>2933.36</v>
      </c>
      <c r="K433" s="125">
        <v>3004.41</v>
      </c>
      <c r="L433" s="125">
        <v>3003.23</v>
      </c>
      <c r="M433" s="125">
        <v>2961.25</v>
      </c>
      <c r="N433" s="125">
        <v>2947.67</v>
      </c>
      <c r="O433" s="125">
        <v>2963.97</v>
      </c>
      <c r="P433" s="125">
        <v>3074.15</v>
      </c>
      <c r="Q433" s="125">
        <v>3111.01</v>
      </c>
      <c r="R433" s="125">
        <v>3175.29</v>
      </c>
      <c r="S433" s="125">
        <v>3157.6</v>
      </c>
      <c r="T433" s="125">
        <v>3169.55</v>
      </c>
      <c r="U433" s="125">
        <v>3077.05</v>
      </c>
      <c r="V433" s="125">
        <v>2939.6</v>
      </c>
      <c r="W433" s="125">
        <v>2897.53</v>
      </c>
      <c r="X433" s="125">
        <v>2876.15</v>
      </c>
      <c r="Y433" s="125">
        <v>2872.18</v>
      </c>
      <c r="Z433" s="125">
        <v>2849.59</v>
      </c>
    </row>
    <row r="434" spans="2:26" x14ac:dyDescent="0.25">
      <c r="B434" s="124">
        <v>15</v>
      </c>
      <c r="C434" s="125">
        <v>2831.92</v>
      </c>
      <c r="D434" s="125">
        <v>2834.82</v>
      </c>
      <c r="E434" s="125">
        <v>2858.78</v>
      </c>
      <c r="F434" s="125">
        <v>2892.18</v>
      </c>
      <c r="G434" s="125">
        <v>2949.54</v>
      </c>
      <c r="H434" s="125">
        <v>2981.93</v>
      </c>
      <c r="I434" s="125">
        <v>3078.06</v>
      </c>
      <c r="J434" s="125">
        <v>3108.23</v>
      </c>
      <c r="K434" s="125">
        <v>3092.18</v>
      </c>
      <c r="L434" s="125">
        <v>3052.89</v>
      </c>
      <c r="M434" s="125">
        <v>3040.65</v>
      </c>
      <c r="N434" s="125">
        <v>3036.24</v>
      </c>
      <c r="O434" s="125">
        <v>2956.42</v>
      </c>
      <c r="P434" s="125">
        <v>3044.72</v>
      </c>
      <c r="Q434" s="125">
        <v>3106.52</v>
      </c>
      <c r="R434" s="125">
        <v>3144.42</v>
      </c>
      <c r="S434" s="125">
        <v>3127.96</v>
      </c>
      <c r="T434" s="125">
        <v>3103.51</v>
      </c>
      <c r="U434" s="125">
        <v>3060.03</v>
      </c>
      <c r="V434" s="125">
        <v>2938.49</v>
      </c>
      <c r="W434" s="125">
        <v>2875.62</v>
      </c>
      <c r="X434" s="125">
        <v>2848.67</v>
      </c>
      <c r="Y434" s="125">
        <v>2838.62</v>
      </c>
      <c r="Z434" s="125">
        <v>2837.24</v>
      </c>
    </row>
    <row r="435" spans="2:26" x14ac:dyDescent="0.25">
      <c r="B435" s="124">
        <v>16</v>
      </c>
      <c r="C435" s="125">
        <v>2525.38</v>
      </c>
      <c r="D435" s="125">
        <v>2581.02</v>
      </c>
      <c r="E435" s="125">
        <v>2785.3</v>
      </c>
      <c r="F435" s="125">
        <v>2850.23</v>
      </c>
      <c r="G435" s="125">
        <v>2926.88</v>
      </c>
      <c r="H435" s="125">
        <v>2979.21</v>
      </c>
      <c r="I435" s="125">
        <v>3109.94</v>
      </c>
      <c r="J435" s="125">
        <v>3113.27</v>
      </c>
      <c r="K435" s="125">
        <v>3105.95</v>
      </c>
      <c r="L435" s="125">
        <v>3105.07</v>
      </c>
      <c r="M435" s="125">
        <v>3102.79</v>
      </c>
      <c r="N435" s="125">
        <v>3080.72</v>
      </c>
      <c r="O435" s="125">
        <v>3046.04</v>
      </c>
      <c r="P435" s="125">
        <v>2927.77</v>
      </c>
      <c r="Q435" s="125">
        <v>3093.13</v>
      </c>
      <c r="R435" s="125">
        <v>3122.98</v>
      </c>
      <c r="S435" s="125">
        <v>3114.32</v>
      </c>
      <c r="T435" s="125">
        <v>3098.68</v>
      </c>
      <c r="U435" s="125">
        <v>3061.74</v>
      </c>
      <c r="V435" s="125">
        <v>2967.26</v>
      </c>
      <c r="W435" s="125">
        <v>2874.2</v>
      </c>
      <c r="X435" s="125">
        <v>2577.63</v>
      </c>
      <c r="Y435" s="125">
        <v>2576.66</v>
      </c>
      <c r="Z435" s="125">
        <v>2509.37</v>
      </c>
    </row>
    <row r="436" spans="2:26" x14ac:dyDescent="0.25">
      <c r="B436" s="124">
        <v>17</v>
      </c>
      <c r="C436" s="125">
        <v>2746.56</v>
      </c>
      <c r="D436" s="125">
        <v>2580.2800000000002</v>
      </c>
      <c r="E436" s="125">
        <v>2813.66</v>
      </c>
      <c r="F436" s="125">
        <v>2827.36</v>
      </c>
      <c r="G436" s="125">
        <v>2977.74</v>
      </c>
      <c r="H436" s="125">
        <v>3024.58</v>
      </c>
      <c r="I436" s="125">
        <v>3105.54</v>
      </c>
      <c r="J436" s="125">
        <v>3136.4</v>
      </c>
      <c r="K436" s="125">
        <v>3129.45</v>
      </c>
      <c r="L436" s="125">
        <v>3124.65</v>
      </c>
      <c r="M436" s="125">
        <v>3114.29</v>
      </c>
      <c r="N436" s="125">
        <v>3105.12</v>
      </c>
      <c r="O436" s="125">
        <v>3127.74</v>
      </c>
      <c r="P436" s="125">
        <v>3104.52</v>
      </c>
      <c r="Q436" s="125">
        <v>3133.47</v>
      </c>
      <c r="R436" s="125">
        <v>3251.84</v>
      </c>
      <c r="S436" s="125">
        <v>3232.62</v>
      </c>
      <c r="T436" s="125">
        <v>3190.88</v>
      </c>
      <c r="U436" s="125">
        <v>3116.35</v>
      </c>
      <c r="V436" s="125">
        <v>3073.14</v>
      </c>
      <c r="W436" s="125">
        <v>2973.05</v>
      </c>
      <c r="X436" s="125">
        <v>2904.89</v>
      </c>
      <c r="Y436" s="125">
        <v>2882.34</v>
      </c>
      <c r="Z436" s="125">
        <v>2869.89</v>
      </c>
    </row>
    <row r="437" spans="2:26" x14ac:dyDescent="0.25">
      <c r="B437" s="124">
        <v>18</v>
      </c>
      <c r="C437" s="125">
        <v>2862.52</v>
      </c>
      <c r="D437" s="125">
        <v>2861.82</v>
      </c>
      <c r="E437" s="125">
        <v>2887.19</v>
      </c>
      <c r="F437" s="125">
        <v>2924.14</v>
      </c>
      <c r="G437" s="125">
        <v>2987.63</v>
      </c>
      <c r="H437" s="125">
        <v>3064.43</v>
      </c>
      <c r="I437" s="125">
        <v>3187.28</v>
      </c>
      <c r="J437" s="125">
        <v>3190.41</v>
      </c>
      <c r="K437" s="125">
        <v>3190.04</v>
      </c>
      <c r="L437" s="125">
        <v>3190.1</v>
      </c>
      <c r="M437" s="125">
        <v>3177.97</v>
      </c>
      <c r="N437" s="125">
        <v>3178.34</v>
      </c>
      <c r="O437" s="125">
        <v>3131.21</v>
      </c>
      <c r="P437" s="125">
        <v>3150.81</v>
      </c>
      <c r="Q437" s="125">
        <v>3169.08</v>
      </c>
      <c r="R437" s="125">
        <v>3278.28</v>
      </c>
      <c r="S437" s="125">
        <v>3263.48</v>
      </c>
      <c r="T437" s="125">
        <v>3208.38</v>
      </c>
      <c r="U437" s="125">
        <v>3136.19</v>
      </c>
      <c r="V437" s="125">
        <v>3071.48</v>
      </c>
      <c r="W437" s="125">
        <v>2925.1</v>
      </c>
      <c r="X437" s="125">
        <v>2903.02</v>
      </c>
      <c r="Y437" s="125">
        <v>2893.63</v>
      </c>
      <c r="Z437" s="125">
        <v>2879.04</v>
      </c>
    </row>
    <row r="438" spans="2:26" x14ac:dyDescent="0.25">
      <c r="B438" s="124">
        <v>19</v>
      </c>
      <c r="C438" s="125">
        <v>2861.8</v>
      </c>
      <c r="D438" s="125">
        <v>2857.45</v>
      </c>
      <c r="E438" s="125">
        <v>2888.77</v>
      </c>
      <c r="F438" s="125">
        <v>2924.61</v>
      </c>
      <c r="G438" s="125">
        <v>2979.47</v>
      </c>
      <c r="H438" s="125">
        <v>3018.25</v>
      </c>
      <c r="I438" s="125">
        <v>3171.3</v>
      </c>
      <c r="J438" s="125">
        <v>3190.01</v>
      </c>
      <c r="K438" s="125">
        <v>3188.13</v>
      </c>
      <c r="L438" s="125">
        <v>3186.16</v>
      </c>
      <c r="M438" s="125">
        <v>3176.37</v>
      </c>
      <c r="N438" s="125">
        <v>3176.09</v>
      </c>
      <c r="O438" s="125">
        <v>3175.18</v>
      </c>
      <c r="P438" s="125">
        <v>3174.85</v>
      </c>
      <c r="Q438" s="125">
        <v>3176.49</v>
      </c>
      <c r="R438" s="125">
        <v>3223.91</v>
      </c>
      <c r="S438" s="125">
        <v>3211.47</v>
      </c>
      <c r="T438" s="125">
        <v>3175.74</v>
      </c>
      <c r="U438" s="125">
        <v>3076.31</v>
      </c>
      <c r="V438" s="125">
        <v>3069.6</v>
      </c>
      <c r="W438" s="125">
        <v>2945.1</v>
      </c>
      <c r="X438" s="125">
        <v>2908.7</v>
      </c>
      <c r="Y438" s="125">
        <v>2899.58</v>
      </c>
      <c r="Z438" s="125">
        <v>2898.26</v>
      </c>
    </row>
    <row r="439" spans="2:26" x14ac:dyDescent="0.25">
      <c r="B439" s="124">
        <v>20</v>
      </c>
      <c r="C439" s="125">
        <v>2841.2</v>
      </c>
      <c r="D439" s="125">
        <v>2843.41</v>
      </c>
      <c r="E439" s="125">
        <v>2869.66</v>
      </c>
      <c r="F439" s="125">
        <v>2901.37</v>
      </c>
      <c r="G439" s="125">
        <v>2970.79</v>
      </c>
      <c r="H439" s="125">
        <v>3011.91</v>
      </c>
      <c r="I439" s="125">
        <v>3105.68</v>
      </c>
      <c r="J439" s="125">
        <v>3125.55</v>
      </c>
      <c r="K439" s="125">
        <v>3141.11</v>
      </c>
      <c r="L439" s="125">
        <v>3132.35</v>
      </c>
      <c r="M439" s="125">
        <v>3141.2</v>
      </c>
      <c r="N439" s="125">
        <v>3119.74</v>
      </c>
      <c r="O439" s="125">
        <v>3105.5</v>
      </c>
      <c r="P439" s="125">
        <v>3104.92</v>
      </c>
      <c r="Q439" s="125">
        <v>3106.16</v>
      </c>
      <c r="R439" s="125">
        <v>3210.1</v>
      </c>
      <c r="S439" s="125">
        <v>3195.28</v>
      </c>
      <c r="T439" s="125">
        <v>3175.43</v>
      </c>
      <c r="U439" s="125">
        <v>3102.39</v>
      </c>
      <c r="V439" s="125">
        <v>3055.31</v>
      </c>
      <c r="W439" s="125">
        <v>2892.6</v>
      </c>
      <c r="X439" s="125">
        <v>2869.18</v>
      </c>
      <c r="Y439" s="125">
        <v>2853.86</v>
      </c>
      <c r="Z439" s="125">
        <v>2847.76</v>
      </c>
    </row>
    <row r="440" spans="2:26" x14ac:dyDescent="0.25">
      <c r="B440" s="124">
        <v>21</v>
      </c>
      <c r="C440" s="125">
        <v>2787.36</v>
      </c>
      <c r="D440" s="125">
        <v>2866.79</v>
      </c>
      <c r="E440" s="125">
        <v>2822.43</v>
      </c>
      <c r="F440" s="125">
        <v>2661.27</v>
      </c>
      <c r="G440" s="125">
        <v>2883.77</v>
      </c>
      <c r="H440" s="125">
        <v>2981.52</v>
      </c>
      <c r="I440" s="125">
        <v>3031.57</v>
      </c>
      <c r="J440" s="125">
        <v>3092.48</v>
      </c>
      <c r="K440" s="125">
        <v>3118.45</v>
      </c>
      <c r="L440" s="125">
        <v>3113.57</v>
      </c>
      <c r="M440" s="125">
        <v>3098.16</v>
      </c>
      <c r="N440" s="125">
        <v>3091.99</v>
      </c>
      <c r="O440" s="125">
        <v>3041.11</v>
      </c>
      <c r="P440" s="125">
        <v>3089.52</v>
      </c>
      <c r="Q440" s="125">
        <v>3095.32</v>
      </c>
      <c r="R440" s="125">
        <v>3136.15</v>
      </c>
      <c r="S440" s="125">
        <v>3131.38</v>
      </c>
      <c r="T440" s="125">
        <v>3104.29</v>
      </c>
      <c r="U440" s="125">
        <v>3101.85</v>
      </c>
      <c r="V440" s="125">
        <v>3012.41</v>
      </c>
      <c r="W440" s="125">
        <v>2869.42</v>
      </c>
      <c r="X440" s="125">
        <v>2675.37</v>
      </c>
      <c r="Y440" s="125">
        <v>2662.93</v>
      </c>
      <c r="Z440" s="125">
        <v>2657.44</v>
      </c>
    </row>
    <row r="441" spans="2:26" x14ac:dyDescent="0.25">
      <c r="B441" s="124">
        <v>22</v>
      </c>
      <c r="C441" s="125">
        <v>2894.07</v>
      </c>
      <c r="D441" s="125">
        <v>2885.48</v>
      </c>
      <c r="E441" s="125">
        <v>2895.65</v>
      </c>
      <c r="F441" s="125">
        <v>2876.69</v>
      </c>
      <c r="G441" s="125">
        <v>2887.84</v>
      </c>
      <c r="H441" s="125">
        <v>2910.81</v>
      </c>
      <c r="I441" s="125">
        <v>2973.47</v>
      </c>
      <c r="J441" s="125">
        <v>2967.58</v>
      </c>
      <c r="K441" s="125">
        <v>3106.74</v>
      </c>
      <c r="L441" s="125">
        <v>3105.24</v>
      </c>
      <c r="M441" s="125">
        <v>3104.72</v>
      </c>
      <c r="N441" s="125">
        <v>3067.94</v>
      </c>
      <c r="O441" s="125">
        <v>3071.22</v>
      </c>
      <c r="P441" s="125">
        <v>3075.35</v>
      </c>
      <c r="Q441" s="125">
        <v>3104.67</v>
      </c>
      <c r="R441" s="125">
        <v>3140.51</v>
      </c>
      <c r="S441" s="125">
        <v>3138.13</v>
      </c>
      <c r="T441" s="125">
        <v>3175.23</v>
      </c>
      <c r="U441" s="125">
        <v>3154.58</v>
      </c>
      <c r="V441" s="125">
        <v>3103.81</v>
      </c>
      <c r="W441" s="125">
        <v>2962.89</v>
      </c>
      <c r="X441" s="125">
        <v>2926.45</v>
      </c>
      <c r="Y441" s="125">
        <v>2904.01</v>
      </c>
      <c r="Z441" s="125">
        <v>2894.83</v>
      </c>
    </row>
    <row r="442" spans="2:26" x14ac:dyDescent="0.25">
      <c r="B442" s="124">
        <v>23</v>
      </c>
      <c r="C442" s="125">
        <v>2808.06</v>
      </c>
      <c r="D442" s="125">
        <v>2869.86</v>
      </c>
      <c r="E442" s="125">
        <v>2884.38</v>
      </c>
      <c r="F442" s="125">
        <v>2857.88</v>
      </c>
      <c r="G442" s="125">
        <v>2854.98</v>
      </c>
      <c r="H442" s="125">
        <v>2912.49</v>
      </c>
      <c r="I442" s="125">
        <v>2949.09</v>
      </c>
      <c r="J442" s="125">
        <v>2962.21</v>
      </c>
      <c r="K442" s="125">
        <v>3076.85</v>
      </c>
      <c r="L442" s="125">
        <v>3071.23</v>
      </c>
      <c r="M442" s="125">
        <v>3057.62</v>
      </c>
      <c r="N442" s="125">
        <v>3041.81</v>
      </c>
      <c r="O442" s="125">
        <v>2825.12</v>
      </c>
      <c r="P442" s="125">
        <v>2973.45</v>
      </c>
      <c r="Q442" s="125">
        <v>3105.13</v>
      </c>
      <c r="R442" s="125">
        <v>3141.69</v>
      </c>
      <c r="S442" s="125">
        <v>3137.07</v>
      </c>
      <c r="T442" s="125">
        <v>3151.87</v>
      </c>
      <c r="U442" s="125">
        <v>3138.78</v>
      </c>
      <c r="V442" s="125">
        <v>3079.99</v>
      </c>
      <c r="W442" s="125">
        <v>2983.74</v>
      </c>
      <c r="X442" s="125">
        <v>2930.68</v>
      </c>
      <c r="Y442" s="125">
        <v>2896.43</v>
      </c>
      <c r="Z442" s="125">
        <v>2891.27</v>
      </c>
    </row>
    <row r="443" spans="2:26" x14ac:dyDescent="0.25">
      <c r="B443" s="124">
        <v>24</v>
      </c>
      <c r="C443" s="125">
        <v>2877.89</v>
      </c>
      <c r="D443" s="125">
        <v>2885.06</v>
      </c>
      <c r="E443" s="125">
        <v>2916.27</v>
      </c>
      <c r="F443" s="125">
        <v>2922.07</v>
      </c>
      <c r="G443" s="125">
        <v>2944.75</v>
      </c>
      <c r="H443" s="125">
        <v>3003.25</v>
      </c>
      <c r="I443" s="125">
        <v>3107.8</v>
      </c>
      <c r="J443" s="125">
        <v>3189.3</v>
      </c>
      <c r="K443" s="125">
        <v>3188.52</v>
      </c>
      <c r="L443" s="125">
        <v>3185.32</v>
      </c>
      <c r="M443" s="125">
        <v>3183.26</v>
      </c>
      <c r="N443" s="125">
        <v>3183.47</v>
      </c>
      <c r="O443" s="125">
        <v>3187.86</v>
      </c>
      <c r="P443" s="125">
        <v>3139.86</v>
      </c>
      <c r="Q443" s="125">
        <v>3150.92</v>
      </c>
      <c r="R443" s="125">
        <v>3185.47</v>
      </c>
      <c r="S443" s="125">
        <v>3178.3</v>
      </c>
      <c r="T443" s="125">
        <v>3185.66</v>
      </c>
      <c r="U443" s="125">
        <v>3185.75</v>
      </c>
      <c r="V443" s="125">
        <v>3153.56</v>
      </c>
      <c r="W443" s="125">
        <v>2974.38</v>
      </c>
      <c r="X443" s="125">
        <v>2935.34</v>
      </c>
      <c r="Y443" s="125">
        <v>2914.45</v>
      </c>
      <c r="Z443" s="125">
        <v>2896.02</v>
      </c>
    </row>
    <row r="444" spans="2:26" x14ac:dyDescent="0.25">
      <c r="B444" s="124">
        <v>25</v>
      </c>
      <c r="C444" s="125">
        <v>2889.13</v>
      </c>
      <c r="D444" s="125">
        <v>2892.36</v>
      </c>
      <c r="E444" s="125">
        <v>2926.36</v>
      </c>
      <c r="F444" s="125">
        <v>2927.28</v>
      </c>
      <c r="G444" s="125">
        <v>2948.29</v>
      </c>
      <c r="H444" s="125">
        <v>3001.69</v>
      </c>
      <c r="I444" s="125">
        <v>3141.69</v>
      </c>
      <c r="J444" s="125">
        <v>3152.59</v>
      </c>
      <c r="K444" s="125">
        <v>3094.34</v>
      </c>
      <c r="L444" s="125">
        <v>3078.76</v>
      </c>
      <c r="M444" s="125">
        <v>3042.44</v>
      </c>
      <c r="N444" s="125">
        <v>3066.59</v>
      </c>
      <c r="O444" s="125">
        <v>3006.68</v>
      </c>
      <c r="P444" s="125">
        <v>3001.82</v>
      </c>
      <c r="Q444" s="125">
        <v>3071.32</v>
      </c>
      <c r="R444" s="125">
        <v>3107.35</v>
      </c>
      <c r="S444" s="125">
        <v>3106.93</v>
      </c>
      <c r="T444" s="125">
        <v>3159.19</v>
      </c>
      <c r="U444" s="125">
        <v>3187.54</v>
      </c>
      <c r="V444" s="125">
        <v>3128.9</v>
      </c>
      <c r="W444" s="125">
        <v>2953.54</v>
      </c>
      <c r="X444" s="125">
        <v>2915.53</v>
      </c>
      <c r="Y444" s="125">
        <v>2893.39</v>
      </c>
      <c r="Z444" s="125">
        <v>2878.06</v>
      </c>
    </row>
    <row r="445" spans="2:26" x14ac:dyDescent="0.25">
      <c r="B445" s="124">
        <v>26</v>
      </c>
      <c r="C445" s="125">
        <v>2939.42</v>
      </c>
      <c r="D445" s="125">
        <v>2946.47</v>
      </c>
      <c r="E445" s="125">
        <v>2976.75</v>
      </c>
      <c r="F445" s="125">
        <v>2986.68</v>
      </c>
      <c r="G445" s="125">
        <v>3005.49</v>
      </c>
      <c r="H445" s="125">
        <v>3093.68</v>
      </c>
      <c r="I445" s="125">
        <v>3290.87</v>
      </c>
      <c r="J445" s="125">
        <v>3301.54</v>
      </c>
      <c r="K445" s="125">
        <v>3226.37</v>
      </c>
      <c r="L445" s="125">
        <v>3217.62</v>
      </c>
      <c r="M445" s="125">
        <v>3196.6</v>
      </c>
      <c r="N445" s="125">
        <v>3189.3</v>
      </c>
      <c r="O445" s="125">
        <v>3189</v>
      </c>
      <c r="P445" s="125">
        <v>3192.36</v>
      </c>
      <c r="Q445" s="125">
        <v>3237.86</v>
      </c>
      <c r="R445" s="125">
        <v>3264.86</v>
      </c>
      <c r="S445" s="125">
        <v>3234.76</v>
      </c>
      <c r="T445" s="125">
        <v>3324.19</v>
      </c>
      <c r="U445" s="125">
        <v>3315.71</v>
      </c>
      <c r="V445" s="125">
        <v>3205.54</v>
      </c>
      <c r="W445" s="125">
        <v>3151.44</v>
      </c>
      <c r="X445" s="125">
        <v>2997.46</v>
      </c>
      <c r="Y445" s="125">
        <v>2975.76</v>
      </c>
      <c r="Z445" s="125">
        <v>2947.44</v>
      </c>
    </row>
    <row r="446" spans="2:26" x14ac:dyDescent="0.25">
      <c r="B446" s="124">
        <v>27</v>
      </c>
      <c r="C446" s="125">
        <v>2960.81</v>
      </c>
      <c r="D446" s="125">
        <v>2948.04</v>
      </c>
      <c r="E446" s="125">
        <v>2963.75</v>
      </c>
      <c r="F446" s="125">
        <v>2953.8</v>
      </c>
      <c r="G446" s="125">
        <v>2958.06</v>
      </c>
      <c r="H446" s="125">
        <v>2995.52</v>
      </c>
      <c r="I446" s="125">
        <v>3108.03</v>
      </c>
      <c r="J446" s="125">
        <v>3195.41</v>
      </c>
      <c r="K446" s="125">
        <v>3261.39</v>
      </c>
      <c r="L446" s="125">
        <v>3238.02</v>
      </c>
      <c r="M446" s="125">
        <v>3214.08</v>
      </c>
      <c r="N446" s="125">
        <v>3187.94</v>
      </c>
      <c r="O446" s="125">
        <v>3205.9</v>
      </c>
      <c r="P446" s="125">
        <v>3214.31</v>
      </c>
      <c r="Q446" s="125">
        <v>3261.46</v>
      </c>
      <c r="R446" s="125">
        <v>3292.6</v>
      </c>
      <c r="S446" s="125">
        <v>3268.56</v>
      </c>
      <c r="T446" s="125">
        <v>3311.17</v>
      </c>
      <c r="U446" s="125">
        <v>3377.67</v>
      </c>
      <c r="V446" s="125">
        <v>3240.86</v>
      </c>
      <c r="W446" s="125">
        <v>3175.09</v>
      </c>
      <c r="X446" s="125">
        <v>3052.77</v>
      </c>
      <c r="Y446" s="125">
        <v>2980.37</v>
      </c>
      <c r="Z446" s="125">
        <v>2949.82</v>
      </c>
    </row>
    <row r="447" spans="2:26" x14ac:dyDescent="0.25">
      <c r="B447" s="124">
        <v>28</v>
      </c>
      <c r="C447" s="125">
        <v>2875.38</v>
      </c>
      <c r="D447" s="125">
        <v>2876.16</v>
      </c>
      <c r="E447" s="125">
        <v>2884.82</v>
      </c>
      <c r="F447" s="125">
        <v>2874.93</v>
      </c>
      <c r="G447" s="125">
        <v>2880.44</v>
      </c>
      <c r="H447" s="125">
        <v>2911.4</v>
      </c>
      <c r="I447" s="125">
        <v>2935.44</v>
      </c>
      <c r="J447" s="125">
        <v>2954.05</v>
      </c>
      <c r="K447" s="125">
        <v>3057.4</v>
      </c>
      <c r="L447" s="125">
        <v>3000.95</v>
      </c>
      <c r="M447" s="125">
        <v>2972.02</v>
      </c>
      <c r="N447" s="125">
        <v>2962.53</v>
      </c>
      <c r="O447" s="125">
        <v>2967.07</v>
      </c>
      <c r="P447" s="125">
        <v>2972.41</v>
      </c>
      <c r="Q447" s="125">
        <v>3116.11</v>
      </c>
      <c r="R447" s="125">
        <v>3123.3</v>
      </c>
      <c r="S447" s="125">
        <v>3120.81</v>
      </c>
      <c r="T447" s="125">
        <v>3132.16</v>
      </c>
      <c r="U447" s="125">
        <v>3183.07</v>
      </c>
      <c r="V447" s="125">
        <v>3067.79</v>
      </c>
      <c r="W447" s="125">
        <v>2959.51</v>
      </c>
      <c r="X447" s="125">
        <v>2935.05</v>
      </c>
      <c r="Y447" s="125">
        <v>2912.75</v>
      </c>
      <c r="Z447" s="125">
        <v>2878.25</v>
      </c>
    </row>
    <row r="448" spans="2:26" hidden="1" x14ac:dyDescent="0.25">
      <c r="B448" s="124">
        <v>29</v>
      </c>
      <c r="C448" s="125" t="e">
        <v>#N/A</v>
      </c>
      <c r="D448" s="125" t="e">
        <v>#N/A</v>
      </c>
      <c r="E448" s="125" t="e">
        <v>#N/A</v>
      </c>
      <c r="F448" s="125" t="e">
        <v>#N/A</v>
      </c>
      <c r="G448" s="125" t="e">
        <v>#N/A</v>
      </c>
      <c r="H448" s="125" t="e">
        <v>#N/A</v>
      </c>
      <c r="I448" s="125" t="e">
        <v>#N/A</v>
      </c>
      <c r="J448" s="125" t="e">
        <v>#N/A</v>
      </c>
      <c r="K448" s="125" t="e">
        <v>#N/A</v>
      </c>
      <c r="L448" s="125" t="e">
        <v>#N/A</v>
      </c>
      <c r="M448" s="125" t="e">
        <v>#N/A</v>
      </c>
      <c r="N448" s="125" t="e">
        <v>#N/A</v>
      </c>
      <c r="O448" s="125" t="e">
        <v>#N/A</v>
      </c>
      <c r="P448" s="125" t="e">
        <v>#N/A</v>
      </c>
      <c r="Q448" s="125" t="e">
        <v>#N/A</v>
      </c>
      <c r="R448" s="125" t="e">
        <v>#N/A</v>
      </c>
      <c r="S448" s="125" t="e">
        <v>#N/A</v>
      </c>
      <c r="T448" s="125" t="e">
        <v>#N/A</v>
      </c>
      <c r="U448" s="125" t="e">
        <v>#N/A</v>
      </c>
      <c r="V448" s="125" t="e">
        <v>#N/A</v>
      </c>
      <c r="W448" s="125" t="e">
        <v>#N/A</v>
      </c>
      <c r="X448" s="125" t="e">
        <v>#N/A</v>
      </c>
      <c r="Y448" s="125" t="e">
        <v>#N/A</v>
      </c>
      <c r="Z448" s="125" t="e">
        <v>#N/A</v>
      </c>
    </row>
    <row r="449" spans="2:26" hidden="1" x14ac:dyDescent="0.25">
      <c r="B449" s="124">
        <v>30</v>
      </c>
      <c r="C449" s="125" t="e">
        <v>#N/A</v>
      </c>
      <c r="D449" s="125" t="e">
        <v>#N/A</v>
      </c>
      <c r="E449" s="125" t="e">
        <v>#N/A</v>
      </c>
      <c r="F449" s="125" t="e">
        <v>#N/A</v>
      </c>
      <c r="G449" s="125" t="e">
        <v>#N/A</v>
      </c>
      <c r="H449" s="125" t="e">
        <v>#N/A</v>
      </c>
      <c r="I449" s="125" t="e">
        <v>#N/A</v>
      </c>
      <c r="J449" s="125" t="e">
        <v>#N/A</v>
      </c>
      <c r="K449" s="125" t="e">
        <v>#N/A</v>
      </c>
      <c r="L449" s="125" t="e">
        <v>#N/A</v>
      </c>
      <c r="M449" s="125" t="e">
        <v>#N/A</v>
      </c>
      <c r="N449" s="125" t="e">
        <v>#N/A</v>
      </c>
      <c r="O449" s="125" t="e">
        <v>#N/A</v>
      </c>
      <c r="P449" s="125" t="e">
        <v>#N/A</v>
      </c>
      <c r="Q449" s="125" t="e">
        <v>#N/A</v>
      </c>
      <c r="R449" s="125" t="e">
        <v>#N/A</v>
      </c>
      <c r="S449" s="125" t="e">
        <v>#N/A</v>
      </c>
      <c r="T449" s="125" t="e">
        <v>#N/A</v>
      </c>
      <c r="U449" s="125" t="e">
        <v>#N/A</v>
      </c>
      <c r="V449" s="125" t="e">
        <v>#N/A</v>
      </c>
      <c r="W449" s="125" t="e">
        <v>#N/A</v>
      </c>
      <c r="X449" s="125" t="e">
        <v>#N/A</v>
      </c>
      <c r="Y449" s="125" t="e">
        <v>#N/A</v>
      </c>
      <c r="Z449" s="125" t="e">
        <v>#N/A</v>
      </c>
    </row>
    <row r="450" spans="2:26" hidden="1" x14ac:dyDescent="0.25">
      <c r="B450" s="124">
        <v>31</v>
      </c>
      <c r="C450" s="125" t="e">
        <v>#N/A</v>
      </c>
      <c r="D450" s="125" t="e">
        <v>#N/A</v>
      </c>
      <c r="E450" s="125" t="e">
        <v>#N/A</v>
      </c>
      <c r="F450" s="125" t="e">
        <v>#N/A</v>
      </c>
      <c r="G450" s="125" t="e">
        <v>#N/A</v>
      </c>
      <c r="H450" s="125" t="e">
        <v>#N/A</v>
      </c>
      <c r="I450" s="125" t="e">
        <v>#N/A</v>
      </c>
      <c r="J450" s="125" t="e">
        <v>#N/A</v>
      </c>
      <c r="K450" s="125" t="e">
        <v>#N/A</v>
      </c>
      <c r="L450" s="125" t="e">
        <v>#N/A</v>
      </c>
      <c r="M450" s="125" t="e">
        <v>#N/A</v>
      </c>
      <c r="N450" s="125" t="e">
        <v>#N/A</v>
      </c>
      <c r="O450" s="125" t="e">
        <v>#N/A</v>
      </c>
      <c r="P450" s="125" t="e">
        <v>#N/A</v>
      </c>
      <c r="Q450" s="125" t="e">
        <v>#N/A</v>
      </c>
      <c r="R450" s="125" t="e">
        <v>#N/A</v>
      </c>
      <c r="S450" s="125" t="e">
        <v>#N/A</v>
      </c>
      <c r="T450" s="125" t="e">
        <v>#N/A</v>
      </c>
      <c r="U450" s="125" t="e">
        <v>#N/A</v>
      </c>
      <c r="V450" s="125" t="e">
        <v>#N/A</v>
      </c>
      <c r="W450" s="125" t="e">
        <v>#N/A</v>
      </c>
      <c r="X450" s="125" t="e">
        <v>#N/A</v>
      </c>
      <c r="Y450" s="125" t="e">
        <v>#N/A</v>
      </c>
      <c r="Z450" s="125" t="e">
        <v>#N/A</v>
      </c>
    </row>
    <row r="452" spans="2:26" ht="15" customHeight="1" x14ac:dyDescent="0.25">
      <c r="B452" s="97" t="s">
        <v>63</v>
      </c>
      <c r="C452" s="140" t="s">
        <v>79</v>
      </c>
      <c r="D452" s="140"/>
      <c r="E452" s="140"/>
      <c r="F452" s="140"/>
      <c r="G452" s="140"/>
      <c r="H452" s="140"/>
      <c r="I452" s="140"/>
      <c r="J452" s="140"/>
      <c r="K452" s="140"/>
      <c r="L452" s="140"/>
      <c r="M452" s="140"/>
      <c r="N452" s="140"/>
      <c r="O452" s="140"/>
      <c r="P452" s="140"/>
      <c r="Q452" s="140"/>
      <c r="R452" s="140"/>
      <c r="S452" s="140"/>
      <c r="T452" s="140"/>
      <c r="U452" s="140"/>
      <c r="V452" s="140"/>
      <c r="W452" s="140"/>
      <c r="X452" s="140"/>
      <c r="Y452" s="140"/>
      <c r="Z452" s="140"/>
    </row>
    <row r="453" spans="2:26" x14ac:dyDescent="0.25">
      <c r="B453" s="99"/>
      <c r="C453" s="141">
        <v>0</v>
      </c>
      <c r="D453" s="141">
        <v>4.1666666666666664E-2</v>
      </c>
      <c r="E453" s="141">
        <v>8.3333333333333329E-2</v>
      </c>
      <c r="F453" s="141">
        <v>0.125</v>
      </c>
      <c r="G453" s="141">
        <v>0.16666666666666666</v>
      </c>
      <c r="H453" s="141">
        <v>0.20833333333333334</v>
      </c>
      <c r="I453" s="141">
        <v>0.25</v>
      </c>
      <c r="J453" s="141">
        <v>0.29166666666666669</v>
      </c>
      <c r="K453" s="141">
        <v>0.33333333333333331</v>
      </c>
      <c r="L453" s="141">
        <v>0.375</v>
      </c>
      <c r="M453" s="141">
        <v>0.41666666666666669</v>
      </c>
      <c r="N453" s="141">
        <v>0.45833333333333331</v>
      </c>
      <c r="O453" s="141">
        <v>0.5</v>
      </c>
      <c r="P453" s="141">
        <v>0.54166666666666663</v>
      </c>
      <c r="Q453" s="141">
        <v>0.58333333333333337</v>
      </c>
      <c r="R453" s="141">
        <v>0.625</v>
      </c>
      <c r="S453" s="141">
        <v>0.66666666666666663</v>
      </c>
      <c r="T453" s="141">
        <v>0.70833333333333337</v>
      </c>
      <c r="U453" s="141">
        <v>0.75</v>
      </c>
      <c r="V453" s="141">
        <v>0.79166666666666663</v>
      </c>
      <c r="W453" s="141">
        <v>0.83333333333333337</v>
      </c>
      <c r="X453" s="141">
        <v>0.875</v>
      </c>
      <c r="Y453" s="141">
        <v>0.91666666666666663</v>
      </c>
      <c r="Z453" s="141">
        <v>0.95833333333333337</v>
      </c>
    </row>
    <row r="454" spans="2:26" x14ac:dyDescent="0.25">
      <c r="B454" s="99"/>
      <c r="C454" s="142" t="s">
        <v>64</v>
      </c>
      <c r="D454" s="142" t="s">
        <v>64</v>
      </c>
      <c r="E454" s="142" t="s">
        <v>64</v>
      </c>
      <c r="F454" s="142" t="s">
        <v>64</v>
      </c>
      <c r="G454" s="142" t="s">
        <v>64</v>
      </c>
      <c r="H454" s="142" t="s">
        <v>64</v>
      </c>
      <c r="I454" s="142" t="s">
        <v>64</v>
      </c>
      <c r="J454" s="142" t="s">
        <v>64</v>
      </c>
      <c r="K454" s="142" t="s">
        <v>64</v>
      </c>
      <c r="L454" s="142" t="s">
        <v>64</v>
      </c>
      <c r="M454" s="142" t="s">
        <v>64</v>
      </c>
      <c r="N454" s="142" t="s">
        <v>64</v>
      </c>
      <c r="O454" s="142" t="s">
        <v>64</v>
      </c>
      <c r="P454" s="142" t="s">
        <v>64</v>
      </c>
      <c r="Q454" s="142" t="s">
        <v>64</v>
      </c>
      <c r="R454" s="142" t="s">
        <v>64</v>
      </c>
      <c r="S454" s="142" t="s">
        <v>64</v>
      </c>
      <c r="T454" s="142" t="s">
        <v>64</v>
      </c>
      <c r="U454" s="142" t="s">
        <v>64</v>
      </c>
      <c r="V454" s="142" t="s">
        <v>64</v>
      </c>
      <c r="W454" s="142" t="s">
        <v>64</v>
      </c>
      <c r="X454" s="142" t="s">
        <v>64</v>
      </c>
      <c r="Y454" s="142" t="s">
        <v>64</v>
      </c>
      <c r="Z454" s="142" t="s">
        <v>65</v>
      </c>
    </row>
    <row r="455" spans="2:26" x14ac:dyDescent="0.25">
      <c r="B455" s="101"/>
      <c r="C455" s="143">
        <v>4.1666666666666664E-2</v>
      </c>
      <c r="D455" s="143">
        <v>8.3333333333333329E-2</v>
      </c>
      <c r="E455" s="143">
        <v>0.125</v>
      </c>
      <c r="F455" s="143">
        <v>0.16666666666666666</v>
      </c>
      <c r="G455" s="143">
        <v>0.20833333333333334</v>
      </c>
      <c r="H455" s="143">
        <v>0.25</v>
      </c>
      <c r="I455" s="143">
        <v>0.29166666666666669</v>
      </c>
      <c r="J455" s="143">
        <v>0.33333333333333331</v>
      </c>
      <c r="K455" s="143">
        <v>0.375</v>
      </c>
      <c r="L455" s="143">
        <v>0.41666666666666669</v>
      </c>
      <c r="M455" s="143">
        <v>0.45833333333333331</v>
      </c>
      <c r="N455" s="143">
        <v>0.5</v>
      </c>
      <c r="O455" s="143">
        <v>0.54166666666666663</v>
      </c>
      <c r="P455" s="143">
        <v>0.58333333333333337</v>
      </c>
      <c r="Q455" s="143">
        <v>0.625</v>
      </c>
      <c r="R455" s="143">
        <v>0.66666666666666663</v>
      </c>
      <c r="S455" s="143">
        <v>0.70833333333333337</v>
      </c>
      <c r="T455" s="143">
        <v>0.75</v>
      </c>
      <c r="U455" s="143">
        <v>0.79166666666666663</v>
      </c>
      <c r="V455" s="143">
        <v>0.83333333333333337</v>
      </c>
      <c r="W455" s="143">
        <v>0.875</v>
      </c>
      <c r="X455" s="143">
        <v>0.91666666666666663</v>
      </c>
      <c r="Y455" s="143">
        <v>0.95833333333333337</v>
      </c>
      <c r="Z455" s="143">
        <v>0</v>
      </c>
    </row>
    <row r="456" spans="2:26" x14ac:dyDescent="0.25">
      <c r="B456" s="124">
        <v>1</v>
      </c>
      <c r="C456" s="144">
        <v>0</v>
      </c>
      <c r="D456" s="144">
        <v>0</v>
      </c>
      <c r="E456" s="144">
        <v>21.35</v>
      </c>
      <c r="F456" s="144">
        <v>52.47</v>
      </c>
      <c r="G456" s="144">
        <v>68.83</v>
      </c>
      <c r="H456" s="144">
        <v>157.94999999999999</v>
      </c>
      <c r="I456" s="144">
        <v>127.54</v>
      </c>
      <c r="J456" s="144">
        <v>140.83000000000001</v>
      </c>
      <c r="K456" s="144">
        <v>119.9</v>
      </c>
      <c r="L456" s="144">
        <v>95.39</v>
      </c>
      <c r="M456" s="144">
        <v>49.84</v>
      </c>
      <c r="N456" s="144">
        <v>117.16</v>
      </c>
      <c r="O456" s="144">
        <v>129.22</v>
      </c>
      <c r="P456" s="144">
        <v>102.22</v>
      </c>
      <c r="Q456" s="144">
        <v>31.89</v>
      </c>
      <c r="R456" s="144">
        <v>12.6</v>
      </c>
      <c r="S456" s="144">
        <v>24.85</v>
      </c>
      <c r="T456" s="144">
        <v>0</v>
      </c>
      <c r="U456" s="144">
        <v>0</v>
      </c>
      <c r="V456" s="144">
        <v>0</v>
      </c>
      <c r="W456" s="144">
        <v>0</v>
      </c>
      <c r="X456" s="144">
        <v>0</v>
      </c>
      <c r="Y456" s="144">
        <v>0</v>
      </c>
      <c r="Z456" s="144">
        <v>0</v>
      </c>
    </row>
    <row r="457" spans="2:26" x14ac:dyDescent="0.25">
      <c r="B457" s="124">
        <v>2</v>
      </c>
      <c r="C457" s="144">
        <v>0</v>
      </c>
      <c r="D457" s="144">
        <v>0</v>
      </c>
      <c r="E457" s="144">
        <v>0.08</v>
      </c>
      <c r="F457" s="144">
        <v>4.51</v>
      </c>
      <c r="G457" s="144">
        <v>0.17</v>
      </c>
      <c r="H457" s="144">
        <v>152.99</v>
      </c>
      <c r="I457" s="144">
        <v>107.26</v>
      </c>
      <c r="J457" s="144">
        <v>67.069999999999993</v>
      </c>
      <c r="K457" s="144">
        <v>63.84</v>
      </c>
      <c r="L457" s="144">
        <v>101.76</v>
      </c>
      <c r="M457" s="144">
        <v>92.7</v>
      </c>
      <c r="N457" s="144">
        <v>178.76</v>
      </c>
      <c r="O457" s="144">
        <v>192.37</v>
      </c>
      <c r="P457" s="144">
        <v>55.86</v>
      </c>
      <c r="Q457" s="144">
        <v>0.49</v>
      </c>
      <c r="R457" s="144">
        <v>0.1</v>
      </c>
      <c r="S457" s="144">
        <v>0</v>
      </c>
      <c r="T457" s="144">
        <v>0</v>
      </c>
      <c r="U457" s="144">
        <v>0</v>
      </c>
      <c r="V457" s="144">
        <v>0</v>
      </c>
      <c r="W457" s="144">
        <v>0</v>
      </c>
      <c r="X457" s="144">
        <v>0</v>
      </c>
      <c r="Y457" s="144">
        <v>0</v>
      </c>
      <c r="Z457" s="144">
        <v>0</v>
      </c>
    </row>
    <row r="458" spans="2:26" x14ac:dyDescent="0.25">
      <c r="B458" s="124">
        <v>3</v>
      </c>
      <c r="C458" s="144">
        <v>0</v>
      </c>
      <c r="D458" s="144">
        <v>0</v>
      </c>
      <c r="E458" s="144">
        <v>0</v>
      </c>
      <c r="F458" s="144">
        <v>0.66</v>
      </c>
      <c r="G458" s="144">
        <v>12.92</v>
      </c>
      <c r="H458" s="144">
        <v>248.34</v>
      </c>
      <c r="I458" s="144">
        <v>183.29</v>
      </c>
      <c r="J458" s="144">
        <v>128.34</v>
      </c>
      <c r="K458" s="144">
        <v>148.82</v>
      </c>
      <c r="L458" s="144">
        <v>13.21</v>
      </c>
      <c r="M458" s="144">
        <v>0</v>
      </c>
      <c r="N458" s="144">
        <v>17.93</v>
      </c>
      <c r="O458" s="144">
        <v>23.31</v>
      </c>
      <c r="P458" s="144">
        <v>20.170000000000002</v>
      </c>
      <c r="Q458" s="144">
        <v>3.16</v>
      </c>
      <c r="R458" s="144">
        <v>0</v>
      </c>
      <c r="S458" s="144">
        <v>0</v>
      </c>
      <c r="T458" s="144">
        <v>0</v>
      </c>
      <c r="U458" s="144">
        <v>0</v>
      </c>
      <c r="V458" s="144">
        <v>0</v>
      </c>
      <c r="W458" s="144">
        <v>0</v>
      </c>
      <c r="X458" s="144">
        <v>0</v>
      </c>
      <c r="Y458" s="144">
        <v>0</v>
      </c>
      <c r="Z458" s="144">
        <v>0</v>
      </c>
    </row>
    <row r="459" spans="2:26" x14ac:dyDescent="0.25">
      <c r="B459" s="124">
        <v>4</v>
      </c>
      <c r="C459" s="144">
        <v>0</v>
      </c>
      <c r="D459" s="144">
        <v>0</v>
      </c>
      <c r="E459" s="144">
        <v>0</v>
      </c>
      <c r="F459" s="144">
        <v>0</v>
      </c>
      <c r="G459" s="144">
        <v>44.04</v>
      </c>
      <c r="H459" s="144">
        <v>54.78</v>
      </c>
      <c r="I459" s="144">
        <v>36.11</v>
      </c>
      <c r="J459" s="144">
        <v>1.82</v>
      </c>
      <c r="K459" s="144">
        <v>0</v>
      </c>
      <c r="L459" s="144">
        <v>0</v>
      </c>
      <c r="M459" s="144">
        <v>0</v>
      </c>
      <c r="N459" s="144">
        <v>27.42</v>
      </c>
      <c r="O459" s="144">
        <v>49.94</v>
      </c>
      <c r="P459" s="144">
        <v>0</v>
      </c>
      <c r="Q459" s="144">
        <v>0</v>
      </c>
      <c r="R459" s="144">
        <v>0</v>
      </c>
      <c r="S459" s="144">
        <v>0</v>
      </c>
      <c r="T459" s="144">
        <v>0</v>
      </c>
      <c r="U459" s="144">
        <v>0</v>
      </c>
      <c r="V459" s="144">
        <v>0</v>
      </c>
      <c r="W459" s="144">
        <v>0</v>
      </c>
      <c r="X459" s="144">
        <v>0</v>
      </c>
      <c r="Y459" s="144">
        <v>0</v>
      </c>
      <c r="Z459" s="144">
        <v>0</v>
      </c>
    </row>
    <row r="460" spans="2:26" ht="15" customHeight="1" x14ac:dyDescent="0.25">
      <c r="B460" s="124">
        <v>5</v>
      </c>
      <c r="C460" s="144">
        <v>18.600000000000001</v>
      </c>
      <c r="D460" s="144">
        <v>19.63</v>
      </c>
      <c r="E460" s="144">
        <v>63.53</v>
      </c>
      <c r="F460" s="144">
        <v>74.36</v>
      </c>
      <c r="G460" s="144">
        <v>55.16</v>
      </c>
      <c r="H460" s="144">
        <v>114.21</v>
      </c>
      <c r="I460" s="144">
        <v>121.82</v>
      </c>
      <c r="J460" s="144">
        <v>81.400000000000006</v>
      </c>
      <c r="K460" s="144">
        <v>87.42</v>
      </c>
      <c r="L460" s="144">
        <v>52.16</v>
      </c>
      <c r="M460" s="144">
        <v>1.01</v>
      </c>
      <c r="N460" s="144">
        <v>1.53</v>
      </c>
      <c r="O460" s="144">
        <v>0</v>
      </c>
      <c r="P460" s="144">
        <v>53.2</v>
      </c>
      <c r="Q460" s="144">
        <v>78.09</v>
      </c>
      <c r="R460" s="144">
        <v>8.1199999999999992</v>
      </c>
      <c r="S460" s="144">
        <v>0</v>
      </c>
      <c r="T460" s="144">
        <v>0</v>
      </c>
      <c r="U460" s="144">
        <v>0</v>
      </c>
      <c r="V460" s="144">
        <v>0</v>
      </c>
      <c r="W460" s="144">
        <v>0</v>
      </c>
      <c r="X460" s="144">
        <v>0</v>
      </c>
      <c r="Y460" s="144">
        <v>0</v>
      </c>
      <c r="Z460" s="144">
        <v>0</v>
      </c>
    </row>
    <row r="461" spans="2:26" x14ac:dyDescent="0.25">
      <c r="B461" s="124">
        <v>6</v>
      </c>
      <c r="C461" s="144">
        <v>0</v>
      </c>
      <c r="D461" s="144">
        <v>0</v>
      </c>
      <c r="E461" s="144">
        <v>0</v>
      </c>
      <c r="F461" s="144">
        <v>0</v>
      </c>
      <c r="G461" s="144">
        <v>3.67</v>
      </c>
      <c r="H461" s="144">
        <v>55.16</v>
      </c>
      <c r="I461" s="144">
        <v>57.06</v>
      </c>
      <c r="J461" s="144">
        <v>57.74</v>
      </c>
      <c r="K461" s="144">
        <v>0</v>
      </c>
      <c r="L461" s="144">
        <v>0</v>
      </c>
      <c r="M461" s="144">
        <v>0</v>
      </c>
      <c r="N461" s="144">
        <v>0</v>
      </c>
      <c r="O461" s="144">
        <v>0</v>
      </c>
      <c r="P461" s="144">
        <v>21.9</v>
      </c>
      <c r="Q461" s="144">
        <v>11.8</v>
      </c>
      <c r="R461" s="144">
        <v>10.51</v>
      </c>
      <c r="S461" s="144">
        <v>45.53</v>
      </c>
      <c r="T461" s="144">
        <v>44.58</v>
      </c>
      <c r="U461" s="144">
        <v>0</v>
      </c>
      <c r="V461" s="144">
        <v>10.6</v>
      </c>
      <c r="W461" s="144">
        <v>0</v>
      </c>
      <c r="X461" s="144">
        <v>7.89</v>
      </c>
      <c r="Y461" s="144">
        <v>19.03</v>
      </c>
      <c r="Z461" s="144">
        <v>22.77</v>
      </c>
    </row>
    <row r="462" spans="2:26" x14ac:dyDescent="0.25">
      <c r="B462" s="124">
        <v>7</v>
      </c>
      <c r="C462" s="144">
        <v>23.17</v>
      </c>
      <c r="D462" s="144">
        <v>27.06</v>
      </c>
      <c r="E462" s="144">
        <v>30.11</v>
      </c>
      <c r="F462" s="144">
        <v>19.68</v>
      </c>
      <c r="G462" s="144">
        <v>23.45</v>
      </c>
      <c r="H462" s="144">
        <v>74.040000000000006</v>
      </c>
      <c r="I462" s="144">
        <v>66.2</v>
      </c>
      <c r="J462" s="144">
        <v>50.34</v>
      </c>
      <c r="K462" s="144">
        <v>107.69</v>
      </c>
      <c r="L462" s="144">
        <v>0</v>
      </c>
      <c r="M462" s="144">
        <v>0</v>
      </c>
      <c r="N462" s="144">
        <v>0</v>
      </c>
      <c r="O462" s="144">
        <v>0</v>
      </c>
      <c r="P462" s="144">
        <v>12.69</v>
      </c>
      <c r="Q462" s="144">
        <v>0</v>
      </c>
      <c r="R462" s="144">
        <v>0</v>
      </c>
      <c r="S462" s="144">
        <v>0</v>
      </c>
      <c r="T462" s="144">
        <v>0</v>
      </c>
      <c r="U462" s="144">
        <v>0</v>
      </c>
      <c r="V462" s="144">
        <v>0</v>
      </c>
      <c r="W462" s="144">
        <v>0</v>
      </c>
      <c r="X462" s="144">
        <v>0</v>
      </c>
      <c r="Y462" s="144">
        <v>0</v>
      </c>
      <c r="Z462" s="144">
        <v>0</v>
      </c>
    </row>
    <row r="463" spans="2:26" x14ac:dyDescent="0.25">
      <c r="B463" s="124">
        <v>8</v>
      </c>
      <c r="C463" s="144">
        <v>73.86</v>
      </c>
      <c r="D463" s="144">
        <v>68.41</v>
      </c>
      <c r="E463" s="144">
        <v>114.82</v>
      </c>
      <c r="F463" s="144">
        <v>0</v>
      </c>
      <c r="G463" s="144">
        <v>1.77</v>
      </c>
      <c r="H463" s="144">
        <v>115.18</v>
      </c>
      <c r="I463" s="144">
        <v>183.17</v>
      </c>
      <c r="J463" s="144">
        <v>77.709999999999994</v>
      </c>
      <c r="K463" s="144">
        <v>14.84</v>
      </c>
      <c r="L463" s="144">
        <v>0</v>
      </c>
      <c r="M463" s="144">
        <v>0</v>
      </c>
      <c r="N463" s="144">
        <v>0</v>
      </c>
      <c r="O463" s="144">
        <v>0</v>
      </c>
      <c r="P463" s="144">
        <v>59.97</v>
      </c>
      <c r="Q463" s="144">
        <v>114.85</v>
      </c>
      <c r="R463" s="144">
        <v>58.33</v>
      </c>
      <c r="S463" s="144">
        <v>75.92</v>
      </c>
      <c r="T463" s="144">
        <v>9.8000000000000007</v>
      </c>
      <c r="U463" s="144">
        <v>0</v>
      </c>
      <c r="V463" s="144">
        <v>0</v>
      </c>
      <c r="W463" s="144">
        <v>0</v>
      </c>
      <c r="X463" s="144">
        <v>0</v>
      </c>
      <c r="Y463" s="144">
        <v>0</v>
      </c>
      <c r="Z463" s="144">
        <v>0</v>
      </c>
    </row>
    <row r="464" spans="2:26" x14ac:dyDescent="0.25">
      <c r="B464" s="124">
        <v>9</v>
      </c>
      <c r="C464" s="144">
        <v>13.23</v>
      </c>
      <c r="D464" s="144">
        <v>27.08</v>
      </c>
      <c r="E464" s="144">
        <v>43.83</v>
      </c>
      <c r="F464" s="144">
        <v>0</v>
      </c>
      <c r="G464" s="144">
        <v>11.43</v>
      </c>
      <c r="H464" s="144">
        <v>183.28</v>
      </c>
      <c r="I464" s="144">
        <v>203.27</v>
      </c>
      <c r="J464" s="144">
        <v>212.72</v>
      </c>
      <c r="K464" s="144">
        <v>136.87</v>
      </c>
      <c r="L464" s="144">
        <v>130.79</v>
      </c>
      <c r="M464" s="144">
        <v>114.28</v>
      </c>
      <c r="N464" s="144">
        <v>99.78</v>
      </c>
      <c r="O464" s="144">
        <v>0.91</v>
      </c>
      <c r="P464" s="144">
        <v>127.66</v>
      </c>
      <c r="Q464" s="144">
        <v>153.81</v>
      </c>
      <c r="R464" s="144">
        <v>118.36</v>
      </c>
      <c r="S464" s="144">
        <v>96.39</v>
      </c>
      <c r="T464" s="144">
        <v>54.12</v>
      </c>
      <c r="U464" s="144">
        <v>28.7</v>
      </c>
      <c r="V464" s="144">
        <v>0</v>
      </c>
      <c r="W464" s="144">
        <v>0</v>
      </c>
      <c r="X464" s="144">
        <v>0</v>
      </c>
      <c r="Y464" s="144">
        <v>0</v>
      </c>
      <c r="Z464" s="144">
        <v>0</v>
      </c>
    </row>
    <row r="465" spans="2:26" x14ac:dyDescent="0.25">
      <c r="B465" s="124">
        <v>10</v>
      </c>
      <c r="C465" s="144">
        <v>75.33</v>
      </c>
      <c r="D465" s="144">
        <v>49.71</v>
      </c>
      <c r="E465" s="144">
        <v>0</v>
      </c>
      <c r="F465" s="144">
        <v>0</v>
      </c>
      <c r="G465" s="144">
        <v>41.71</v>
      </c>
      <c r="H465" s="144">
        <v>135.53</v>
      </c>
      <c r="I465" s="144">
        <v>96.95</v>
      </c>
      <c r="J465" s="144">
        <v>81.97</v>
      </c>
      <c r="K465" s="144">
        <v>62.47</v>
      </c>
      <c r="L465" s="144">
        <v>66.48</v>
      </c>
      <c r="M465" s="144">
        <v>47.43</v>
      </c>
      <c r="N465" s="144">
        <v>122.42</v>
      </c>
      <c r="O465" s="144">
        <v>130.87</v>
      </c>
      <c r="P465" s="144">
        <v>71.67</v>
      </c>
      <c r="Q465" s="144">
        <v>103.53</v>
      </c>
      <c r="R465" s="144">
        <v>17.899999999999999</v>
      </c>
      <c r="S465" s="144">
        <v>0</v>
      </c>
      <c r="T465" s="144">
        <v>0</v>
      </c>
      <c r="U465" s="144">
        <v>0</v>
      </c>
      <c r="V465" s="144">
        <v>0</v>
      </c>
      <c r="W465" s="144">
        <v>93.14</v>
      </c>
      <c r="X465" s="144">
        <v>126.02</v>
      </c>
      <c r="Y465" s="144">
        <v>0</v>
      </c>
      <c r="Z465" s="144">
        <v>0</v>
      </c>
    </row>
    <row r="466" spans="2:26" x14ac:dyDescent="0.25">
      <c r="B466" s="124">
        <v>11</v>
      </c>
      <c r="C466" s="144">
        <v>0</v>
      </c>
      <c r="D466" s="144">
        <v>0</v>
      </c>
      <c r="E466" s="144">
        <v>4.6399999999999997</v>
      </c>
      <c r="F466" s="144">
        <v>0</v>
      </c>
      <c r="G466" s="144">
        <v>62.99</v>
      </c>
      <c r="H466" s="144">
        <v>101.64</v>
      </c>
      <c r="I466" s="144">
        <v>105.4</v>
      </c>
      <c r="J466" s="144">
        <v>39.72</v>
      </c>
      <c r="K466" s="144">
        <v>0</v>
      </c>
      <c r="L466" s="144">
        <v>0</v>
      </c>
      <c r="M466" s="144">
        <v>0</v>
      </c>
      <c r="N466" s="144">
        <v>0</v>
      </c>
      <c r="O466" s="144">
        <v>0</v>
      </c>
      <c r="P466" s="144">
        <v>383.69</v>
      </c>
      <c r="Q466" s="144">
        <v>119.67</v>
      </c>
      <c r="R466" s="144">
        <v>0</v>
      </c>
      <c r="S466" s="144">
        <v>0</v>
      </c>
      <c r="T466" s="144">
        <v>0</v>
      </c>
      <c r="U466" s="144">
        <v>0</v>
      </c>
      <c r="V466" s="144">
        <v>0</v>
      </c>
      <c r="W466" s="144">
        <v>0</v>
      </c>
      <c r="X466" s="144">
        <v>0</v>
      </c>
      <c r="Y466" s="144">
        <v>0</v>
      </c>
      <c r="Z466" s="144">
        <v>0</v>
      </c>
    </row>
    <row r="467" spans="2:26" x14ac:dyDescent="0.25">
      <c r="B467" s="124">
        <v>12</v>
      </c>
      <c r="C467" s="144">
        <v>0</v>
      </c>
      <c r="D467" s="144">
        <v>0</v>
      </c>
      <c r="E467" s="144">
        <v>4.84</v>
      </c>
      <c r="F467" s="144">
        <v>28.46</v>
      </c>
      <c r="G467" s="144">
        <v>142.25</v>
      </c>
      <c r="H467" s="144">
        <v>130.52000000000001</v>
      </c>
      <c r="I467" s="144">
        <v>113.71</v>
      </c>
      <c r="J467" s="144">
        <v>107.73</v>
      </c>
      <c r="K467" s="144">
        <v>0</v>
      </c>
      <c r="L467" s="144">
        <v>0</v>
      </c>
      <c r="M467" s="144">
        <v>0</v>
      </c>
      <c r="N467" s="144">
        <v>359.77</v>
      </c>
      <c r="O467" s="144">
        <v>955.15</v>
      </c>
      <c r="P467" s="144">
        <v>242.06</v>
      </c>
      <c r="Q467" s="144">
        <v>0</v>
      </c>
      <c r="R467" s="144">
        <v>0</v>
      </c>
      <c r="S467" s="144">
        <v>0</v>
      </c>
      <c r="T467" s="144">
        <v>0</v>
      </c>
      <c r="U467" s="144">
        <v>0</v>
      </c>
      <c r="V467" s="144">
        <v>0</v>
      </c>
      <c r="W467" s="144">
        <v>0</v>
      </c>
      <c r="X467" s="144">
        <v>0</v>
      </c>
      <c r="Y467" s="144">
        <v>0</v>
      </c>
      <c r="Z467" s="144">
        <v>0</v>
      </c>
    </row>
    <row r="468" spans="2:26" x14ac:dyDescent="0.25">
      <c r="B468" s="124">
        <v>13</v>
      </c>
      <c r="C468" s="144">
        <v>0</v>
      </c>
      <c r="D468" s="144">
        <v>0</v>
      </c>
      <c r="E468" s="144">
        <v>0</v>
      </c>
      <c r="F468" s="144">
        <v>38.270000000000003</v>
      </c>
      <c r="G468" s="144">
        <v>26.45</v>
      </c>
      <c r="H468" s="144">
        <v>0.65</v>
      </c>
      <c r="I468" s="144">
        <v>0</v>
      </c>
      <c r="J468" s="144">
        <v>0</v>
      </c>
      <c r="K468" s="144">
        <v>0</v>
      </c>
      <c r="L468" s="144">
        <v>0</v>
      </c>
      <c r="M468" s="144">
        <v>0</v>
      </c>
      <c r="N468" s="144">
        <v>0</v>
      </c>
      <c r="O468" s="144">
        <v>0</v>
      </c>
      <c r="P468" s="144">
        <v>0</v>
      </c>
      <c r="Q468" s="144">
        <v>0</v>
      </c>
      <c r="R468" s="144">
        <v>0</v>
      </c>
      <c r="S468" s="144">
        <v>0</v>
      </c>
      <c r="T468" s="144">
        <v>0</v>
      </c>
      <c r="U468" s="144">
        <v>0</v>
      </c>
      <c r="V468" s="144">
        <v>0</v>
      </c>
      <c r="W468" s="144">
        <v>0</v>
      </c>
      <c r="X468" s="144">
        <v>0</v>
      </c>
      <c r="Y468" s="144">
        <v>0</v>
      </c>
      <c r="Z468" s="144">
        <v>0</v>
      </c>
    </row>
    <row r="469" spans="2:26" x14ac:dyDescent="0.25">
      <c r="B469" s="124">
        <v>14</v>
      </c>
      <c r="C469" s="144">
        <v>0</v>
      </c>
      <c r="D469" s="144">
        <v>0</v>
      </c>
      <c r="E469" s="144">
        <v>0</v>
      </c>
      <c r="F469" s="144">
        <v>0</v>
      </c>
      <c r="G469" s="144">
        <v>5.96</v>
      </c>
      <c r="H469" s="144">
        <v>6.46</v>
      </c>
      <c r="I469" s="144">
        <v>34.72</v>
      </c>
      <c r="J469" s="144">
        <v>59.29</v>
      </c>
      <c r="K469" s="144">
        <v>108.17</v>
      </c>
      <c r="L469" s="144">
        <v>122.42</v>
      </c>
      <c r="M469" s="144">
        <v>124.57</v>
      </c>
      <c r="N469" s="144">
        <v>145.63</v>
      </c>
      <c r="O469" s="144">
        <v>147.6</v>
      </c>
      <c r="P469" s="144">
        <v>30.71</v>
      </c>
      <c r="Q469" s="144">
        <v>42.95</v>
      </c>
      <c r="R469" s="144">
        <v>58.1</v>
      </c>
      <c r="S469" s="144">
        <v>74.400000000000006</v>
      </c>
      <c r="T469" s="144">
        <v>0</v>
      </c>
      <c r="U469" s="144">
        <v>0</v>
      </c>
      <c r="V469" s="144">
        <v>0</v>
      </c>
      <c r="W469" s="144">
        <v>2.61</v>
      </c>
      <c r="X469" s="144">
        <v>0</v>
      </c>
      <c r="Y469" s="144">
        <v>0</v>
      </c>
      <c r="Z469" s="144">
        <v>0</v>
      </c>
    </row>
    <row r="470" spans="2:26" x14ac:dyDescent="0.25">
      <c r="B470" s="124">
        <v>15</v>
      </c>
      <c r="C470" s="144">
        <v>42.71</v>
      </c>
      <c r="D470" s="144">
        <v>31.53</v>
      </c>
      <c r="E470" s="144">
        <v>38.58</v>
      </c>
      <c r="F470" s="144">
        <v>95.8</v>
      </c>
      <c r="G470" s="144">
        <v>144.46</v>
      </c>
      <c r="H470" s="144">
        <v>215.88</v>
      </c>
      <c r="I470" s="144">
        <v>104.89</v>
      </c>
      <c r="J470" s="144">
        <v>0</v>
      </c>
      <c r="K470" s="144">
        <v>19.440000000000001</v>
      </c>
      <c r="L470" s="144">
        <v>0</v>
      </c>
      <c r="M470" s="144">
        <v>0</v>
      </c>
      <c r="N470" s="144">
        <v>13.82</v>
      </c>
      <c r="O470" s="144">
        <v>214.9</v>
      </c>
      <c r="P470" s="144">
        <v>46.47</v>
      </c>
      <c r="Q470" s="144">
        <v>22.12</v>
      </c>
      <c r="R470" s="144">
        <v>36.71</v>
      </c>
      <c r="S470" s="144">
        <v>27.6</v>
      </c>
      <c r="T470" s="144">
        <v>0</v>
      </c>
      <c r="U470" s="144">
        <v>0</v>
      </c>
      <c r="V470" s="144">
        <v>0</v>
      </c>
      <c r="W470" s="144">
        <v>0</v>
      </c>
      <c r="X470" s="144">
        <v>0</v>
      </c>
      <c r="Y470" s="144">
        <v>0</v>
      </c>
      <c r="Z470" s="144">
        <v>0</v>
      </c>
    </row>
    <row r="471" spans="2:26" x14ac:dyDescent="0.25">
      <c r="B471" s="124">
        <v>16</v>
      </c>
      <c r="C471" s="144">
        <v>298.39</v>
      </c>
      <c r="D471" s="144">
        <v>258.07</v>
      </c>
      <c r="E471" s="144">
        <v>112.25</v>
      </c>
      <c r="F471" s="144">
        <v>138.12</v>
      </c>
      <c r="G471" s="144">
        <v>111.65</v>
      </c>
      <c r="H471" s="144">
        <v>139.22</v>
      </c>
      <c r="I471" s="144">
        <v>77.67</v>
      </c>
      <c r="J471" s="144">
        <v>27.02</v>
      </c>
      <c r="K471" s="144">
        <v>33.35</v>
      </c>
      <c r="L471" s="144">
        <v>0.43</v>
      </c>
      <c r="M471" s="144">
        <v>0</v>
      </c>
      <c r="N471" s="144">
        <v>105.16</v>
      </c>
      <c r="O471" s="144">
        <v>136.11000000000001</v>
      </c>
      <c r="P471" s="144">
        <v>146.16999999999999</v>
      </c>
      <c r="Q471" s="144">
        <v>16.690000000000001</v>
      </c>
      <c r="R471" s="144">
        <v>24.62</v>
      </c>
      <c r="S471" s="144">
        <v>40.369999999999997</v>
      </c>
      <c r="T471" s="144">
        <v>31.52</v>
      </c>
      <c r="U471" s="144">
        <v>6.76</v>
      </c>
      <c r="V471" s="144">
        <v>31.08</v>
      </c>
      <c r="W471" s="144">
        <v>0</v>
      </c>
      <c r="X471" s="144">
        <v>0</v>
      </c>
      <c r="Y471" s="144">
        <v>0</v>
      </c>
      <c r="Z471" s="144">
        <v>0</v>
      </c>
    </row>
    <row r="472" spans="2:26" x14ac:dyDescent="0.25">
      <c r="B472" s="124">
        <v>17</v>
      </c>
      <c r="C472" s="144">
        <v>0</v>
      </c>
      <c r="D472" s="144">
        <v>0.41</v>
      </c>
      <c r="E472" s="144">
        <v>0</v>
      </c>
      <c r="F472" s="144">
        <v>16.43</v>
      </c>
      <c r="G472" s="144">
        <v>11.63</v>
      </c>
      <c r="H472" s="144">
        <v>120.02</v>
      </c>
      <c r="I472" s="144">
        <v>86.39</v>
      </c>
      <c r="J472" s="144">
        <v>0</v>
      </c>
      <c r="K472" s="144">
        <v>0</v>
      </c>
      <c r="L472" s="144">
        <v>0</v>
      </c>
      <c r="M472" s="144">
        <v>0</v>
      </c>
      <c r="N472" s="144">
        <v>6.46</v>
      </c>
      <c r="O472" s="144">
        <v>10.48</v>
      </c>
      <c r="P472" s="144">
        <v>0</v>
      </c>
      <c r="Q472" s="144">
        <v>49.82</v>
      </c>
      <c r="R472" s="144">
        <v>32.78</v>
      </c>
      <c r="S472" s="144">
        <v>4.0599999999999996</v>
      </c>
      <c r="T472" s="144">
        <v>3.16</v>
      </c>
      <c r="U472" s="144">
        <v>0</v>
      </c>
      <c r="V472" s="144">
        <v>0</v>
      </c>
      <c r="W472" s="144">
        <v>0</v>
      </c>
      <c r="X472" s="144">
        <v>0</v>
      </c>
      <c r="Y472" s="144">
        <v>0</v>
      </c>
      <c r="Z472" s="144">
        <v>0</v>
      </c>
    </row>
    <row r="473" spans="2:26" x14ac:dyDescent="0.25">
      <c r="B473" s="124">
        <v>18</v>
      </c>
      <c r="C473" s="144">
        <v>0</v>
      </c>
      <c r="D473" s="144">
        <v>0</v>
      </c>
      <c r="E473" s="144">
        <v>0</v>
      </c>
      <c r="F473" s="144">
        <v>79.87</v>
      </c>
      <c r="G473" s="144">
        <v>190.08</v>
      </c>
      <c r="H473" s="144">
        <v>104.2</v>
      </c>
      <c r="I473" s="144">
        <v>26.95</v>
      </c>
      <c r="J473" s="144">
        <v>31.85</v>
      </c>
      <c r="K473" s="144">
        <v>3.58</v>
      </c>
      <c r="L473" s="144">
        <v>2.29</v>
      </c>
      <c r="M473" s="144">
        <v>2.64</v>
      </c>
      <c r="N473" s="144">
        <v>128.61000000000001</v>
      </c>
      <c r="O473" s="144">
        <v>182.26</v>
      </c>
      <c r="P473" s="144">
        <v>0.33</v>
      </c>
      <c r="Q473" s="144">
        <v>47</v>
      </c>
      <c r="R473" s="144">
        <v>22.14</v>
      </c>
      <c r="S473" s="144">
        <v>0</v>
      </c>
      <c r="T473" s="144">
        <v>0</v>
      </c>
      <c r="U473" s="144">
        <v>0</v>
      </c>
      <c r="V473" s="144">
        <v>0</v>
      </c>
      <c r="W473" s="144">
        <v>0</v>
      </c>
      <c r="X473" s="144">
        <v>0</v>
      </c>
      <c r="Y473" s="144">
        <v>0</v>
      </c>
      <c r="Z473" s="144">
        <v>0</v>
      </c>
    </row>
    <row r="474" spans="2:26" x14ac:dyDescent="0.25">
      <c r="B474" s="124">
        <v>19</v>
      </c>
      <c r="C474" s="144">
        <v>0</v>
      </c>
      <c r="D474" s="144">
        <v>0</v>
      </c>
      <c r="E474" s="144">
        <v>2.04</v>
      </c>
      <c r="F474" s="144">
        <v>63.24</v>
      </c>
      <c r="G474" s="144">
        <v>201.75</v>
      </c>
      <c r="H474" s="144">
        <v>128.58000000000001</v>
      </c>
      <c r="I474" s="144">
        <v>66.87</v>
      </c>
      <c r="J474" s="144">
        <v>2.13</v>
      </c>
      <c r="K474" s="144">
        <v>0</v>
      </c>
      <c r="L474" s="144">
        <v>0</v>
      </c>
      <c r="M474" s="144">
        <v>0</v>
      </c>
      <c r="N474" s="144">
        <v>0</v>
      </c>
      <c r="O474" s="144">
        <v>0</v>
      </c>
      <c r="P474" s="144">
        <v>2.82</v>
      </c>
      <c r="Q474" s="144">
        <v>26.69</v>
      </c>
      <c r="R474" s="144">
        <v>44.71</v>
      </c>
      <c r="S474" s="144">
        <v>34.76</v>
      </c>
      <c r="T474" s="144">
        <v>0</v>
      </c>
      <c r="U474" s="144">
        <v>0</v>
      </c>
      <c r="V474" s="144">
        <v>0</v>
      </c>
      <c r="W474" s="144">
        <v>0</v>
      </c>
      <c r="X474" s="144">
        <v>0</v>
      </c>
      <c r="Y474" s="144">
        <v>0</v>
      </c>
      <c r="Z474" s="144">
        <v>0</v>
      </c>
    </row>
    <row r="475" spans="2:26" x14ac:dyDescent="0.25">
      <c r="B475" s="124">
        <v>20</v>
      </c>
      <c r="C475" s="144">
        <v>0</v>
      </c>
      <c r="D475" s="144">
        <v>0</v>
      </c>
      <c r="E475" s="144">
        <v>1.34</v>
      </c>
      <c r="F475" s="144">
        <v>22.07</v>
      </c>
      <c r="G475" s="144">
        <v>90.95</v>
      </c>
      <c r="H475" s="144">
        <v>50.66</v>
      </c>
      <c r="I475" s="144">
        <v>0</v>
      </c>
      <c r="J475" s="144">
        <v>0</v>
      </c>
      <c r="K475" s="144">
        <v>0</v>
      </c>
      <c r="L475" s="144">
        <v>0</v>
      </c>
      <c r="M475" s="144">
        <v>0</v>
      </c>
      <c r="N475" s="144">
        <v>0</v>
      </c>
      <c r="O475" s="144">
        <v>0</v>
      </c>
      <c r="P475" s="144">
        <v>0</v>
      </c>
      <c r="Q475" s="144">
        <v>0</v>
      </c>
      <c r="R475" s="144">
        <v>0</v>
      </c>
      <c r="S475" s="144">
        <v>0</v>
      </c>
      <c r="T475" s="144">
        <v>0</v>
      </c>
      <c r="U475" s="144">
        <v>0</v>
      </c>
      <c r="V475" s="144">
        <v>0</v>
      </c>
      <c r="W475" s="144">
        <v>0</v>
      </c>
      <c r="X475" s="144">
        <v>0</v>
      </c>
      <c r="Y475" s="144">
        <v>0</v>
      </c>
      <c r="Z475" s="144">
        <v>0</v>
      </c>
    </row>
    <row r="476" spans="2:26" x14ac:dyDescent="0.25">
      <c r="B476" s="124">
        <v>21</v>
      </c>
      <c r="C476" s="144">
        <v>0</v>
      </c>
      <c r="D476" s="144">
        <v>0</v>
      </c>
      <c r="E476" s="144">
        <v>0</v>
      </c>
      <c r="F476" s="144">
        <v>169.2</v>
      </c>
      <c r="G476" s="144">
        <v>11.89</v>
      </c>
      <c r="H476" s="144">
        <v>0</v>
      </c>
      <c r="I476" s="144">
        <v>0</v>
      </c>
      <c r="J476" s="144">
        <v>0</v>
      </c>
      <c r="K476" s="144">
        <v>0</v>
      </c>
      <c r="L476" s="144">
        <v>0</v>
      </c>
      <c r="M476" s="144">
        <v>0</v>
      </c>
      <c r="N476" s="144">
        <v>0</v>
      </c>
      <c r="O476" s="144">
        <v>0</v>
      </c>
      <c r="P476" s="144">
        <v>0</v>
      </c>
      <c r="Q476" s="144">
        <v>0</v>
      </c>
      <c r="R476" s="144">
        <v>0</v>
      </c>
      <c r="S476" s="144">
        <v>0</v>
      </c>
      <c r="T476" s="144">
        <v>0</v>
      </c>
      <c r="U476" s="144">
        <v>0</v>
      </c>
      <c r="V476" s="144">
        <v>0</v>
      </c>
      <c r="W476" s="144">
        <v>0</v>
      </c>
      <c r="X476" s="144">
        <v>0</v>
      </c>
      <c r="Y476" s="144">
        <v>0</v>
      </c>
      <c r="Z476" s="144">
        <v>0</v>
      </c>
    </row>
    <row r="477" spans="2:26" x14ac:dyDescent="0.25">
      <c r="B477" s="124">
        <v>22</v>
      </c>
      <c r="C477" s="144">
        <v>0</v>
      </c>
      <c r="D477" s="144">
        <v>0</v>
      </c>
      <c r="E477" s="144">
        <v>0</v>
      </c>
      <c r="F477" s="144">
        <v>0</v>
      </c>
      <c r="G477" s="144">
        <v>0</v>
      </c>
      <c r="H477" s="144">
        <v>0</v>
      </c>
      <c r="I477" s="144">
        <v>0</v>
      </c>
      <c r="J477" s="144">
        <v>0</v>
      </c>
      <c r="K477" s="144">
        <v>0</v>
      </c>
      <c r="L477" s="144">
        <v>0</v>
      </c>
      <c r="M477" s="144">
        <v>0</v>
      </c>
      <c r="N477" s="144">
        <v>0</v>
      </c>
      <c r="O477" s="144">
        <v>0</v>
      </c>
      <c r="P477" s="144">
        <v>0</v>
      </c>
      <c r="Q477" s="144">
        <v>0</v>
      </c>
      <c r="R477" s="144">
        <v>0</v>
      </c>
      <c r="S477" s="144">
        <v>0</v>
      </c>
      <c r="T477" s="144">
        <v>0</v>
      </c>
      <c r="U477" s="144">
        <v>0</v>
      </c>
      <c r="V477" s="144">
        <v>0</v>
      </c>
      <c r="W477" s="144">
        <v>0</v>
      </c>
      <c r="X477" s="144">
        <v>0</v>
      </c>
      <c r="Y477" s="144">
        <v>0</v>
      </c>
      <c r="Z477" s="144">
        <v>0</v>
      </c>
    </row>
    <row r="478" spans="2:26" x14ac:dyDescent="0.25">
      <c r="B478" s="124">
        <v>23</v>
      </c>
      <c r="C478" s="144">
        <v>26.99</v>
      </c>
      <c r="D478" s="144">
        <v>0</v>
      </c>
      <c r="E478" s="144">
        <v>0</v>
      </c>
      <c r="F478" s="144">
        <v>0</v>
      </c>
      <c r="G478" s="144">
        <v>0</v>
      </c>
      <c r="H478" s="144">
        <v>0</v>
      </c>
      <c r="I478" s="144">
        <v>8.0299999999999994</v>
      </c>
      <c r="J478" s="144">
        <v>0.35</v>
      </c>
      <c r="K478" s="144">
        <v>0</v>
      </c>
      <c r="L478" s="144">
        <v>0</v>
      </c>
      <c r="M478" s="144">
        <v>0</v>
      </c>
      <c r="N478" s="144">
        <v>0</v>
      </c>
      <c r="O478" s="144">
        <v>96.98</v>
      </c>
      <c r="P478" s="144">
        <v>0</v>
      </c>
      <c r="Q478" s="144">
        <v>0</v>
      </c>
      <c r="R478" s="144">
        <v>0</v>
      </c>
      <c r="S478" s="144">
        <v>0</v>
      </c>
      <c r="T478" s="144">
        <v>0</v>
      </c>
      <c r="U478" s="144">
        <v>0</v>
      </c>
      <c r="V478" s="144">
        <v>0</v>
      </c>
      <c r="W478" s="144">
        <v>0</v>
      </c>
      <c r="X478" s="144">
        <v>0</v>
      </c>
      <c r="Y478" s="144">
        <v>0</v>
      </c>
      <c r="Z478" s="144">
        <v>0</v>
      </c>
    </row>
    <row r="479" spans="2:26" x14ac:dyDescent="0.25">
      <c r="B479" s="124">
        <v>24</v>
      </c>
      <c r="C479" s="144">
        <v>0</v>
      </c>
      <c r="D479" s="144">
        <v>0</v>
      </c>
      <c r="E479" s="144">
        <v>0</v>
      </c>
      <c r="F479" s="144">
        <v>0</v>
      </c>
      <c r="G479" s="144">
        <v>51.55</v>
      </c>
      <c r="H479" s="144">
        <v>100.58</v>
      </c>
      <c r="I479" s="144">
        <v>74.37</v>
      </c>
      <c r="J479" s="144">
        <v>0</v>
      </c>
      <c r="K479" s="144">
        <v>0</v>
      </c>
      <c r="L479" s="144">
        <v>0.55000000000000004</v>
      </c>
      <c r="M479" s="144">
        <v>0</v>
      </c>
      <c r="N479" s="144">
        <v>0.67</v>
      </c>
      <c r="O479" s="144">
        <v>0</v>
      </c>
      <c r="P479" s="144">
        <v>0</v>
      </c>
      <c r="Q479" s="144">
        <v>0</v>
      </c>
      <c r="R479" s="144">
        <v>0</v>
      </c>
      <c r="S479" s="144">
        <v>0</v>
      </c>
      <c r="T479" s="144">
        <v>169.36</v>
      </c>
      <c r="U479" s="144">
        <v>122.06</v>
      </c>
      <c r="V479" s="144">
        <v>12.35</v>
      </c>
      <c r="W479" s="144">
        <v>0</v>
      </c>
      <c r="X479" s="144">
        <v>19.239999999999998</v>
      </c>
      <c r="Y479" s="144">
        <v>0</v>
      </c>
      <c r="Z479" s="144">
        <v>0</v>
      </c>
    </row>
    <row r="480" spans="2:26" x14ac:dyDescent="0.25">
      <c r="B480" s="124">
        <v>25</v>
      </c>
      <c r="C480" s="144">
        <v>67.69</v>
      </c>
      <c r="D480" s="144">
        <v>91.68</v>
      </c>
      <c r="E480" s="144">
        <v>102.88</v>
      </c>
      <c r="F480" s="144">
        <v>139.30000000000001</v>
      </c>
      <c r="G480" s="144">
        <v>160.43</v>
      </c>
      <c r="H480" s="144">
        <v>198.85</v>
      </c>
      <c r="I480" s="144">
        <v>85.36</v>
      </c>
      <c r="J480" s="144">
        <v>84.8</v>
      </c>
      <c r="K480" s="144">
        <v>95.51</v>
      </c>
      <c r="L480" s="144">
        <v>73.099999999999994</v>
      </c>
      <c r="M480" s="144">
        <v>36.93</v>
      </c>
      <c r="N480" s="144">
        <v>173.38</v>
      </c>
      <c r="O480" s="144">
        <v>249.29</v>
      </c>
      <c r="P480" s="144">
        <v>198.14</v>
      </c>
      <c r="Q480" s="144">
        <v>213.23</v>
      </c>
      <c r="R480" s="144">
        <v>158.85</v>
      </c>
      <c r="S480" s="144">
        <v>99.96</v>
      </c>
      <c r="T480" s="144">
        <v>0</v>
      </c>
      <c r="U480" s="144">
        <v>6.33</v>
      </c>
      <c r="V480" s="144">
        <v>37.049999999999997</v>
      </c>
      <c r="W480" s="144">
        <v>175.3</v>
      </c>
      <c r="X480" s="144">
        <v>24.94</v>
      </c>
      <c r="Y480" s="144">
        <v>64.290000000000006</v>
      </c>
      <c r="Z480" s="144">
        <v>0</v>
      </c>
    </row>
    <row r="481" spans="2:26" x14ac:dyDescent="0.25">
      <c r="B481" s="124">
        <v>26</v>
      </c>
      <c r="C481" s="144">
        <v>0</v>
      </c>
      <c r="D481" s="144">
        <v>0</v>
      </c>
      <c r="E481" s="144">
        <v>0</v>
      </c>
      <c r="F481" s="144">
        <v>0</v>
      </c>
      <c r="G481" s="144">
        <v>0</v>
      </c>
      <c r="H481" s="144">
        <v>81.16</v>
      </c>
      <c r="I481" s="144">
        <v>0</v>
      </c>
      <c r="J481" s="144">
        <v>0</v>
      </c>
      <c r="K481" s="144">
        <v>0</v>
      </c>
      <c r="L481" s="144">
        <v>0</v>
      </c>
      <c r="M481" s="144">
        <v>0</v>
      </c>
      <c r="N481" s="144">
        <v>0</v>
      </c>
      <c r="O481" s="144">
        <v>0</v>
      </c>
      <c r="P481" s="144">
        <v>52.23</v>
      </c>
      <c r="Q481" s="144">
        <v>0</v>
      </c>
      <c r="R481" s="144">
        <v>0</v>
      </c>
      <c r="S481" s="144">
        <v>0</v>
      </c>
      <c r="T481" s="144">
        <v>0</v>
      </c>
      <c r="U481" s="144">
        <v>0</v>
      </c>
      <c r="V481" s="144">
        <v>0</v>
      </c>
      <c r="W481" s="144">
        <v>0</v>
      </c>
      <c r="X481" s="144">
        <v>0</v>
      </c>
      <c r="Y481" s="144">
        <v>0</v>
      </c>
      <c r="Z481" s="144">
        <v>0</v>
      </c>
    </row>
    <row r="482" spans="2:26" x14ac:dyDescent="0.25">
      <c r="B482" s="124">
        <v>27</v>
      </c>
      <c r="C482" s="144">
        <v>0</v>
      </c>
      <c r="D482" s="144">
        <v>0</v>
      </c>
      <c r="E482" s="144">
        <v>0</v>
      </c>
      <c r="F482" s="144">
        <v>0</v>
      </c>
      <c r="G482" s="144">
        <v>0</v>
      </c>
      <c r="H482" s="144">
        <v>42.68</v>
      </c>
      <c r="I482" s="144">
        <v>0</v>
      </c>
      <c r="J482" s="144">
        <v>0</v>
      </c>
      <c r="K482" s="144">
        <v>0</v>
      </c>
      <c r="L482" s="144">
        <v>0</v>
      </c>
      <c r="M482" s="144">
        <v>0</v>
      </c>
      <c r="N482" s="144">
        <v>0</v>
      </c>
      <c r="O482" s="144">
        <v>0</v>
      </c>
      <c r="P482" s="144">
        <v>0</v>
      </c>
      <c r="Q482" s="144">
        <v>0</v>
      </c>
      <c r="R482" s="144">
        <v>0</v>
      </c>
      <c r="S482" s="144">
        <v>0</v>
      </c>
      <c r="T482" s="144">
        <v>0</v>
      </c>
      <c r="U482" s="144">
        <v>0</v>
      </c>
      <c r="V482" s="144">
        <v>0</v>
      </c>
      <c r="W482" s="144">
        <v>0</v>
      </c>
      <c r="X482" s="144">
        <v>0</v>
      </c>
      <c r="Y482" s="144">
        <v>0</v>
      </c>
      <c r="Z482" s="144">
        <v>0</v>
      </c>
    </row>
    <row r="483" spans="2:26" x14ac:dyDescent="0.25">
      <c r="B483" s="124">
        <v>28</v>
      </c>
      <c r="C483" s="144">
        <v>0</v>
      </c>
      <c r="D483" s="144">
        <v>0</v>
      </c>
      <c r="E483" s="144">
        <v>0</v>
      </c>
      <c r="F483" s="144">
        <v>0</v>
      </c>
      <c r="G483" s="144">
        <v>0</v>
      </c>
      <c r="H483" s="144">
        <v>0.21</v>
      </c>
      <c r="I483" s="144">
        <v>0</v>
      </c>
      <c r="J483" s="144">
        <v>3.96</v>
      </c>
      <c r="K483" s="144">
        <v>0</v>
      </c>
      <c r="L483" s="144">
        <v>0</v>
      </c>
      <c r="M483" s="144">
        <v>0</v>
      </c>
      <c r="N483" s="144">
        <v>0</v>
      </c>
      <c r="O483" s="144">
        <v>0</v>
      </c>
      <c r="P483" s="144">
        <v>0</v>
      </c>
      <c r="Q483" s="144">
        <v>0</v>
      </c>
      <c r="R483" s="144">
        <v>0</v>
      </c>
      <c r="S483" s="144">
        <v>0</v>
      </c>
      <c r="T483" s="144">
        <v>0</v>
      </c>
      <c r="U483" s="144">
        <v>0</v>
      </c>
      <c r="V483" s="144">
        <v>0</v>
      </c>
      <c r="W483" s="144">
        <v>0</v>
      </c>
      <c r="X483" s="144">
        <v>0</v>
      </c>
      <c r="Y483" s="144">
        <v>0</v>
      </c>
      <c r="Z483" s="144">
        <v>0</v>
      </c>
    </row>
    <row r="484" spans="2:26" hidden="1" x14ac:dyDescent="0.25">
      <c r="B484" s="124">
        <v>29</v>
      </c>
      <c r="C484" s="144" t="e">
        <v>#N/A</v>
      </c>
      <c r="D484" s="144" t="e">
        <v>#N/A</v>
      </c>
      <c r="E484" s="144" t="e">
        <v>#N/A</v>
      </c>
      <c r="F484" s="144" t="e">
        <v>#N/A</v>
      </c>
      <c r="G484" s="144" t="e">
        <v>#N/A</v>
      </c>
      <c r="H484" s="144" t="e">
        <v>#N/A</v>
      </c>
      <c r="I484" s="144" t="e">
        <v>#N/A</v>
      </c>
      <c r="J484" s="144" t="e">
        <v>#N/A</v>
      </c>
      <c r="K484" s="144" t="e">
        <v>#N/A</v>
      </c>
      <c r="L484" s="144" t="e">
        <v>#N/A</v>
      </c>
      <c r="M484" s="144" t="e">
        <v>#N/A</v>
      </c>
      <c r="N484" s="144" t="e">
        <v>#N/A</v>
      </c>
      <c r="O484" s="144" t="e">
        <v>#N/A</v>
      </c>
      <c r="P484" s="144" t="e">
        <v>#N/A</v>
      </c>
      <c r="Q484" s="144" t="e">
        <v>#N/A</v>
      </c>
      <c r="R484" s="144" t="e">
        <v>#N/A</v>
      </c>
      <c r="S484" s="144" t="e">
        <v>#N/A</v>
      </c>
      <c r="T484" s="144" t="e">
        <v>#N/A</v>
      </c>
      <c r="U484" s="144" t="e">
        <v>#N/A</v>
      </c>
      <c r="V484" s="144" t="e">
        <v>#N/A</v>
      </c>
      <c r="W484" s="144" t="e">
        <v>#N/A</v>
      </c>
      <c r="X484" s="144" t="e">
        <v>#N/A</v>
      </c>
      <c r="Y484" s="144" t="e">
        <v>#N/A</v>
      </c>
      <c r="Z484" s="144" t="e">
        <v>#N/A</v>
      </c>
    </row>
    <row r="485" spans="2:26" ht="15.75" hidden="1" customHeight="1" x14ac:dyDescent="0.25">
      <c r="B485" s="124">
        <v>30</v>
      </c>
      <c r="C485" s="144" t="e">
        <v>#N/A</v>
      </c>
      <c r="D485" s="144" t="e">
        <v>#N/A</v>
      </c>
      <c r="E485" s="144" t="e">
        <v>#N/A</v>
      </c>
      <c r="F485" s="144" t="e">
        <v>#N/A</v>
      </c>
      <c r="G485" s="144" t="e">
        <v>#N/A</v>
      </c>
      <c r="H485" s="144" t="e">
        <v>#N/A</v>
      </c>
      <c r="I485" s="144" t="e">
        <v>#N/A</v>
      </c>
      <c r="J485" s="144" t="e">
        <v>#N/A</v>
      </c>
      <c r="K485" s="144" t="e">
        <v>#N/A</v>
      </c>
      <c r="L485" s="144" t="e">
        <v>#N/A</v>
      </c>
      <c r="M485" s="144" t="e">
        <v>#N/A</v>
      </c>
      <c r="N485" s="144" t="e">
        <v>#N/A</v>
      </c>
      <c r="O485" s="144" t="e">
        <v>#N/A</v>
      </c>
      <c r="P485" s="144" t="e">
        <v>#N/A</v>
      </c>
      <c r="Q485" s="144" t="e">
        <v>#N/A</v>
      </c>
      <c r="R485" s="144" t="e">
        <v>#N/A</v>
      </c>
      <c r="S485" s="144" t="e">
        <v>#N/A</v>
      </c>
      <c r="T485" s="144" t="e">
        <v>#N/A</v>
      </c>
      <c r="U485" s="144" t="e">
        <v>#N/A</v>
      </c>
      <c r="V485" s="144" t="e">
        <v>#N/A</v>
      </c>
      <c r="W485" s="144" t="e">
        <v>#N/A</v>
      </c>
      <c r="X485" s="144" t="e">
        <v>#N/A</v>
      </c>
      <c r="Y485" s="144" t="e">
        <v>#N/A</v>
      </c>
      <c r="Z485" s="144" t="e">
        <v>#N/A</v>
      </c>
    </row>
    <row r="486" spans="2:26" hidden="1" x14ac:dyDescent="0.25">
      <c r="B486" s="124">
        <v>31</v>
      </c>
      <c r="C486" s="144" t="e">
        <v>#N/A</v>
      </c>
      <c r="D486" s="144" t="e">
        <v>#N/A</v>
      </c>
      <c r="E486" s="144" t="e">
        <v>#N/A</v>
      </c>
      <c r="F486" s="144" t="e">
        <v>#N/A</v>
      </c>
      <c r="G486" s="144" t="e">
        <v>#N/A</v>
      </c>
      <c r="H486" s="144" t="e">
        <v>#N/A</v>
      </c>
      <c r="I486" s="144" t="e">
        <v>#N/A</v>
      </c>
      <c r="J486" s="144" t="e">
        <v>#N/A</v>
      </c>
      <c r="K486" s="144" t="e">
        <v>#N/A</v>
      </c>
      <c r="L486" s="144" t="e">
        <v>#N/A</v>
      </c>
      <c r="M486" s="144" t="e">
        <v>#N/A</v>
      </c>
      <c r="N486" s="144" t="e">
        <v>#N/A</v>
      </c>
      <c r="O486" s="144" t="e">
        <v>#N/A</v>
      </c>
      <c r="P486" s="144" t="e">
        <v>#N/A</v>
      </c>
      <c r="Q486" s="144" t="e">
        <v>#N/A</v>
      </c>
      <c r="R486" s="144" t="e">
        <v>#N/A</v>
      </c>
      <c r="S486" s="144" t="e">
        <v>#N/A</v>
      </c>
      <c r="T486" s="144" t="e">
        <v>#N/A</v>
      </c>
      <c r="U486" s="144" t="e">
        <v>#N/A</v>
      </c>
      <c r="V486" s="144" t="e">
        <v>#N/A</v>
      </c>
      <c r="W486" s="144" t="e">
        <v>#N/A</v>
      </c>
      <c r="X486" s="144" t="e">
        <v>#N/A</v>
      </c>
      <c r="Y486" s="144" t="e">
        <v>#N/A</v>
      </c>
      <c r="Z486" s="144" t="e">
        <v>#N/A</v>
      </c>
    </row>
    <row r="488" spans="2:26" ht="15" customHeight="1" x14ac:dyDescent="0.25">
      <c r="B488" s="97" t="s">
        <v>63</v>
      </c>
      <c r="C488" s="140" t="s">
        <v>80</v>
      </c>
      <c r="D488" s="140"/>
      <c r="E488" s="140"/>
      <c r="F488" s="140"/>
      <c r="G488" s="140"/>
      <c r="H488" s="140"/>
      <c r="I488" s="140"/>
      <c r="J488" s="140"/>
      <c r="K488" s="140"/>
      <c r="L488" s="140"/>
      <c r="M488" s="140"/>
      <c r="N488" s="140"/>
      <c r="O488" s="140"/>
      <c r="P488" s="140"/>
      <c r="Q488" s="140"/>
      <c r="R488" s="140"/>
      <c r="S488" s="140"/>
      <c r="T488" s="140"/>
      <c r="U488" s="140"/>
      <c r="V488" s="140"/>
      <c r="W488" s="140"/>
      <c r="X488" s="140"/>
      <c r="Y488" s="140"/>
      <c r="Z488" s="140"/>
    </row>
    <row r="489" spans="2:26" x14ac:dyDescent="0.25">
      <c r="B489" s="128"/>
      <c r="C489" s="85">
        <v>0</v>
      </c>
      <c r="D489" s="85">
        <v>4.1666666666666664E-2</v>
      </c>
      <c r="E489" s="85">
        <v>8.3333333333333329E-2</v>
      </c>
      <c r="F489" s="85">
        <v>0.125</v>
      </c>
      <c r="G489" s="85">
        <v>0.16666666666666666</v>
      </c>
      <c r="H489" s="85">
        <v>0.20833333333333334</v>
      </c>
      <c r="I489" s="85">
        <v>0.25</v>
      </c>
      <c r="J489" s="85">
        <v>0.29166666666666669</v>
      </c>
      <c r="K489" s="85">
        <v>0.33333333333333331</v>
      </c>
      <c r="L489" s="85">
        <v>0.375</v>
      </c>
      <c r="M489" s="85">
        <v>0.41666666666666669</v>
      </c>
      <c r="N489" s="85">
        <v>0.45833333333333331</v>
      </c>
      <c r="O489" s="85">
        <v>0.5</v>
      </c>
      <c r="P489" s="85">
        <v>0.54166666666666663</v>
      </c>
      <c r="Q489" s="85">
        <v>0.58333333333333337</v>
      </c>
      <c r="R489" s="85">
        <v>0.625</v>
      </c>
      <c r="S489" s="85">
        <v>0.66666666666666663</v>
      </c>
      <c r="T489" s="85">
        <v>0.70833333333333337</v>
      </c>
      <c r="U489" s="85">
        <v>0.75</v>
      </c>
      <c r="V489" s="85">
        <v>0.79166666666666663</v>
      </c>
      <c r="W489" s="85">
        <v>0.83333333333333337</v>
      </c>
      <c r="X489" s="85">
        <v>0.875</v>
      </c>
      <c r="Y489" s="85">
        <v>0.91666666666666663</v>
      </c>
      <c r="Z489" s="85">
        <v>0.95833333333333337</v>
      </c>
    </row>
    <row r="490" spans="2:26" x14ac:dyDescent="0.25">
      <c r="B490" s="128"/>
      <c r="C490" s="86" t="s">
        <v>64</v>
      </c>
      <c r="D490" s="86" t="s">
        <v>64</v>
      </c>
      <c r="E490" s="86" t="s">
        <v>64</v>
      </c>
      <c r="F490" s="86" t="s">
        <v>64</v>
      </c>
      <c r="G490" s="86" t="s">
        <v>64</v>
      </c>
      <c r="H490" s="86" t="s">
        <v>64</v>
      </c>
      <c r="I490" s="86" t="s">
        <v>64</v>
      </c>
      <c r="J490" s="86" t="s">
        <v>64</v>
      </c>
      <c r="K490" s="86" t="s">
        <v>64</v>
      </c>
      <c r="L490" s="86" t="s">
        <v>64</v>
      </c>
      <c r="M490" s="86" t="s">
        <v>64</v>
      </c>
      <c r="N490" s="86" t="s">
        <v>64</v>
      </c>
      <c r="O490" s="86" t="s">
        <v>64</v>
      </c>
      <c r="P490" s="86" t="s">
        <v>64</v>
      </c>
      <c r="Q490" s="86" t="s">
        <v>64</v>
      </c>
      <c r="R490" s="86" t="s">
        <v>64</v>
      </c>
      <c r="S490" s="86" t="s">
        <v>64</v>
      </c>
      <c r="T490" s="86" t="s">
        <v>64</v>
      </c>
      <c r="U490" s="86" t="s">
        <v>64</v>
      </c>
      <c r="V490" s="86" t="s">
        <v>64</v>
      </c>
      <c r="W490" s="86" t="s">
        <v>64</v>
      </c>
      <c r="X490" s="86" t="s">
        <v>64</v>
      </c>
      <c r="Y490" s="86" t="s">
        <v>64</v>
      </c>
      <c r="Z490" s="86" t="s">
        <v>65</v>
      </c>
    </row>
    <row r="491" spans="2:26" x14ac:dyDescent="0.25">
      <c r="B491" s="145"/>
      <c r="C491" s="87">
        <v>4.1666666666666664E-2</v>
      </c>
      <c r="D491" s="87">
        <v>8.3333333333333329E-2</v>
      </c>
      <c r="E491" s="87">
        <v>0.125</v>
      </c>
      <c r="F491" s="87">
        <v>0.16666666666666666</v>
      </c>
      <c r="G491" s="87">
        <v>0.20833333333333334</v>
      </c>
      <c r="H491" s="87">
        <v>0.25</v>
      </c>
      <c r="I491" s="87">
        <v>0.29166666666666669</v>
      </c>
      <c r="J491" s="87">
        <v>0.33333333333333331</v>
      </c>
      <c r="K491" s="87">
        <v>0.375</v>
      </c>
      <c r="L491" s="87">
        <v>0.41666666666666669</v>
      </c>
      <c r="M491" s="87">
        <v>0.45833333333333331</v>
      </c>
      <c r="N491" s="87">
        <v>0.5</v>
      </c>
      <c r="O491" s="87">
        <v>0.54166666666666663</v>
      </c>
      <c r="P491" s="87">
        <v>0.58333333333333337</v>
      </c>
      <c r="Q491" s="87">
        <v>0.625</v>
      </c>
      <c r="R491" s="87">
        <v>0.66666666666666663</v>
      </c>
      <c r="S491" s="87">
        <v>0.70833333333333337</v>
      </c>
      <c r="T491" s="87">
        <v>0.75</v>
      </c>
      <c r="U491" s="87">
        <v>0.79166666666666663</v>
      </c>
      <c r="V491" s="87">
        <v>0.83333333333333337</v>
      </c>
      <c r="W491" s="87">
        <v>0.875</v>
      </c>
      <c r="X491" s="87">
        <v>0.91666666666666663</v>
      </c>
      <c r="Y491" s="87">
        <v>0.95833333333333337</v>
      </c>
      <c r="Z491" s="87">
        <v>0</v>
      </c>
    </row>
    <row r="492" spans="2:26" x14ac:dyDescent="0.25">
      <c r="B492" s="124">
        <v>1</v>
      </c>
      <c r="C492" s="144">
        <v>11.67</v>
      </c>
      <c r="D492" s="144">
        <v>14.82</v>
      </c>
      <c r="E492" s="144">
        <v>0</v>
      </c>
      <c r="F492" s="144">
        <v>0</v>
      </c>
      <c r="G492" s="144">
        <v>0</v>
      </c>
      <c r="H492" s="144">
        <v>0</v>
      </c>
      <c r="I492" s="144">
        <v>0</v>
      </c>
      <c r="J492" s="144">
        <v>0</v>
      </c>
      <c r="K492" s="144">
        <v>0</v>
      </c>
      <c r="L492" s="144">
        <v>0</v>
      </c>
      <c r="M492" s="144">
        <v>0</v>
      </c>
      <c r="N492" s="144">
        <v>0</v>
      </c>
      <c r="O492" s="144">
        <v>0</v>
      </c>
      <c r="P492" s="144">
        <v>0</v>
      </c>
      <c r="Q492" s="144">
        <v>0</v>
      </c>
      <c r="R492" s="144">
        <v>0.01</v>
      </c>
      <c r="S492" s="144">
        <v>0</v>
      </c>
      <c r="T492" s="144">
        <v>63.22</v>
      </c>
      <c r="U492" s="144">
        <v>158.55000000000001</v>
      </c>
      <c r="V492" s="144">
        <v>170.74</v>
      </c>
      <c r="W492" s="144">
        <v>362.59</v>
      </c>
      <c r="X492" s="144">
        <v>197.13</v>
      </c>
      <c r="Y492" s="144">
        <v>509.43</v>
      </c>
      <c r="Z492" s="144">
        <v>275.56</v>
      </c>
    </row>
    <row r="493" spans="2:26" x14ac:dyDescent="0.25">
      <c r="B493" s="124">
        <v>2</v>
      </c>
      <c r="C493" s="144">
        <v>29.69</v>
      </c>
      <c r="D493" s="144">
        <v>66.599999999999994</v>
      </c>
      <c r="E493" s="144">
        <v>20.78</v>
      </c>
      <c r="F493" s="144">
        <v>0.46</v>
      </c>
      <c r="G493" s="144">
        <v>12.87</v>
      </c>
      <c r="H493" s="144">
        <v>0</v>
      </c>
      <c r="I493" s="144">
        <v>0</v>
      </c>
      <c r="J493" s="144">
        <v>0</v>
      </c>
      <c r="K493" s="144">
        <v>0</v>
      </c>
      <c r="L493" s="144">
        <v>0</v>
      </c>
      <c r="M493" s="144">
        <v>0</v>
      </c>
      <c r="N493" s="144">
        <v>0</v>
      </c>
      <c r="O493" s="144">
        <v>0</v>
      </c>
      <c r="P493" s="144">
        <v>0</v>
      </c>
      <c r="Q493" s="144">
        <v>2.38</v>
      </c>
      <c r="R493" s="144">
        <v>19.829999999999998</v>
      </c>
      <c r="S493" s="144">
        <v>39.61</v>
      </c>
      <c r="T493" s="144">
        <v>86.57</v>
      </c>
      <c r="U493" s="144">
        <v>194.2</v>
      </c>
      <c r="V493" s="144">
        <v>339.31</v>
      </c>
      <c r="W493" s="144">
        <v>133.44</v>
      </c>
      <c r="X493" s="144">
        <v>29.86</v>
      </c>
      <c r="Y493" s="144">
        <v>147.52000000000001</v>
      </c>
      <c r="Z493" s="144">
        <v>63.52</v>
      </c>
    </row>
    <row r="494" spans="2:26" x14ac:dyDescent="0.25">
      <c r="B494" s="124">
        <v>3</v>
      </c>
      <c r="C494" s="144">
        <v>5.56</v>
      </c>
      <c r="D494" s="144">
        <v>64.709999999999994</v>
      </c>
      <c r="E494" s="144">
        <v>23.18</v>
      </c>
      <c r="F494" s="144">
        <v>3.22</v>
      </c>
      <c r="G494" s="144">
        <v>0</v>
      </c>
      <c r="H494" s="144">
        <v>0</v>
      </c>
      <c r="I494" s="144">
        <v>0</v>
      </c>
      <c r="J494" s="144">
        <v>0</v>
      </c>
      <c r="K494" s="144">
        <v>0</v>
      </c>
      <c r="L494" s="144">
        <v>0</v>
      </c>
      <c r="M494" s="144">
        <v>11.44</v>
      </c>
      <c r="N494" s="144">
        <v>0</v>
      </c>
      <c r="O494" s="144">
        <v>0</v>
      </c>
      <c r="P494" s="144">
        <v>0</v>
      </c>
      <c r="Q494" s="144">
        <v>1.71</v>
      </c>
      <c r="R494" s="144">
        <v>20.66</v>
      </c>
      <c r="S494" s="144">
        <v>27.34</v>
      </c>
      <c r="T494" s="144">
        <v>101.31</v>
      </c>
      <c r="U494" s="144">
        <v>193.78</v>
      </c>
      <c r="V494" s="144">
        <v>176.76</v>
      </c>
      <c r="W494" s="144">
        <v>278.08999999999997</v>
      </c>
      <c r="X494" s="144">
        <v>318.73</v>
      </c>
      <c r="Y494" s="144">
        <v>334.32</v>
      </c>
      <c r="Z494" s="144">
        <v>882.32</v>
      </c>
    </row>
    <row r="495" spans="2:26" x14ac:dyDescent="0.25">
      <c r="B495" s="124">
        <v>4</v>
      </c>
      <c r="C495" s="144">
        <v>38.130000000000003</v>
      </c>
      <c r="D495" s="144">
        <v>28.47</v>
      </c>
      <c r="E495" s="144">
        <v>5.72</v>
      </c>
      <c r="F495" s="144">
        <v>9.3800000000000008</v>
      </c>
      <c r="G495" s="144">
        <v>0</v>
      </c>
      <c r="H495" s="144">
        <v>0</v>
      </c>
      <c r="I495" s="144">
        <v>0</v>
      </c>
      <c r="J495" s="144">
        <v>2.23</v>
      </c>
      <c r="K495" s="144">
        <v>29.62</v>
      </c>
      <c r="L495" s="144">
        <v>26.41</v>
      </c>
      <c r="M495" s="144">
        <v>64.84</v>
      </c>
      <c r="N495" s="144">
        <v>0.91</v>
      </c>
      <c r="O495" s="144">
        <v>0</v>
      </c>
      <c r="P495" s="144">
        <v>12.19</v>
      </c>
      <c r="Q495" s="144">
        <v>44.69</v>
      </c>
      <c r="R495" s="144">
        <v>45.35</v>
      </c>
      <c r="S495" s="144">
        <v>35.08</v>
      </c>
      <c r="T495" s="144">
        <v>83.31</v>
      </c>
      <c r="U495" s="144">
        <v>108.89</v>
      </c>
      <c r="V495" s="144">
        <v>184.15</v>
      </c>
      <c r="W495" s="144">
        <v>399.91</v>
      </c>
      <c r="X495" s="144">
        <v>290.08999999999997</v>
      </c>
      <c r="Y495" s="144">
        <v>210.24</v>
      </c>
      <c r="Z495" s="144">
        <v>157.77000000000001</v>
      </c>
    </row>
    <row r="496" spans="2:26" ht="15" customHeight="1" x14ac:dyDescent="0.25">
      <c r="B496" s="124">
        <v>5</v>
      </c>
      <c r="C496" s="144">
        <v>0</v>
      </c>
      <c r="D496" s="144">
        <v>0</v>
      </c>
      <c r="E496" s="144">
        <v>0</v>
      </c>
      <c r="F496" s="144">
        <v>0</v>
      </c>
      <c r="G496" s="144">
        <v>0</v>
      </c>
      <c r="H496" s="144">
        <v>0</v>
      </c>
      <c r="I496" s="144">
        <v>0</v>
      </c>
      <c r="J496" s="144">
        <v>0</v>
      </c>
      <c r="K496" s="144">
        <v>0</v>
      </c>
      <c r="L496" s="144">
        <v>0</v>
      </c>
      <c r="M496" s="144">
        <v>25.94</v>
      </c>
      <c r="N496" s="144">
        <v>7.5</v>
      </c>
      <c r="O496" s="144">
        <v>12.56</v>
      </c>
      <c r="P496" s="144">
        <v>0</v>
      </c>
      <c r="Q496" s="144">
        <v>0</v>
      </c>
      <c r="R496" s="144">
        <v>1.38</v>
      </c>
      <c r="S496" s="144">
        <v>29.27</v>
      </c>
      <c r="T496" s="144">
        <v>62.57</v>
      </c>
      <c r="U496" s="144">
        <v>63.78</v>
      </c>
      <c r="V496" s="144">
        <v>168.06</v>
      </c>
      <c r="W496" s="144">
        <v>145.57</v>
      </c>
      <c r="X496" s="144">
        <v>100.11</v>
      </c>
      <c r="Y496" s="144">
        <v>169.55</v>
      </c>
      <c r="Z496" s="144">
        <v>131.77000000000001</v>
      </c>
    </row>
    <row r="497" spans="2:26" x14ac:dyDescent="0.25">
      <c r="B497" s="124">
        <v>6</v>
      </c>
      <c r="C497" s="144">
        <v>54.67</v>
      </c>
      <c r="D497" s="144">
        <v>72.680000000000007</v>
      </c>
      <c r="E497" s="144">
        <v>64.760000000000005</v>
      </c>
      <c r="F497" s="144">
        <v>22.43</v>
      </c>
      <c r="G497" s="144">
        <v>0.08</v>
      </c>
      <c r="H497" s="144">
        <v>0</v>
      </c>
      <c r="I497" s="144">
        <v>0</v>
      </c>
      <c r="J497" s="144">
        <v>0</v>
      </c>
      <c r="K497" s="144">
        <v>20.51</v>
      </c>
      <c r="L497" s="144">
        <v>36.82</v>
      </c>
      <c r="M497" s="144">
        <v>19.559999999999999</v>
      </c>
      <c r="N497" s="144">
        <v>24.82</v>
      </c>
      <c r="O497" s="144">
        <v>17.25</v>
      </c>
      <c r="P497" s="144">
        <v>0</v>
      </c>
      <c r="Q497" s="144">
        <v>0</v>
      </c>
      <c r="R497" s="144">
        <v>0</v>
      </c>
      <c r="S497" s="144">
        <v>0</v>
      </c>
      <c r="T497" s="144">
        <v>0</v>
      </c>
      <c r="U497" s="144">
        <v>21.14</v>
      </c>
      <c r="V497" s="144">
        <v>0</v>
      </c>
      <c r="W497" s="144">
        <v>8.41</v>
      </c>
      <c r="X497" s="144">
        <v>0</v>
      </c>
      <c r="Y497" s="144">
        <v>0</v>
      </c>
      <c r="Z497" s="144">
        <v>0</v>
      </c>
    </row>
    <row r="498" spans="2:26" x14ac:dyDescent="0.25">
      <c r="B498" s="124">
        <v>7</v>
      </c>
      <c r="C498" s="144">
        <v>0</v>
      </c>
      <c r="D498" s="144">
        <v>0</v>
      </c>
      <c r="E498" s="144">
        <v>0</v>
      </c>
      <c r="F498" s="144">
        <v>0</v>
      </c>
      <c r="G498" s="144">
        <v>0</v>
      </c>
      <c r="H498" s="144">
        <v>0</v>
      </c>
      <c r="I498" s="144">
        <v>0</v>
      </c>
      <c r="J498" s="144">
        <v>0</v>
      </c>
      <c r="K498" s="144">
        <v>0</v>
      </c>
      <c r="L498" s="144">
        <v>100.32</v>
      </c>
      <c r="M498" s="144">
        <v>57.76</v>
      </c>
      <c r="N498" s="144">
        <v>90.65</v>
      </c>
      <c r="O498" s="144">
        <v>21.76</v>
      </c>
      <c r="P498" s="144">
        <v>0</v>
      </c>
      <c r="Q498" s="144">
        <v>23.12</v>
      </c>
      <c r="R498" s="144">
        <v>65.39</v>
      </c>
      <c r="S498" s="144">
        <v>38.56</v>
      </c>
      <c r="T498" s="144">
        <v>97.12</v>
      </c>
      <c r="U498" s="144">
        <v>190.49</v>
      </c>
      <c r="V498" s="144">
        <v>79.430000000000007</v>
      </c>
      <c r="W498" s="144">
        <v>52.31</v>
      </c>
      <c r="X498" s="144">
        <v>94.16</v>
      </c>
      <c r="Y498" s="144">
        <v>89.12</v>
      </c>
      <c r="Z498" s="144">
        <v>277.27999999999997</v>
      </c>
    </row>
    <row r="499" spans="2:26" x14ac:dyDescent="0.25">
      <c r="B499" s="124">
        <v>8</v>
      </c>
      <c r="C499" s="144">
        <v>0</v>
      </c>
      <c r="D499" s="144">
        <v>0</v>
      </c>
      <c r="E499" s="144">
        <v>0</v>
      </c>
      <c r="F499" s="144">
        <v>8.67</v>
      </c>
      <c r="G499" s="144">
        <v>4.12</v>
      </c>
      <c r="H499" s="144">
        <v>0</v>
      </c>
      <c r="I499" s="144">
        <v>0</v>
      </c>
      <c r="J499" s="144">
        <v>0</v>
      </c>
      <c r="K499" s="144">
        <v>0</v>
      </c>
      <c r="L499" s="144">
        <v>45.05</v>
      </c>
      <c r="M499" s="144">
        <v>98.36</v>
      </c>
      <c r="N499" s="144">
        <v>152.09</v>
      </c>
      <c r="O499" s="144">
        <v>49.67</v>
      </c>
      <c r="P499" s="144">
        <v>0</v>
      </c>
      <c r="Q499" s="144">
        <v>0</v>
      </c>
      <c r="R499" s="144">
        <v>0</v>
      </c>
      <c r="S499" s="144">
        <v>0</v>
      </c>
      <c r="T499" s="144">
        <v>0</v>
      </c>
      <c r="U499" s="144">
        <v>553.41999999999996</v>
      </c>
      <c r="V499" s="144">
        <v>201.62</v>
      </c>
      <c r="W499" s="144">
        <v>401.58</v>
      </c>
      <c r="X499" s="144">
        <v>825.66</v>
      </c>
      <c r="Y499" s="144">
        <v>820.18</v>
      </c>
      <c r="Z499" s="144">
        <v>587.80999999999995</v>
      </c>
    </row>
    <row r="500" spans="2:26" x14ac:dyDescent="0.25">
      <c r="B500" s="124">
        <v>9</v>
      </c>
      <c r="C500" s="144">
        <v>0</v>
      </c>
      <c r="D500" s="144">
        <v>0</v>
      </c>
      <c r="E500" s="144">
        <v>0</v>
      </c>
      <c r="F500" s="144">
        <v>8.7200000000000006</v>
      </c>
      <c r="G500" s="144">
        <v>0</v>
      </c>
      <c r="H500" s="144">
        <v>0</v>
      </c>
      <c r="I500" s="144">
        <v>0</v>
      </c>
      <c r="J500" s="144">
        <v>0</v>
      </c>
      <c r="K500" s="144">
        <v>0</v>
      </c>
      <c r="L500" s="144">
        <v>0</v>
      </c>
      <c r="M500" s="144">
        <v>0</v>
      </c>
      <c r="N500" s="144">
        <v>0</v>
      </c>
      <c r="O500" s="144">
        <v>9.01</v>
      </c>
      <c r="P500" s="144">
        <v>0</v>
      </c>
      <c r="Q500" s="144">
        <v>0</v>
      </c>
      <c r="R500" s="144">
        <v>0</v>
      </c>
      <c r="S500" s="144">
        <v>0</v>
      </c>
      <c r="T500" s="144">
        <v>0</v>
      </c>
      <c r="U500" s="144">
        <v>0</v>
      </c>
      <c r="V500" s="144">
        <v>1023.36</v>
      </c>
      <c r="W500" s="144">
        <v>957.49</v>
      </c>
      <c r="X500" s="144">
        <v>905.95</v>
      </c>
      <c r="Y500" s="144">
        <v>889.23</v>
      </c>
      <c r="Z500" s="144">
        <v>546.65</v>
      </c>
    </row>
    <row r="501" spans="2:26" x14ac:dyDescent="0.25">
      <c r="B501" s="124">
        <v>10</v>
      </c>
      <c r="C501" s="144">
        <v>0</v>
      </c>
      <c r="D501" s="144">
        <v>0</v>
      </c>
      <c r="E501" s="144">
        <v>36.69</v>
      </c>
      <c r="F501" s="144">
        <v>22.52</v>
      </c>
      <c r="G501" s="144">
        <v>0</v>
      </c>
      <c r="H501" s="144">
        <v>0</v>
      </c>
      <c r="I501" s="144">
        <v>0</v>
      </c>
      <c r="J501" s="144">
        <v>0</v>
      </c>
      <c r="K501" s="144">
        <v>0</v>
      </c>
      <c r="L501" s="144">
        <v>0</v>
      </c>
      <c r="M501" s="144">
        <v>0</v>
      </c>
      <c r="N501" s="144">
        <v>0</v>
      </c>
      <c r="O501" s="144">
        <v>0</v>
      </c>
      <c r="P501" s="144">
        <v>0</v>
      </c>
      <c r="Q501" s="144">
        <v>0</v>
      </c>
      <c r="R501" s="144">
        <v>0</v>
      </c>
      <c r="S501" s="144">
        <v>29.25</v>
      </c>
      <c r="T501" s="144">
        <v>104.95</v>
      </c>
      <c r="U501" s="144">
        <v>131.91999999999999</v>
      </c>
      <c r="V501" s="144">
        <v>264.8</v>
      </c>
      <c r="W501" s="144">
        <v>0</v>
      </c>
      <c r="X501" s="144">
        <v>0</v>
      </c>
      <c r="Y501" s="144">
        <v>368.39</v>
      </c>
      <c r="Z501" s="144">
        <v>187.4</v>
      </c>
    </row>
    <row r="502" spans="2:26" x14ac:dyDescent="0.25">
      <c r="B502" s="124">
        <v>11</v>
      </c>
      <c r="C502" s="144">
        <v>254.59</v>
      </c>
      <c r="D502" s="144">
        <v>160.65</v>
      </c>
      <c r="E502" s="144">
        <v>1.1000000000000001</v>
      </c>
      <c r="F502" s="144">
        <v>28.99</v>
      </c>
      <c r="G502" s="144">
        <v>0</v>
      </c>
      <c r="H502" s="144">
        <v>0</v>
      </c>
      <c r="I502" s="144">
        <v>0</v>
      </c>
      <c r="J502" s="144">
        <v>0</v>
      </c>
      <c r="K502" s="144">
        <v>16.3</v>
      </c>
      <c r="L502" s="144">
        <v>8.4600000000000009</v>
      </c>
      <c r="M502" s="144">
        <v>984.82</v>
      </c>
      <c r="N502" s="144">
        <v>841.13</v>
      </c>
      <c r="O502" s="144">
        <v>603.80999999999995</v>
      </c>
      <c r="P502" s="144">
        <v>0</v>
      </c>
      <c r="Q502" s="144">
        <v>0</v>
      </c>
      <c r="R502" s="144">
        <v>328.39</v>
      </c>
      <c r="S502" s="144">
        <v>4.5</v>
      </c>
      <c r="T502" s="144">
        <v>53.72</v>
      </c>
      <c r="U502" s="144">
        <v>68.72</v>
      </c>
      <c r="V502" s="144">
        <v>853.97</v>
      </c>
      <c r="W502" s="144">
        <v>605.37</v>
      </c>
      <c r="X502" s="144">
        <v>581.99</v>
      </c>
      <c r="Y502" s="144">
        <v>574.92999999999995</v>
      </c>
      <c r="Z502" s="144">
        <v>567.80999999999995</v>
      </c>
    </row>
    <row r="503" spans="2:26" x14ac:dyDescent="0.25">
      <c r="B503" s="124">
        <v>12</v>
      </c>
      <c r="C503" s="144">
        <v>10.45</v>
      </c>
      <c r="D503" s="144">
        <v>10.57</v>
      </c>
      <c r="E503" s="144">
        <v>0.99</v>
      </c>
      <c r="F503" s="144">
        <v>0</v>
      </c>
      <c r="G503" s="144">
        <v>0</v>
      </c>
      <c r="H503" s="144">
        <v>0</v>
      </c>
      <c r="I503" s="144">
        <v>0</v>
      </c>
      <c r="J503" s="144">
        <v>0</v>
      </c>
      <c r="K503" s="144">
        <v>23.03</v>
      </c>
      <c r="L503" s="144">
        <v>143.91999999999999</v>
      </c>
      <c r="M503" s="144">
        <v>745.22</v>
      </c>
      <c r="N503" s="144">
        <v>0</v>
      </c>
      <c r="O503" s="144">
        <v>0</v>
      </c>
      <c r="P503" s="144">
        <v>0</v>
      </c>
      <c r="Q503" s="144">
        <v>872.24</v>
      </c>
      <c r="R503" s="144">
        <v>877.18</v>
      </c>
      <c r="S503" s="144">
        <v>979.63</v>
      </c>
      <c r="T503" s="144">
        <v>930.18</v>
      </c>
      <c r="U503" s="144">
        <v>17.53</v>
      </c>
      <c r="V503" s="144">
        <v>13.2</v>
      </c>
      <c r="W503" s="144">
        <v>12.37</v>
      </c>
      <c r="X503" s="144">
        <v>11.94</v>
      </c>
      <c r="Y503" s="144">
        <v>11.74</v>
      </c>
      <c r="Z503" s="144">
        <v>11.6</v>
      </c>
    </row>
    <row r="504" spans="2:26" x14ac:dyDescent="0.25">
      <c r="B504" s="124">
        <v>13</v>
      </c>
      <c r="C504" s="144">
        <v>168.77</v>
      </c>
      <c r="D504" s="144">
        <v>163.5</v>
      </c>
      <c r="E504" s="144">
        <v>158.96</v>
      </c>
      <c r="F504" s="144">
        <v>0</v>
      </c>
      <c r="G504" s="144">
        <v>0</v>
      </c>
      <c r="H504" s="144">
        <v>32.409999999999997</v>
      </c>
      <c r="I504" s="144">
        <v>61.03</v>
      </c>
      <c r="J504" s="144">
        <v>100.8</v>
      </c>
      <c r="K504" s="144">
        <v>216.38</v>
      </c>
      <c r="L504" s="144">
        <v>158.19999999999999</v>
      </c>
      <c r="M504" s="144">
        <v>37.869999999999997</v>
      </c>
      <c r="N504" s="144">
        <v>76.84</v>
      </c>
      <c r="O504" s="144">
        <v>33.11</v>
      </c>
      <c r="P504" s="144">
        <v>44.67</v>
      </c>
      <c r="Q504" s="144">
        <v>26.67</v>
      </c>
      <c r="R504" s="144">
        <v>18.14</v>
      </c>
      <c r="S504" s="144">
        <v>51.2</v>
      </c>
      <c r="T504" s="144">
        <v>141.91999999999999</v>
      </c>
      <c r="U504" s="144">
        <v>596.21</v>
      </c>
      <c r="V504" s="144">
        <v>827.97</v>
      </c>
      <c r="W504" s="144">
        <v>782.07</v>
      </c>
      <c r="X504" s="144">
        <v>750.18</v>
      </c>
      <c r="Y504" s="144">
        <v>737.64</v>
      </c>
      <c r="Z504" s="144">
        <v>437.75</v>
      </c>
    </row>
    <row r="505" spans="2:26" x14ac:dyDescent="0.25">
      <c r="B505" s="124">
        <v>14</v>
      </c>
      <c r="C505" s="144">
        <v>211.76</v>
      </c>
      <c r="D505" s="144">
        <v>53.62</v>
      </c>
      <c r="E505" s="144">
        <v>121.49</v>
      </c>
      <c r="F505" s="144">
        <v>16.89</v>
      </c>
      <c r="G505" s="144">
        <v>0</v>
      </c>
      <c r="H505" s="144">
        <v>0</v>
      </c>
      <c r="I505" s="144">
        <v>0</v>
      </c>
      <c r="J505" s="144">
        <v>0</v>
      </c>
      <c r="K505" s="144">
        <v>0</v>
      </c>
      <c r="L505" s="144">
        <v>0</v>
      </c>
      <c r="M505" s="144">
        <v>0</v>
      </c>
      <c r="N505" s="144">
        <v>0</v>
      </c>
      <c r="O505" s="144">
        <v>0</v>
      </c>
      <c r="P505" s="144">
        <v>0.06</v>
      </c>
      <c r="Q505" s="144">
        <v>0</v>
      </c>
      <c r="R505" s="144">
        <v>0</v>
      </c>
      <c r="S505" s="144">
        <v>0</v>
      </c>
      <c r="T505" s="144">
        <v>207.27</v>
      </c>
      <c r="U505" s="144">
        <v>132.66</v>
      </c>
      <c r="V505" s="144">
        <v>80.5</v>
      </c>
      <c r="W505" s="144">
        <v>0.08</v>
      </c>
      <c r="X505" s="144">
        <v>51.38</v>
      </c>
      <c r="Y505" s="144">
        <v>122.11</v>
      </c>
      <c r="Z505" s="144">
        <v>82.39</v>
      </c>
    </row>
    <row r="506" spans="2:26" x14ac:dyDescent="0.25">
      <c r="B506" s="124">
        <v>15</v>
      </c>
      <c r="C506" s="144">
        <v>0</v>
      </c>
      <c r="D506" s="144">
        <v>0</v>
      </c>
      <c r="E506" s="144">
        <v>0</v>
      </c>
      <c r="F506" s="144">
        <v>0</v>
      </c>
      <c r="G506" s="144">
        <v>0</v>
      </c>
      <c r="H506" s="144">
        <v>0</v>
      </c>
      <c r="I506" s="144">
        <v>0</v>
      </c>
      <c r="J506" s="144">
        <v>12.28</v>
      </c>
      <c r="K506" s="144">
        <v>0.24</v>
      </c>
      <c r="L506" s="144">
        <v>28.52</v>
      </c>
      <c r="M506" s="144">
        <v>132.63999999999999</v>
      </c>
      <c r="N506" s="144">
        <v>5.4</v>
      </c>
      <c r="O506" s="144">
        <v>0</v>
      </c>
      <c r="P506" s="144">
        <v>0</v>
      </c>
      <c r="Q506" s="144">
        <v>0.25</v>
      </c>
      <c r="R506" s="144">
        <v>0</v>
      </c>
      <c r="S506" s="144">
        <v>0.11</v>
      </c>
      <c r="T506" s="144">
        <v>30.18</v>
      </c>
      <c r="U506" s="144">
        <v>295.51</v>
      </c>
      <c r="V506" s="144">
        <v>121.96</v>
      </c>
      <c r="W506" s="144">
        <v>72.97</v>
      </c>
      <c r="X506" s="144">
        <v>83.36</v>
      </c>
      <c r="Y506" s="144">
        <v>181.99</v>
      </c>
      <c r="Z506" s="144">
        <v>768.98</v>
      </c>
    </row>
    <row r="507" spans="2:26" x14ac:dyDescent="0.25">
      <c r="B507" s="124">
        <v>16</v>
      </c>
      <c r="C507" s="144">
        <v>0</v>
      </c>
      <c r="D507" s="144">
        <v>0</v>
      </c>
      <c r="E507" s="144">
        <v>0</v>
      </c>
      <c r="F507" s="144">
        <v>0</v>
      </c>
      <c r="G507" s="144">
        <v>0</v>
      </c>
      <c r="H507" s="144">
        <v>0</v>
      </c>
      <c r="I507" s="144">
        <v>0</v>
      </c>
      <c r="J507" s="144">
        <v>0</v>
      </c>
      <c r="K507" s="144">
        <v>0</v>
      </c>
      <c r="L507" s="144">
        <v>2.63</v>
      </c>
      <c r="M507" s="144">
        <v>16.920000000000002</v>
      </c>
      <c r="N507" s="144">
        <v>0</v>
      </c>
      <c r="O507" s="144">
        <v>0</v>
      </c>
      <c r="P507" s="144">
        <v>0</v>
      </c>
      <c r="Q507" s="144">
        <v>0.32</v>
      </c>
      <c r="R507" s="144">
        <v>0.05</v>
      </c>
      <c r="S507" s="144">
        <v>0</v>
      </c>
      <c r="T507" s="144">
        <v>0</v>
      </c>
      <c r="U507" s="144">
        <v>0.12</v>
      </c>
      <c r="V507" s="144">
        <v>0</v>
      </c>
      <c r="W507" s="144">
        <v>816.4</v>
      </c>
      <c r="X507" s="144">
        <v>519.1</v>
      </c>
      <c r="Y507" s="144">
        <v>517.71</v>
      </c>
      <c r="Z507" s="144">
        <v>284.37</v>
      </c>
    </row>
    <row r="508" spans="2:26" x14ac:dyDescent="0.25">
      <c r="B508" s="124">
        <v>17</v>
      </c>
      <c r="C508" s="144">
        <v>178.51</v>
      </c>
      <c r="D508" s="144">
        <v>0.7</v>
      </c>
      <c r="E508" s="144">
        <v>39.25</v>
      </c>
      <c r="F508" s="144">
        <v>0</v>
      </c>
      <c r="G508" s="144">
        <v>0</v>
      </c>
      <c r="H508" s="144">
        <v>0</v>
      </c>
      <c r="I508" s="144">
        <v>0</v>
      </c>
      <c r="J508" s="144">
        <v>93.11</v>
      </c>
      <c r="K508" s="144">
        <v>542.62</v>
      </c>
      <c r="L508" s="144">
        <v>540.1</v>
      </c>
      <c r="M508" s="144">
        <v>533.25</v>
      </c>
      <c r="N508" s="144">
        <v>4.96</v>
      </c>
      <c r="O508" s="144">
        <v>0.92</v>
      </c>
      <c r="P508" s="144">
        <v>192.14</v>
      </c>
      <c r="Q508" s="144">
        <v>0</v>
      </c>
      <c r="R508" s="144">
        <v>0</v>
      </c>
      <c r="S508" s="144">
        <v>0.01</v>
      </c>
      <c r="T508" s="144">
        <v>0.09</v>
      </c>
      <c r="U508" s="144">
        <v>216.14</v>
      </c>
      <c r="V508" s="144">
        <v>265.75</v>
      </c>
      <c r="W508" s="144">
        <v>823.23</v>
      </c>
      <c r="X508" s="144">
        <v>548.04</v>
      </c>
      <c r="Y508" s="144">
        <v>820.47</v>
      </c>
      <c r="Z508" s="144">
        <v>806.59</v>
      </c>
    </row>
    <row r="509" spans="2:26" x14ac:dyDescent="0.25">
      <c r="B509" s="124">
        <v>18</v>
      </c>
      <c r="C509" s="144">
        <v>176.05</v>
      </c>
      <c r="D509" s="144">
        <v>803.27</v>
      </c>
      <c r="E509" s="144">
        <v>60</v>
      </c>
      <c r="F509" s="144">
        <v>0</v>
      </c>
      <c r="G509" s="144">
        <v>0</v>
      </c>
      <c r="H509" s="144">
        <v>0</v>
      </c>
      <c r="I509" s="144">
        <v>0</v>
      </c>
      <c r="J509" s="144">
        <v>0</v>
      </c>
      <c r="K509" s="144">
        <v>0.03</v>
      </c>
      <c r="L509" s="144">
        <v>5.39</v>
      </c>
      <c r="M509" s="144">
        <v>7.52</v>
      </c>
      <c r="N509" s="144">
        <v>0</v>
      </c>
      <c r="O509" s="144">
        <v>0</v>
      </c>
      <c r="P509" s="144">
        <v>1.1100000000000001</v>
      </c>
      <c r="Q509" s="144">
        <v>0</v>
      </c>
      <c r="R509" s="144">
        <v>0</v>
      </c>
      <c r="S509" s="144">
        <v>51.33</v>
      </c>
      <c r="T509" s="144">
        <v>121.44</v>
      </c>
      <c r="U509" s="144">
        <v>66.260000000000005</v>
      </c>
      <c r="V509" s="144">
        <v>1018.59</v>
      </c>
      <c r="W509" s="144">
        <v>873.69</v>
      </c>
      <c r="X509" s="144">
        <v>850.45</v>
      </c>
      <c r="Y509" s="144">
        <v>840.28</v>
      </c>
      <c r="Z509" s="144">
        <v>824.22</v>
      </c>
    </row>
    <row r="510" spans="2:26" x14ac:dyDescent="0.25">
      <c r="B510" s="124">
        <v>19</v>
      </c>
      <c r="C510" s="144">
        <v>43.94</v>
      </c>
      <c r="D510" s="144">
        <v>24.26</v>
      </c>
      <c r="E510" s="144">
        <v>0.16</v>
      </c>
      <c r="F510" s="144">
        <v>0</v>
      </c>
      <c r="G510" s="144">
        <v>0</v>
      </c>
      <c r="H510" s="144">
        <v>0</v>
      </c>
      <c r="I510" s="144">
        <v>0</v>
      </c>
      <c r="J510" s="144">
        <v>5</v>
      </c>
      <c r="K510" s="144">
        <v>257.83</v>
      </c>
      <c r="L510" s="144">
        <v>385.15</v>
      </c>
      <c r="M510" s="144">
        <v>450.66</v>
      </c>
      <c r="N510" s="144">
        <v>1118.6199999999999</v>
      </c>
      <c r="O510" s="144">
        <v>809.4</v>
      </c>
      <c r="P510" s="144">
        <v>8.83</v>
      </c>
      <c r="Q510" s="144">
        <v>0</v>
      </c>
      <c r="R510" s="144">
        <v>0</v>
      </c>
      <c r="S510" s="144">
        <v>0</v>
      </c>
      <c r="T510" s="144">
        <v>66.28</v>
      </c>
      <c r="U510" s="144">
        <v>1023.65</v>
      </c>
      <c r="V510" s="144">
        <v>108.24</v>
      </c>
      <c r="W510" s="144">
        <v>875.65</v>
      </c>
      <c r="X510" s="144">
        <v>838.45</v>
      </c>
      <c r="Y510" s="144">
        <v>846.74</v>
      </c>
      <c r="Z510" s="144">
        <v>845.12</v>
      </c>
    </row>
    <row r="511" spans="2:26" x14ac:dyDescent="0.25">
      <c r="B511" s="124">
        <v>20</v>
      </c>
      <c r="C511" s="144">
        <v>74.72</v>
      </c>
      <c r="D511" s="144">
        <v>75.62</v>
      </c>
      <c r="E511" s="144">
        <v>0</v>
      </c>
      <c r="F511" s="144">
        <v>0</v>
      </c>
      <c r="G511" s="144">
        <v>0</v>
      </c>
      <c r="H511" s="144">
        <v>0</v>
      </c>
      <c r="I511" s="144">
        <v>31.26</v>
      </c>
      <c r="J511" s="144">
        <v>191.39</v>
      </c>
      <c r="K511" s="144">
        <v>502.07</v>
      </c>
      <c r="L511" s="144">
        <v>544.39</v>
      </c>
      <c r="M511" s="144">
        <v>411.37</v>
      </c>
      <c r="N511" s="144">
        <v>343.33</v>
      </c>
      <c r="O511" s="144">
        <v>525.20000000000005</v>
      </c>
      <c r="P511" s="144">
        <v>521.54999999999995</v>
      </c>
      <c r="Q511" s="144">
        <v>104.04</v>
      </c>
      <c r="R511" s="144">
        <v>159.22</v>
      </c>
      <c r="S511" s="144">
        <v>143.69</v>
      </c>
      <c r="T511" s="144">
        <v>226.11</v>
      </c>
      <c r="U511" s="144">
        <v>531.99</v>
      </c>
      <c r="V511" s="144">
        <v>484</v>
      </c>
      <c r="W511" s="144">
        <v>831.65</v>
      </c>
      <c r="X511" s="144">
        <v>816.36</v>
      </c>
      <c r="Y511" s="144">
        <v>800.39</v>
      </c>
      <c r="Z511" s="144">
        <v>793.91</v>
      </c>
    </row>
    <row r="512" spans="2:26" x14ac:dyDescent="0.25">
      <c r="B512" s="124">
        <v>21</v>
      </c>
      <c r="C512" s="144">
        <v>108.27</v>
      </c>
      <c r="D512" s="144">
        <v>66.52</v>
      </c>
      <c r="E512" s="144">
        <v>24.96</v>
      </c>
      <c r="F512" s="144">
        <v>0</v>
      </c>
      <c r="G512" s="144">
        <v>0</v>
      </c>
      <c r="H512" s="144">
        <v>41.94</v>
      </c>
      <c r="I512" s="144">
        <v>104.19</v>
      </c>
      <c r="J512" s="144">
        <v>120.78</v>
      </c>
      <c r="K512" s="144">
        <v>197.76</v>
      </c>
      <c r="L512" s="144">
        <v>197.07</v>
      </c>
      <c r="M512" s="144">
        <v>411.56</v>
      </c>
      <c r="N512" s="144">
        <v>433.93</v>
      </c>
      <c r="O512" s="144">
        <v>153.61000000000001</v>
      </c>
      <c r="P512" s="144">
        <v>198.33</v>
      </c>
      <c r="Q512" s="144">
        <v>123.9</v>
      </c>
      <c r="R512" s="144">
        <v>162.91999999999999</v>
      </c>
      <c r="S512" s="144">
        <v>215.74</v>
      </c>
      <c r="T512" s="144">
        <v>195.14</v>
      </c>
      <c r="U512" s="144">
        <v>414.61</v>
      </c>
      <c r="V512" s="144">
        <v>355.7</v>
      </c>
      <c r="W512" s="144">
        <v>509.62</v>
      </c>
      <c r="X512" s="144">
        <v>584.66999999999996</v>
      </c>
      <c r="Y512" s="144">
        <v>329.98</v>
      </c>
      <c r="Z512" s="144">
        <v>294.17</v>
      </c>
    </row>
    <row r="513" spans="2:26" x14ac:dyDescent="0.25">
      <c r="B513" s="124">
        <v>22</v>
      </c>
      <c r="C513" s="144">
        <v>89.81</v>
      </c>
      <c r="D513" s="144">
        <v>190.21</v>
      </c>
      <c r="E513" s="144">
        <v>169.22</v>
      </c>
      <c r="F513" s="144">
        <v>153.06</v>
      </c>
      <c r="G513" s="144">
        <v>179.23</v>
      </c>
      <c r="H513" s="144">
        <v>15.01</v>
      </c>
      <c r="I513" s="144">
        <v>54.04</v>
      </c>
      <c r="J513" s="144">
        <v>34.54</v>
      </c>
      <c r="K513" s="144">
        <v>520.04999999999995</v>
      </c>
      <c r="L513" s="144">
        <v>688.4</v>
      </c>
      <c r="M513" s="144">
        <v>1046.71</v>
      </c>
      <c r="N513" s="144">
        <v>1009.32</v>
      </c>
      <c r="O513" s="144">
        <v>1022.55</v>
      </c>
      <c r="P513" s="144">
        <v>48.89</v>
      </c>
      <c r="Q513" s="144">
        <v>28.21</v>
      </c>
      <c r="R513" s="144">
        <v>61.46</v>
      </c>
      <c r="S513" s="144">
        <v>131.75</v>
      </c>
      <c r="T513" s="144">
        <v>228.13</v>
      </c>
      <c r="U513" s="144">
        <v>228.35</v>
      </c>
      <c r="V513" s="144">
        <v>1046.8399999999999</v>
      </c>
      <c r="W513" s="144">
        <v>597.25</v>
      </c>
      <c r="X513" s="144">
        <v>865.73</v>
      </c>
      <c r="Y513" s="144">
        <v>850.4</v>
      </c>
      <c r="Z513" s="144">
        <v>832.77</v>
      </c>
    </row>
    <row r="514" spans="2:26" x14ac:dyDescent="0.25">
      <c r="B514" s="124">
        <v>23</v>
      </c>
      <c r="C514" s="144">
        <v>0</v>
      </c>
      <c r="D514" s="144">
        <v>45.8</v>
      </c>
      <c r="E514" s="144">
        <v>121.13</v>
      </c>
      <c r="F514" s="144">
        <v>43.11</v>
      </c>
      <c r="G514" s="144">
        <v>137.37</v>
      </c>
      <c r="H514" s="144">
        <v>16.62</v>
      </c>
      <c r="I514" s="144">
        <v>0</v>
      </c>
      <c r="J514" s="144">
        <v>6.98</v>
      </c>
      <c r="K514" s="144">
        <v>11.32</v>
      </c>
      <c r="L514" s="144">
        <v>29.95</v>
      </c>
      <c r="M514" s="144">
        <v>333.36</v>
      </c>
      <c r="N514" s="144">
        <v>214.37</v>
      </c>
      <c r="O514" s="144">
        <v>0</v>
      </c>
      <c r="P514" s="144">
        <v>73.67</v>
      </c>
      <c r="Q514" s="144">
        <v>185.97</v>
      </c>
      <c r="R514" s="144">
        <v>362.8</v>
      </c>
      <c r="S514" s="144">
        <v>315.77999999999997</v>
      </c>
      <c r="T514" s="144">
        <v>91.34</v>
      </c>
      <c r="U514" s="144">
        <v>20.6</v>
      </c>
      <c r="V514" s="144">
        <v>211.63</v>
      </c>
      <c r="W514" s="144">
        <v>121.16</v>
      </c>
      <c r="X514" s="144">
        <v>865.74</v>
      </c>
      <c r="Y514" s="144">
        <v>827.33</v>
      </c>
      <c r="Z514" s="144">
        <v>530.9</v>
      </c>
    </row>
    <row r="515" spans="2:26" x14ac:dyDescent="0.25">
      <c r="B515" s="124">
        <v>24</v>
      </c>
      <c r="C515" s="144">
        <v>140.9</v>
      </c>
      <c r="D515" s="144">
        <v>137.53</v>
      </c>
      <c r="E515" s="144">
        <v>75.739999999999995</v>
      </c>
      <c r="F515" s="144">
        <v>3.88</v>
      </c>
      <c r="G515" s="144">
        <v>0</v>
      </c>
      <c r="H515" s="144">
        <v>0</v>
      </c>
      <c r="I515" s="144">
        <v>0</v>
      </c>
      <c r="J515" s="144">
        <v>76.97</v>
      </c>
      <c r="K515" s="144">
        <v>51.56</v>
      </c>
      <c r="L515" s="144">
        <v>41.53</v>
      </c>
      <c r="M515" s="144">
        <v>50.76</v>
      </c>
      <c r="N515" s="144">
        <v>41.48</v>
      </c>
      <c r="O515" s="144">
        <v>51.09</v>
      </c>
      <c r="P515" s="144">
        <v>79.02</v>
      </c>
      <c r="Q515" s="144">
        <v>43.47</v>
      </c>
      <c r="R515" s="144">
        <v>56.86</v>
      </c>
      <c r="S515" s="144">
        <v>54.59</v>
      </c>
      <c r="T515" s="144">
        <v>0</v>
      </c>
      <c r="U515" s="144">
        <v>0</v>
      </c>
      <c r="V515" s="144">
        <v>0.01</v>
      </c>
      <c r="W515" s="144">
        <v>22.96</v>
      </c>
      <c r="X515" s="144">
        <v>0</v>
      </c>
      <c r="Y515" s="144">
        <v>27.33</v>
      </c>
      <c r="Z515" s="144">
        <v>9.7799999999999994</v>
      </c>
    </row>
    <row r="516" spans="2:26" x14ac:dyDescent="0.25">
      <c r="B516" s="124">
        <v>25</v>
      </c>
      <c r="C516" s="144">
        <v>0</v>
      </c>
      <c r="D516" s="144">
        <v>0</v>
      </c>
      <c r="E516" s="144">
        <v>0</v>
      </c>
      <c r="F516" s="144">
        <v>0</v>
      </c>
      <c r="G516" s="144">
        <v>0</v>
      </c>
      <c r="H516" s="144">
        <v>0</v>
      </c>
      <c r="I516" s="144">
        <v>0</v>
      </c>
      <c r="J516" s="144">
        <v>0</v>
      </c>
      <c r="K516" s="144">
        <v>0</v>
      </c>
      <c r="L516" s="144">
        <v>0</v>
      </c>
      <c r="M516" s="144">
        <v>0</v>
      </c>
      <c r="N516" s="144">
        <v>0</v>
      </c>
      <c r="O516" s="144">
        <v>0</v>
      </c>
      <c r="P516" s="144">
        <v>0</v>
      </c>
      <c r="Q516" s="144">
        <v>0</v>
      </c>
      <c r="R516" s="144">
        <v>0</v>
      </c>
      <c r="S516" s="144">
        <v>0</v>
      </c>
      <c r="T516" s="144">
        <v>17.149999999999999</v>
      </c>
      <c r="U516" s="144">
        <v>0.05</v>
      </c>
      <c r="V516" s="144">
        <v>0</v>
      </c>
      <c r="W516" s="144">
        <v>0</v>
      </c>
      <c r="X516" s="144">
        <v>0.01</v>
      </c>
      <c r="Y516" s="144">
        <v>0</v>
      </c>
      <c r="Z516" s="144">
        <v>18.91</v>
      </c>
    </row>
    <row r="517" spans="2:26" x14ac:dyDescent="0.25">
      <c r="B517" s="124">
        <v>26</v>
      </c>
      <c r="C517" s="144">
        <v>20.93</v>
      </c>
      <c r="D517" s="144">
        <v>46.54</v>
      </c>
      <c r="E517" s="144">
        <v>64.63</v>
      </c>
      <c r="F517" s="144">
        <v>69.099999999999994</v>
      </c>
      <c r="G517" s="144">
        <v>40.130000000000003</v>
      </c>
      <c r="H517" s="144">
        <v>0</v>
      </c>
      <c r="I517" s="144">
        <v>35.76</v>
      </c>
      <c r="J517" s="144">
        <v>45.25</v>
      </c>
      <c r="K517" s="144">
        <v>25.05</v>
      </c>
      <c r="L517" s="144">
        <v>67.849999999999994</v>
      </c>
      <c r="M517" s="144">
        <v>65.11</v>
      </c>
      <c r="N517" s="144">
        <v>38.61</v>
      </c>
      <c r="O517" s="144">
        <v>56.49</v>
      </c>
      <c r="P517" s="144">
        <v>0</v>
      </c>
      <c r="Q517" s="144">
        <v>36.200000000000003</v>
      </c>
      <c r="R517" s="144">
        <v>102.53</v>
      </c>
      <c r="S517" s="144">
        <v>110.57</v>
      </c>
      <c r="T517" s="144">
        <v>337.22</v>
      </c>
      <c r="U517" s="144">
        <v>203.03</v>
      </c>
      <c r="V517" s="144">
        <v>345.85</v>
      </c>
      <c r="W517" s="144">
        <v>291.35000000000002</v>
      </c>
      <c r="X517" s="144">
        <v>178.65</v>
      </c>
      <c r="Y517" s="144">
        <v>250.46</v>
      </c>
      <c r="Z517" s="144">
        <v>159.16</v>
      </c>
    </row>
    <row r="518" spans="2:26" x14ac:dyDescent="0.25">
      <c r="B518" s="124">
        <v>27</v>
      </c>
      <c r="C518" s="144">
        <v>62.25</v>
      </c>
      <c r="D518" s="144">
        <v>92.52</v>
      </c>
      <c r="E518" s="144">
        <v>26.2</v>
      </c>
      <c r="F518" s="144">
        <v>14.22</v>
      </c>
      <c r="G518" s="144">
        <v>9.8000000000000007</v>
      </c>
      <c r="H518" s="144">
        <v>0</v>
      </c>
      <c r="I518" s="144">
        <v>84.91</v>
      </c>
      <c r="J518" s="144">
        <v>233.49</v>
      </c>
      <c r="K518" s="144">
        <v>114.51</v>
      </c>
      <c r="L518" s="144">
        <v>88.81</v>
      </c>
      <c r="M518" s="144">
        <v>320.79000000000002</v>
      </c>
      <c r="N518" s="144">
        <v>420.04</v>
      </c>
      <c r="O518" s="144">
        <v>153.88</v>
      </c>
      <c r="P518" s="144">
        <v>14.3</v>
      </c>
      <c r="Q518" s="144">
        <v>29.52</v>
      </c>
      <c r="R518" s="144">
        <v>51.41</v>
      </c>
      <c r="S518" s="144">
        <v>58.38</v>
      </c>
      <c r="T518" s="144">
        <v>73.28</v>
      </c>
      <c r="U518" s="144">
        <v>177.46</v>
      </c>
      <c r="V518" s="144">
        <v>308.83</v>
      </c>
      <c r="W518" s="144">
        <v>531.98</v>
      </c>
      <c r="X518" s="144">
        <v>685.06</v>
      </c>
      <c r="Y518" s="144">
        <v>834.51</v>
      </c>
      <c r="Z518" s="144">
        <v>718.37</v>
      </c>
    </row>
    <row r="519" spans="2:26" x14ac:dyDescent="0.25">
      <c r="B519" s="124">
        <v>28</v>
      </c>
      <c r="C519" s="144">
        <v>20.45</v>
      </c>
      <c r="D519" s="144">
        <v>27.47</v>
      </c>
      <c r="E519" s="144">
        <v>53.2</v>
      </c>
      <c r="F519" s="144">
        <v>20.3</v>
      </c>
      <c r="G519" s="144">
        <v>22.61</v>
      </c>
      <c r="H519" s="144">
        <v>2.04</v>
      </c>
      <c r="I519" s="144">
        <v>208.73</v>
      </c>
      <c r="J519" s="144">
        <v>0.31</v>
      </c>
      <c r="K519" s="144">
        <v>61.78</v>
      </c>
      <c r="L519" s="144">
        <v>94.35</v>
      </c>
      <c r="M519" s="144">
        <v>149.53</v>
      </c>
      <c r="N519" s="144">
        <v>152.6</v>
      </c>
      <c r="O519" s="144">
        <v>156.69</v>
      </c>
      <c r="P519" s="144">
        <v>148.91</v>
      </c>
      <c r="Q519" s="144">
        <v>98.38</v>
      </c>
      <c r="R519" s="144">
        <v>105.41</v>
      </c>
      <c r="S519" s="144">
        <v>132.44999999999999</v>
      </c>
      <c r="T519" s="144">
        <v>217.37</v>
      </c>
      <c r="U519" s="144">
        <v>229.01</v>
      </c>
      <c r="V519" s="144">
        <v>265.07</v>
      </c>
      <c r="W519" s="144">
        <v>173.77</v>
      </c>
      <c r="X519" s="144">
        <v>869.89</v>
      </c>
      <c r="Y519" s="144">
        <v>825.9</v>
      </c>
      <c r="Z519" s="144">
        <v>800.44</v>
      </c>
    </row>
    <row r="520" spans="2:26" hidden="1" x14ac:dyDescent="0.25">
      <c r="B520" s="124">
        <v>29</v>
      </c>
      <c r="C520" s="144" t="e">
        <v>#N/A</v>
      </c>
      <c r="D520" s="144" t="e">
        <v>#N/A</v>
      </c>
      <c r="E520" s="144" t="e">
        <v>#N/A</v>
      </c>
      <c r="F520" s="144" t="e">
        <v>#N/A</v>
      </c>
      <c r="G520" s="144" t="e">
        <v>#N/A</v>
      </c>
      <c r="H520" s="144" t="e">
        <v>#N/A</v>
      </c>
      <c r="I520" s="144" t="e">
        <v>#N/A</v>
      </c>
      <c r="J520" s="144" t="e">
        <v>#N/A</v>
      </c>
      <c r="K520" s="144" t="e">
        <v>#N/A</v>
      </c>
      <c r="L520" s="144" t="e">
        <v>#N/A</v>
      </c>
      <c r="M520" s="144" t="e">
        <v>#N/A</v>
      </c>
      <c r="N520" s="144" t="e">
        <v>#N/A</v>
      </c>
      <c r="O520" s="144" t="e">
        <v>#N/A</v>
      </c>
      <c r="P520" s="144" t="e">
        <v>#N/A</v>
      </c>
      <c r="Q520" s="144" t="e">
        <v>#N/A</v>
      </c>
      <c r="R520" s="144" t="e">
        <v>#N/A</v>
      </c>
      <c r="S520" s="144" t="e">
        <v>#N/A</v>
      </c>
      <c r="T520" s="144" t="e">
        <v>#N/A</v>
      </c>
      <c r="U520" s="144" t="e">
        <v>#N/A</v>
      </c>
      <c r="V520" s="144" t="e">
        <v>#N/A</v>
      </c>
      <c r="W520" s="144" t="e">
        <v>#N/A</v>
      </c>
      <c r="X520" s="144" t="e">
        <v>#N/A</v>
      </c>
      <c r="Y520" s="144" t="e">
        <v>#N/A</v>
      </c>
      <c r="Z520" s="144" t="e">
        <v>#N/A</v>
      </c>
    </row>
    <row r="521" spans="2:26" hidden="1" x14ac:dyDescent="0.25">
      <c r="B521" s="124">
        <v>30</v>
      </c>
      <c r="C521" s="144" t="e">
        <v>#N/A</v>
      </c>
      <c r="D521" s="144" t="e">
        <v>#N/A</v>
      </c>
      <c r="E521" s="144" t="e">
        <v>#N/A</v>
      </c>
      <c r="F521" s="144" t="e">
        <v>#N/A</v>
      </c>
      <c r="G521" s="144" t="e">
        <v>#N/A</v>
      </c>
      <c r="H521" s="144" t="e">
        <v>#N/A</v>
      </c>
      <c r="I521" s="144" t="e">
        <v>#N/A</v>
      </c>
      <c r="J521" s="144" t="e">
        <v>#N/A</v>
      </c>
      <c r="K521" s="144" t="e">
        <v>#N/A</v>
      </c>
      <c r="L521" s="144" t="e">
        <v>#N/A</v>
      </c>
      <c r="M521" s="144" t="e">
        <v>#N/A</v>
      </c>
      <c r="N521" s="144" t="e">
        <v>#N/A</v>
      </c>
      <c r="O521" s="144" t="e">
        <v>#N/A</v>
      </c>
      <c r="P521" s="144" t="e">
        <v>#N/A</v>
      </c>
      <c r="Q521" s="144" t="e">
        <v>#N/A</v>
      </c>
      <c r="R521" s="144" t="e">
        <v>#N/A</v>
      </c>
      <c r="S521" s="144" t="e">
        <v>#N/A</v>
      </c>
      <c r="T521" s="144" t="e">
        <v>#N/A</v>
      </c>
      <c r="U521" s="144" t="e">
        <v>#N/A</v>
      </c>
      <c r="V521" s="144" t="e">
        <v>#N/A</v>
      </c>
      <c r="W521" s="144" t="e">
        <v>#N/A</v>
      </c>
      <c r="X521" s="144" t="e">
        <v>#N/A</v>
      </c>
      <c r="Y521" s="144" t="e">
        <v>#N/A</v>
      </c>
      <c r="Z521" s="144" t="e">
        <v>#N/A</v>
      </c>
    </row>
    <row r="522" spans="2:26" hidden="1" x14ac:dyDescent="0.25">
      <c r="B522" s="124">
        <v>31</v>
      </c>
      <c r="C522" s="144" t="e">
        <v>#N/A</v>
      </c>
      <c r="D522" s="144" t="e">
        <v>#N/A</v>
      </c>
      <c r="E522" s="144" t="e">
        <v>#N/A</v>
      </c>
      <c r="F522" s="144" t="e">
        <v>#N/A</v>
      </c>
      <c r="G522" s="144" t="e">
        <v>#N/A</v>
      </c>
      <c r="H522" s="144" t="e">
        <v>#N/A</v>
      </c>
      <c r="I522" s="144" t="e">
        <v>#N/A</v>
      </c>
      <c r="J522" s="144" t="e">
        <v>#N/A</v>
      </c>
      <c r="K522" s="144" t="e">
        <v>#N/A</v>
      </c>
      <c r="L522" s="144" t="e">
        <v>#N/A</v>
      </c>
      <c r="M522" s="144" t="e">
        <v>#N/A</v>
      </c>
      <c r="N522" s="144" t="e">
        <v>#N/A</v>
      </c>
      <c r="O522" s="144" t="e">
        <v>#N/A</v>
      </c>
      <c r="P522" s="144" t="e">
        <v>#N/A</v>
      </c>
      <c r="Q522" s="144" t="e">
        <v>#N/A</v>
      </c>
      <c r="R522" s="144" t="e">
        <v>#N/A</v>
      </c>
      <c r="S522" s="144" t="e">
        <v>#N/A</v>
      </c>
      <c r="T522" s="144" t="e">
        <v>#N/A</v>
      </c>
      <c r="U522" s="144" t="e">
        <v>#N/A</v>
      </c>
      <c r="V522" s="144" t="e">
        <v>#N/A</v>
      </c>
      <c r="W522" s="144" t="e">
        <v>#N/A</v>
      </c>
      <c r="X522" s="144" t="e">
        <v>#N/A</v>
      </c>
      <c r="Y522" s="144" t="e">
        <v>#N/A</v>
      </c>
      <c r="Z522" s="144" t="e">
        <v>#N/A</v>
      </c>
    </row>
    <row r="523" spans="2:26" x14ac:dyDescent="0.25">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2:26" ht="18" customHeight="1" x14ac:dyDescent="0.25">
      <c r="B524" s="146"/>
      <c r="C524" s="147"/>
      <c r="D524" s="147"/>
      <c r="E524" s="147"/>
      <c r="F524" s="147"/>
      <c r="G524" s="147"/>
      <c r="H524" s="147"/>
      <c r="I524" s="147"/>
      <c r="J524" s="147"/>
      <c r="K524" s="147"/>
      <c r="L524" s="147"/>
      <c r="M524" s="147"/>
      <c r="N524" s="147"/>
      <c r="O524" s="147"/>
      <c r="P524" s="147"/>
      <c r="Q524" s="147"/>
      <c r="R524" s="147"/>
      <c r="S524" s="147"/>
      <c r="T524" s="148"/>
      <c r="U524" s="149" t="s">
        <v>81</v>
      </c>
      <c r="V524" s="149"/>
      <c r="W524" s="149"/>
      <c r="X524" s="149"/>
      <c r="Y524" s="149"/>
      <c r="Z524" s="149"/>
    </row>
    <row r="525" spans="2:26" ht="16.5" customHeight="1" x14ac:dyDescent="0.25">
      <c r="B525" s="32" t="s">
        <v>82</v>
      </c>
      <c r="C525" s="32"/>
      <c r="D525" s="32"/>
      <c r="E525" s="32"/>
      <c r="F525" s="32"/>
      <c r="G525" s="32"/>
      <c r="H525" s="32"/>
      <c r="I525" s="32"/>
      <c r="J525" s="32"/>
      <c r="K525" s="32"/>
      <c r="L525" s="32"/>
      <c r="M525" s="32"/>
      <c r="N525" s="32"/>
      <c r="O525" s="32"/>
      <c r="P525" s="32"/>
      <c r="Q525" s="32"/>
      <c r="R525" s="32"/>
      <c r="S525" s="32"/>
      <c r="T525" s="32"/>
      <c r="U525" s="150">
        <v>-24.74</v>
      </c>
      <c r="V525" s="17"/>
      <c r="W525" s="17"/>
      <c r="X525" s="17"/>
      <c r="Y525" s="17"/>
      <c r="Z525" s="17"/>
    </row>
    <row r="526" spans="2:26" ht="16.5" customHeight="1" x14ac:dyDescent="0.25">
      <c r="B526" s="32" t="s">
        <v>83</v>
      </c>
      <c r="C526" s="32"/>
      <c r="D526" s="32"/>
      <c r="E526" s="32"/>
      <c r="F526" s="32"/>
      <c r="G526" s="32"/>
      <c r="H526" s="32"/>
      <c r="I526" s="32"/>
      <c r="J526" s="32"/>
      <c r="K526" s="32"/>
      <c r="L526" s="32"/>
      <c r="M526" s="32"/>
      <c r="N526" s="32"/>
      <c r="O526" s="32"/>
      <c r="P526" s="32"/>
      <c r="Q526" s="32"/>
      <c r="R526" s="32"/>
      <c r="S526" s="32"/>
      <c r="T526" s="32"/>
      <c r="U526" s="150">
        <v>258.95999999999998</v>
      </c>
      <c r="V526" s="17"/>
      <c r="W526" s="17"/>
      <c r="X526" s="17"/>
      <c r="Y526" s="17"/>
      <c r="Z526" s="17"/>
    </row>
    <row r="527" spans="2:26" x14ac:dyDescent="0.25">
      <c r="B527" s="151"/>
      <c r="C527" s="151"/>
      <c r="D527" s="151"/>
      <c r="E527" s="151"/>
      <c r="F527" s="151"/>
      <c r="G527" s="151"/>
      <c r="H527" s="151"/>
      <c r="I527" s="151"/>
      <c r="J527" s="151"/>
      <c r="K527" s="151"/>
      <c r="L527" s="151"/>
      <c r="M527" s="151"/>
      <c r="N527" s="151"/>
      <c r="O527" s="151"/>
      <c r="P527" s="151"/>
      <c r="Q527" s="151"/>
      <c r="R527" s="151"/>
      <c r="S527" s="151"/>
      <c r="T527" s="151"/>
      <c r="U527" s="152"/>
      <c r="V527" s="92"/>
      <c r="W527" s="92"/>
      <c r="X527" s="92"/>
      <c r="Y527" s="92"/>
      <c r="Z527" s="92"/>
    </row>
    <row r="528" spans="2:26" x14ac:dyDescent="0.25">
      <c r="B528" s="110" t="s">
        <v>74</v>
      </c>
      <c r="C528" s="111"/>
      <c r="D528" s="111"/>
      <c r="E528" s="111"/>
      <c r="F528" s="111"/>
      <c r="G528" s="111"/>
      <c r="H528" s="111"/>
      <c r="I528" s="111"/>
      <c r="J528" s="111"/>
      <c r="K528" s="111"/>
      <c r="L528" s="111"/>
      <c r="M528" s="111"/>
      <c r="N528" s="111"/>
      <c r="O528" s="111"/>
      <c r="P528" s="111"/>
      <c r="Q528" s="111"/>
      <c r="R528" s="111"/>
      <c r="S528" s="111"/>
      <c r="T528" s="112"/>
      <c r="U528" s="131">
        <v>738465.93</v>
      </c>
      <c r="V528" s="114"/>
      <c r="W528" s="114"/>
      <c r="X528" s="114"/>
      <c r="Y528" s="114"/>
      <c r="Z528" s="115"/>
    </row>
    <row r="529" spans="1:26" x14ac:dyDescent="0.25">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x14ac:dyDescent="0.3">
      <c r="B530" s="117" t="s">
        <v>84</v>
      </c>
      <c r="C530" s="118"/>
      <c r="D530" s="118"/>
      <c r="E530" s="118"/>
      <c r="F530" s="118"/>
      <c r="G530" s="118"/>
      <c r="H530" s="118"/>
      <c r="I530" s="118"/>
      <c r="J530" s="118"/>
      <c r="K530" s="118"/>
      <c r="L530" s="118"/>
      <c r="M530" s="118"/>
      <c r="N530" s="118"/>
      <c r="O530" s="118"/>
      <c r="P530" s="118"/>
      <c r="Q530" s="118"/>
      <c r="R530" s="118"/>
      <c r="S530" s="118"/>
      <c r="T530" s="118"/>
      <c r="U530" s="118"/>
      <c r="V530" s="118"/>
      <c r="W530" s="118"/>
      <c r="X530" s="118"/>
      <c r="Y530" s="118"/>
      <c r="Z530" s="119"/>
    </row>
    <row r="531" spans="1:26" ht="35.25" customHeight="1" x14ac:dyDescent="0.25">
      <c r="B531" s="74" t="s">
        <v>85</v>
      </c>
      <c r="C531" s="75"/>
      <c r="D531" s="75"/>
      <c r="E531" s="75"/>
      <c r="F531" s="75"/>
      <c r="G531" s="75"/>
      <c r="H531" s="75"/>
      <c r="I531" s="75"/>
      <c r="J531" s="75"/>
      <c r="K531" s="75"/>
      <c r="L531" s="75"/>
      <c r="M531" s="75"/>
      <c r="N531" s="75"/>
      <c r="O531" s="75"/>
      <c r="P531" s="75"/>
      <c r="Q531" s="75"/>
      <c r="R531" s="75"/>
      <c r="S531" s="75"/>
      <c r="T531" s="75"/>
      <c r="U531" s="75"/>
      <c r="V531" s="75"/>
      <c r="W531" s="75"/>
      <c r="X531" s="75"/>
      <c r="Y531" s="75"/>
      <c r="Z531" s="76"/>
    </row>
    <row r="532" spans="1:26" ht="15" customHeight="1" x14ac:dyDescent="0.25">
      <c r="A532" s="24"/>
      <c r="B532" s="110" t="s">
        <v>60</v>
      </c>
      <c r="C532" s="111"/>
      <c r="D532" s="111"/>
      <c r="E532" s="111"/>
      <c r="F532" s="111"/>
      <c r="G532" s="111"/>
      <c r="H532" s="111"/>
      <c r="I532" s="111"/>
      <c r="J532" s="111"/>
      <c r="K532" s="111"/>
      <c r="L532" s="111"/>
      <c r="M532" s="111"/>
      <c r="N532" s="111"/>
      <c r="O532" s="111"/>
      <c r="P532" s="111"/>
      <c r="Q532" s="111"/>
      <c r="R532" s="111"/>
      <c r="S532" s="111"/>
      <c r="T532" s="111"/>
      <c r="U532" s="111"/>
      <c r="V532" s="111"/>
      <c r="W532" s="111"/>
      <c r="X532" s="111"/>
      <c r="Y532" s="111"/>
      <c r="Z532" s="112"/>
    </row>
    <row r="533" spans="1:26" x14ac:dyDescent="0.25">
      <c r="B533" s="153" t="s">
        <v>61</v>
      </c>
      <c r="C533" s="140" t="s">
        <v>62</v>
      </c>
      <c r="D533" s="140"/>
      <c r="E533" s="140"/>
      <c r="F533" s="140"/>
      <c r="G533" s="140"/>
      <c r="H533" s="140"/>
      <c r="I533" s="140"/>
      <c r="J533" s="140"/>
      <c r="K533" s="140"/>
      <c r="L533" s="140"/>
      <c r="M533" s="140"/>
      <c r="N533" s="140"/>
      <c r="O533" s="140"/>
      <c r="P533" s="140"/>
      <c r="Q533" s="140"/>
      <c r="R533" s="140"/>
      <c r="S533" s="140"/>
      <c r="T533" s="140"/>
      <c r="U533" s="140"/>
      <c r="V533" s="140"/>
      <c r="W533" s="140"/>
      <c r="X533" s="140"/>
      <c r="Y533" s="140"/>
      <c r="Z533" s="140"/>
    </row>
    <row r="534" spans="1:26" x14ac:dyDescent="0.25">
      <c r="B534" s="97" t="s">
        <v>63</v>
      </c>
      <c r="C534" s="85">
        <v>0</v>
      </c>
      <c r="D534" s="85">
        <v>4.1666666666666664E-2</v>
      </c>
      <c r="E534" s="85">
        <v>8.3333333333333329E-2</v>
      </c>
      <c r="F534" s="85">
        <v>0.125</v>
      </c>
      <c r="G534" s="85">
        <v>0.16666666666666666</v>
      </c>
      <c r="H534" s="85">
        <v>0.20833333333333334</v>
      </c>
      <c r="I534" s="85">
        <v>0.25</v>
      </c>
      <c r="J534" s="85">
        <v>0.29166666666666669</v>
      </c>
      <c r="K534" s="85">
        <v>0.33333333333333331</v>
      </c>
      <c r="L534" s="85">
        <v>0.375</v>
      </c>
      <c r="M534" s="85">
        <v>0.41666666666666669</v>
      </c>
      <c r="N534" s="85">
        <v>0.45833333333333331</v>
      </c>
      <c r="O534" s="85">
        <v>0.5</v>
      </c>
      <c r="P534" s="85">
        <v>0.54166666666666663</v>
      </c>
      <c r="Q534" s="85">
        <v>0.58333333333333337</v>
      </c>
      <c r="R534" s="85">
        <v>0.625</v>
      </c>
      <c r="S534" s="85">
        <v>0.66666666666666663</v>
      </c>
      <c r="T534" s="85">
        <v>0.70833333333333337</v>
      </c>
      <c r="U534" s="85">
        <v>0.75</v>
      </c>
      <c r="V534" s="85">
        <v>0.79166666666666663</v>
      </c>
      <c r="W534" s="85">
        <v>0.83333333333333337</v>
      </c>
      <c r="X534" s="85">
        <v>0.875</v>
      </c>
      <c r="Y534" s="85">
        <v>0.91666666666666663</v>
      </c>
      <c r="Z534" s="85">
        <v>0.95833333333333337</v>
      </c>
    </row>
    <row r="535" spans="1:26" x14ac:dyDescent="0.25">
      <c r="B535" s="99"/>
      <c r="C535" s="86" t="s">
        <v>64</v>
      </c>
      <c r="D535" s="86" t="s">
        <v>64</v>
      </c>
      <c r="E535" s="86" t="s">
        <v>64</v>
      </c>
      <c r="F535" s="86" t="s">
        <v>64</v>
      </c>
      <c r="G535" s="86" t="s">
        <v>64</v>
      </c>
      <c r="H535" s="86" t="s">
        <v>64</v>
      </c>
      <c r="I535" s="86" t="s">
        <v>64</v>
      </c>
      <c r="J535" s="86" t="s">
        <v>64</v>
      </c>
      <c r="K535" s="86" t="s">
        <v>64</v>
      </c>
      <c r="L535" s="86" t="s">
        <v>64</v>
      </c>
      <c r="M535" s="86" t="s">
        <v>64</v>
      </c>
      <c r="N535" s="86" t="s">
        <v>64</v>
      </c>
      <c r="O535" s="86" t="s">
        <v>64</v>
      </c>
      <c r="P535" s="86" t="s">
        <v>64</v>
      </c>
      <c r="Q535" s="86" t="s">
        <v>64</v>
      </c>
      <c r="R535" s="86" t="s">
        <v>64</v>
      </c>
      <c r="S535" s="86" t="s">
        <v>64</v>
      </c>
      <c r="T535" s="86" t="s">
        <v>64</v>
      </c>
      <c r="U535" s="86" t="s">
        <v>64</v>
      </c>
      <c r="V535" s="86" t="s">
        <v>64</v>
      </c>
      <c r="W535" s="86" t="s">
        <v>64</v>
      </c>
      <c r="X535" s="86" t="s">
        <v>64</v>
      </c>
      <c r="Y535" s="86" t="s">
        <v>64</v>
      </c>
      <c r="Z535" s="86" t="s">
        <v>65</v>
      </c>
    </row>
    <row r="536" spans="1:26" x14ac:dyDescent="0.25">
      <c r="B536" s="101"/>
      <c r="C536" s="87">
        <v>4.1666666666666664E-2</v>
      </c>
      <c r="D536" s="87">
        <v>8.3333333333333329E-2</v>
      </c>
      <c r="E536" s="87">
        <v>0.125</v>
      </c>
      <c r="F536" s="87">
        <v>0.16666666666666666</v>
      </c>
      <c r="G536" s="87">
        <v>0.20833333333333334</v>
      </c>
      <c r="H536" s="87">
        <v>0.25</v>
      </c>
      <c r="I536" s="87">
        <v>0.29166666666666669</v>
      </c>
      <c r="J536" s="87">
        <v>0.33333333333333331</v>
      </c>
      <c r="K536" s="87">
        <v>0.375</v>
      </c>
      <c r="L536" s="87">
        <v>0.41666666666666669</v>
      </c>
      <c r="M536" s="87">
        <v>0.45833333333333331</v>
      </c>
      <c r="N536" s="87">
        <v>0.5</v>
      </c>
      <c r="O536" s="87">
        <v>0.54166666666666663</v>
      </c>
      <c r="P536" s="87">
        <v>0.58333333333333337</v>
      </c>
      <c r="Q536" s="87">
        <v>0.625</v>
      </c>
      <c r="R536" s="87">
        <v>0.66666666666666663</v>
      </c>
      <c r="S536" s="87">
        <v>0.70833333333333337</v>
      </c>
      <c r="T536" s="87">
        <v>0.75</v>
      </c>
      <c r="U536" s="87">
        <v>0.79166666666666663</v>
      </c>
      <c r="V536" s="87">
        <v>0.83333333333333337</v>
      </c>
      <c r="W536" s="87">
        <v>0.875</v>
      </c>
      <c r="X536" s="87">
        <v>0.91666666666666663</v>
      </c>
      <c r="Y536" s="87">
        <v>0.95833333333333337</v>
      </c>
      <c r="Z536" s="87">
        <v>0</v>
      </c>
    </row>
    <row r="537" spans="1:26" x14ac:dyDescent="0.25">
      <c r="B537" s="124">
        <v>1</v>
      </c>
      <c r="C537" s="125">
        <v>1093.02</v>
      </c>
      <c r="D537" s="125">
        <v>1096.3800000000001</v>
      </c>
      <c r="E537" s="125">
        <v>1122.43</v>
      </c>
      <c r="F537" s="125">
        <v>1177.03</v>
      </c>
      <c r="G537" s="125">
        <v>1202.05</v>
      </c>
      <c r="H537" s="125">
        <v>1319.7</v>
      </c>
      <c r="I537" s="125">
        <v>1455.54</v>
      </c>
      <c r="J537" s="125">
        <v>1418.35</v>
      </c>
      <c r="K537" s="125">
        <v>1391.49</v>
      </c>
      <c r="L537" s="125">
        <v>1390.23</v>
      </c>
      <c r="M537" s="125">
        <v>1394.52</v>
      </c>
      <c r="N537" s="125">
        <v>1388.48</v>
      </c>
      <c r="O537" s="125">
        <v>1387.7</v>
      </c>
      <c r="P537" s="125">
        <v>1399.8</v>
      </c>
      <c r="Q537" s="125">
        <v>1469.19</v>
      </c>
      <c r="R537" s="125">
        <v>1394.43</v>
      </c>
      <c r="S537" s="125">
        <v>1412.82</v>
      </c>
      <c r="T537" s="125">
        <v>1392.83</v>
      </c>
      <c r="U537" s="125">
        <v>1349.53</v>
      </c>
      <c r="V537" s="125">
        <v>1294.2</v>
      </c>
      <c r="W537" s="125">
        <v>1162.81</v>
      </c>
      <c r="X537" s="125">
        <v>1135.71</v>
      </c>
      <c r="Y537" s="125">
        <v>1117.99</v>
      </c>
      <c r="Z537" s="125">
        <v>1089.72</v>
      </c>
    </row>
    <row r="538" spans="1:26" x14ac:dyDescent="0.25">
      <c r="B538" s="124">
        <v>2</v>
      </c>
      <c r="C538" s="125">
        <v>1143.74</v>
      </c>
      <c r="D538" s="125">
        <v>1147.4100000000001</v>
      </c>
      <c r="E538" s="125">
        <v>1165.19</v>
      </c>
      <c r="F538" s="125">
        <v>1187.8900000000001</v>
      </c>
      <c r="G538" s="125">
        <v>1209.75</v>
      </c>
      <c r="H538" s="125">
        <v>1243.54</v>
      </c>
      <c r="I538" s="125">
        <v>1379.1</v>
      </c>
      <c r="J538" s="125">
        <v>1379.35</v>
      </c>
      <c r="K538" s="125">
        <v>1350.95</v>
      </c>
      <c r="L538" s="125">
        <v>1350.96</v>
      </c>
      <c r="M538" s="125">
        <v>1341.48</v>
      </c>
      <c r="N538" s="125">
        <v>1338.93</v>
      </c>
      <c r="O538" s="125">
        <v>1346.06</v>
      </c>
      <c r="P538" s="125">
        <v>1404.33</v>
      </c>
      <c r="Q538" s="125">
        <v>1467.39</v>
      </c>
      <c r="R538" s="125">
        <v>1462.29</v>
      </c>
      <c r="S538" s="125">
        <v>1492.07</v>
      </c>
      <c r="T538" s="125">
        <v>1462.25</v>
      </c>
      <c r="U538" s="125">
        <v>1377.32</v>
      </c>
      <c r="V538" s="125">
        <v>1315.93</v>
      </c>
      <c r="W538" s="125">
        <v>1245.8</v>
      </c>
      <c r="X538" s="125">
        <v>1205.27</v>
      </c>
      <c r="Y538" s="125">
        <v>1183.7</v>
      </c>
      <c r="Z538" s="125">
        <v>1157.01</v>
      </c>
    </row>
    <row r="539" spans="1:26" x14ac:dyDescent="0.25">
      <c r="B539" s="124">
        <v>3</v>
      </c>
      <c r="C539" s="125">
        <v>1172.07</v>
      </c>
      <c r="D539" s="125">
        <v>1172.8</v>
      </c>
      <c r="E539" s="125">
        <v>1195.05</v>
      </c>
      <c r="F539" s="125">
        <v>1229</v>
      </c>
      <c r="G539" s="125">
        <v>1250.69</v>
      </c>
      <c r="H539" s="125">
        <v>1307.3</v>
      </c>
      <c r="I539" s="125">
        <v>1417.6</v>
      </c>
      <c r="J539" s="125">
        <v>1440.09</v>
      </c>
      <c r="K539" s="125">
        <v>1402.44</v>
      </c>
      <c r="L539" s="125">
        <v>1397.87</v>
      </c>
      <c r="M539" s="125">
        <v>1394.2</v>
      </c>
      <c r="N539" s="125">
        <v>1392.71</v>
      </c>
      <c r="O539" s="125">
        <v>1394.6</v>
      </c>
      <c r="P539" s="125">
        <v>1396.01</v>
      </c>
      <c r="Q539" s="125">
        <v>1424.76</v>
      </c>
      <c r="R539" s="125">
        <v>1399.66</v>
      </c>
      <c r="S539" s="125">
        <v>1438.62</v>
      </c>
      <c r="T539" s="125">
        <v>1398.8</v>
      </c>
      <c r="U539" s="125">
        <v>1344.22</v>
      </c>
      <c r="V539" s="125">
        <v>1313.85</v>
      </c>
      <c r="W539" s="125">
        <v>1275.47</v>
      </c>
      <c r="X539" s="125">
        <v>1242.69</v>
      </c>
      <c r="Y539" s="125">
        <v>1209.2</v>
      </c>
      <c r="Z539" s="125">
        <v>1174.32</v>
      </c>
    </row>
    <row r="540" spans="1:26" x14ac:dyDescent="0.25">
      <c r="B540" s="124">
        <v>4</v>
      </c>
      <c r="C540" s="125">
        <v>1170.22</v>
      </c>
      <c r="D540" s="125">
        <v>1171.8900000000001</v>
      </c>
      <c r="E540" s="125">
        <v>1199.02</v>
      </c>
      <c r="F540" s="125">
        <v>1237.33</v>
      </c>
      <c r="G540" s="125">
        <v>1257.29</v>
      </c>
      <c r="H540" s="125">
        <v>1311.3</v>
      </c>
      <c r="I540" s="125">
        <v>1394.63</v>
      </c>
      <c r="J540" s="125">
        <v>1392.99</v>
      </c>
      <c r="K540" s="125">
        <v>1386.88</v>
      </c>
      <c r="L540" s="125">
        <v>1377.74</v>
      </c>
      <c r="M540" s="125">
        <v>1367.77</v>
      </c>
      <c r="N540" s="125">
        <v>1370.9</v>
      </c>
      <c r="O540" s="125">
        <v>1390.67</v>
      </c>
      <c r="P540" s="125">
        <v>1394.81</v>
      </c>
      <c r="Q540" s="125">
        <v>1476.86</v>
      </c>
      <c r="R540" s="125">
        <v>1453.19</v>
      </c>
      <c r="S540" s="125">
        <v>1499.45</v>
      </c>
      <c r="T540" s="125">
        <v>1422.77</v>
      </c>
      <c r="U540" s="125">
        <v>1392.02</v>
      </c>
      <c r="V540" s="125">
        <v>1343.38</v>
      </c>
      <c r="W540" s="125">
        <v>1301.8800000000001</v>
      </c>
      <c r="X540" s="125">
        <v>1269.68</v>
      </c>
      <c r="Y540" s="125">
        <v>1239.3499999999999</v>
      </c>
      <c r="Z540" s="125">
        <v>1196.67</v>
      </c>
    </row>
    <row r="541" spans="1:26" x14ac:dyDescent="0.25">
      <c r="B541" s="124">
        <v>5</v>
      </c>
      <c r="C541" s="125">
        <v>1193.6199999999999</v>
      </c>
      <c r="D541" s="125">
        <v>1195.68</v>
      </c>
      <c r="E541" s="125">
        <v>1201.06</v>
      </c>
      <c r="F541" s="125">
        <v>1225.74</v>
      </c>
      <c r="G541" s="125">
        <v>1282.92</v>
      </c>
      <c r="H541" s="125">
        <v>1323.37</v>
      </c>
      <c r="I541" s="125">
        <v>1418.65</v>
      </c>
      <c r="J541" s="125">
        <v>1469.57</v>
      </c>
      <c r="K541" s="125">
        <v>1441.2</v>
      </c>
      <c r="L541" s="125">
        <v>1457.46</v>
      </c>
      <c r="M541" s="125">
        <v>1443.44</v>
      </c>
      <c r="N541" s="125">
        <v>1443.8</v>
      </c>
      <c r="O541" s="125">
        <v>1423.95</v>
      </c>
      <c r="P541" s="125">
        <v>1443.53</v>
      </c>
      <c r="Q541" s="125">
        <v>1483.99</v>
      </c>
      <c r="R541" s="125">
        <v>1453.95</v>
      </c>
      <c r="S541" s="125">
        <v>1489.65</v>
      </c>
      <c r="T541" s="125">
        <v>1456.71</v>
      </c>
      <c r="U541" s="125">
        <v>1387.07</v>
      </c>
      <c r="V541" s="125">
        <v>1352.9</v>
      </c>
      <c r="W541" s="125">
        <v>1314.97</v>
      </c>
      <c r="X541" s="125">
        <v>1289.78</v>
      </c>
      <c r="Y541" s="125">
        <v>1257.25</v>
      </c>
      <c r="Z541" s="125">
        <v>1213.05</v>
      </c>
    </row>
    <row r="542" spans="1:26" x14ac:dyDescent="0.25">
      <c r="B542" s="124">
        <v>6</v>
      </c>
      <c r="C542" s="125">
        <v>1157.02</v>
      </c>
      <c r="D542" s="125">
        <v>1155.82</v>
      </c>
      <c r="E542" s="125">
        <v>1149.52</v>
      </c>
      <c r="F542" s="125">
        <v>1160.81</v>
      </c>
      <c r="G542" s="125">
        <v>1161.3900000000001</v>
      </c>
      <c r="H542" s="125">
        <v>1192.75</v>
      </c>
      <c r="I542" s="125">
        <v>1233.3699999999999</v>
      </c>
      <c r="J542" s="125">
        <v>1278.5999999999999</v>
      </c>
      <c r="K542" s="125">
        <v>1352.48</v>
      </c>
      <c r="L542" s="125">
        <v>1371.05</v>
      </c>
      <c r="M542" s="125">
        <v>1348.96</v>
      </c>
      <c r="N542" s="125">
        <v>1353.81</v>
      </c>
      <c r="O542" s="125">
        <v>1346.28</v>
      </c>
      <c r="P542" s="125">
        <v>1349.52</v>
      </c>
      <c r="Q542" s="125">
        <v>1381.94</v>
      </c>
      <c r="R542" s="125">
        <v>1352.87</v>
      </c>
      <c r="S542" s="125">
        <v>1398.28</v>
      </c>
      <c r="T542" s="125">
        <v>1397.09</v>
      </c>
      <c r="U542" s="125">
        <v>1374.6</v>
      </c>
      <c r="V542" s="125">
        <v>1286.81</v>
      </c>
      <c r="W542" s="125">
        <v>1264.69</v>
      </c>
      <c r="X542" s="125">
        <v>1233.75</v>
      </c>
      <c r="Y542" s="125">
        <v>1186.0899999999999</v>
      </c>
      <c r="Z542" s="125">
        <v>1141.71</v>
      </c>
    </row>
    <row r="543" spans="1:26" x14ac:dyDescent="0.25">
      <c r="B543" s="124">
        <v>7</v>
      </c>
      <c r="C543" s="125">
        <v>1074.5899999999999</v>
      </c>
      <c r="D543" s="125">
        <v>1071.28</v>
      </c>
      <c r="E543" s="125">
        <v>1063.27</v>
      </c>
      <c r="F543" s="125">
        <v>1072.69</v>
      </c>
      <c r="G543" s="125">
        <v>1071.77</v>
      </c>
      <c r="H543" s="125">
        <v>1095.48</v>
      </c>
      <c r="I543" s="125">
        <v>1122.44</v>
      </c>
      <c r="J543" s="125">
        <v>1147.51</v>
      </c>
      <c r="K543" s="125">
        <v>1187.32</v>
      </c>
      <c r="L543" s="125">
        <v>1306.1099999999999</v>
      </c>
      <c r="M543" s="125">
        <v>1303.71</v>
      </c>
      <c r="N543" s="125">
        <v>1298.8699999999999</v>
      </c>
      <c r="O543" s="125">
        <v>1299.77</v>
      </c>
      <c r="P543" s="125">
        <v>1319.6</v>
      </c>
      <c r="Q543" s="125">
        <v>1378.8</v>
      </c>
      <c r="R543" s="125">
        <v>1431.4</v>
      </c>
      <c r="S543" s="125">
        <v>1480.52</v>
      </c>
      <c r="T543" s="125">
        <v>1451.68</v>
      </c>
      <c r="U543" s="125">
        <v>1406.51</v>
      </c>
      <c r="V543" s="125">
        <v>1316.91</v>
      </c>
      <c r="W543" s="125">
        <v>1238.79</v>
      </c>
      <c r="X543" s="125">
        <v>1148.18</v>
      </c>
      <c r="Y543" s="125">
        <v>1136.31</v>
      </c>
      <c r="Z543" s="125">
        <v>1065.6300000000001</v>
      </c>
    </row>
    <row r="544" spans="1:26" x14ac:dyDescent="0.25">
      <c r="B544" s="124">
        <v>8</v>
      </c>
      <c r="C544" s="125">
        <v>1020.39</v>
      </c>
      <c r="D544" s="125">
        <v>1043.28</v>
      </c>
      <c r="E544" s="125">
        <v>1015.26</v>
      </c>
      <c r="F544" s="125">
        <v>1159.08</v>
      </c>
      <c r="G544" s="125">
        <v>1193.96</v>
      </c>
      <c r="H544" s="125">
        <v>1275.1400000000001</v>
      </c>
      <c r="I544" s="125">
        <v>1339.94</v>
      </c>
      <c r="J544" s="125">
        <v>1389.18</v>
      </c>
      <c r="K544" s="125">
        <v>1383.51</v>
      </c>
      <c r="L544" s="125">
        <v>1360.98</v>
      </c>
      <c r="M544" s="125">
        <v>1356.77</v>
      </c>
      <c r="N544" s="125">
        <v>1344.22</v>
      </c>
      <c r="O544" s="125">
        <v>1340.16</v>
      </c>
      <c r="P544" s="125">
        <v>1349.5</v>
      </c>
      <c r="Q544" s="125">
        <v>1366.62</v>
      </c>
      <c r="R544" s="125">
        <v>1375.73</v>
      </c>
      <c r="S544" s="125">
        <v>1407.03</v>
      </c>
      <c r="T544" s="125">
        <v>1383.96</v>
      </c>
      <c r="U544" s="125">
        <v>1337.16</v>
      </c>
      <c r="V544" s="125">
        <v>1300.8699999999999</v>
      </c>
      <c r="W544" s="125">
        <v>1182.45</v>
      </c>
      <c r="X544" s="125">
        <v>1098.9000000000001</v>
      </c>
      <c r="Y544" s="125">
        <v>1093.1600000000001</v>
      </c>
      <c r="Z544" s="125">
        <v>902.49</v>
      </c>
    </row>
    <row r="545" spans="2:26" x14ac:dyDescent="0.25">
      <c r="B545" s="124">
        <v>9</v>
      </c>
      <c r="C545" s="125">
        <v>1020.69</v>
      </c>
      <c r="D545" s="125">
        <v>1022.26</v>
      </c>
      <c r="E545" s="125">
        <v>1023.31</v>
      </c>
      <c r="F545" s="125">
        <v>1179.42</v>
      </c>
      <c r="G545" s="125">
        <v>1200.96</v>
      </c>
      <c r="H545" s="125">
        <v>1300.24</v>
      </c>
      <c r="I545" s="125">
        <v>1408.15</v>
      </c>
      <c r="J545" s="125">
        <v>1401.87</v>
      </c>
      <c r="K545" s="125">
        <v>1470.42</v>
      </c>
      <c r="L545" s="125">
        <v>1465.36</v>
      </c>
      <c r="M545" s="125">
        <v>1452.53</v>
      </c>
      <c r="N545" s="125">
        <v>1449.22</v>
      </c>
      <c r="O545" s="125">
        <v>1432.08</v>
      </c>
      <c r="P545" s="125">
        <v>1342.04</v>
      </c>
      <c r="Q545" s="125">
        <v>1379.78</v>
      </c>
      <c r="R545" s="125">
        <v>1373.33</v>
      </c>
      <c r="S545" s="125">
        <v>1348.19</v>
      </c>
      <c r="T545" s="125">
        <v>1333.7</v>
      </c>
      <c r="U545" s="125">
        <v>1333.35</v>
      </c>
      <c r="V545" s="125">
        <v>1297.5899999999999</v>
      </c>
      <c r="W545" s="125">
        <v>1229.08</v>
      </c>
      <c r="X545" s="125">
        <v>1180.0999999999999</v>
      </c>
      <c r="Y545" s="125">
        <v>1164.52</v>
      </c>
      <c r="Z545" s="125">
        <v>1129.08</v>
      </c>
    </row>
    <row r="546" spans="2:26" x14ac:dyDescent="0.25">
      <c r="B546" s="124">
        <v>10</v>
      </c>
      <c r="C546" s="125">
        <v>952.26</v>
      </c>
      <c r="D546" s="125">
        <v>953.19</v>
      </c>
      <c r="E546" s="125">
        <v>1117.2</v>
      </c>
      <c r="F546" s="125">
        <v>1122.3</v>
      </c>
      <c r="G546" s="125">
        <v>1167.26</v>
      </c>
      <c r="H546" s="125">
        <v>1223.02</v>
      </c>
      <c r="I546" s="125">
        <v>1333.74</v>
      </c>
      <c r="J546" s="125">
        <v>1325.64</v>
      </c>
      <c r="K546" s="125">
        <v>1326.94</v>
      </c>
      <c r="L546" s="125">
        <v>1325.22</v>
      </c>
      <c r="M546" s="125">
        <v>1307.46</v>
      </c>
      <c r="N546" s="125">
        <v>1306.73</v>
      </c>
      <c r="O546" s="125">
        <v>1288.6600000000001</v>
      </c>
      <c r="P546" s="125">
        <v>1305.3599999999999</v>
      </c>
      <c r="Q546" s="125">
        <v>1333.75</v>
      </c>
      <c r="R546" s="125">
        <v>1328.1</v>
      </c>
      <c r="S546" s="125">
        <v>1302.83</v>
      </c>
      <c r="T546" s="125">
        <v>1306.27</v>
      </c>
      <c r="U546" s="125">
        <v>1207.8399999999999</v>
      </c>
      <c r="V546" s="125">
        <v>1116.5999999999999</v>
      </c>
      <c r="W546" s="125">
        <v>759.41</v>
      </c>
      <c r="X546" s="125">
        <v>778.74</v>
      </c>
      <c r="Y546" s="125">
        <v>771.78</v>
      </c>
      <c r="Z546" s="125">
        <v>768.67</v>
      </c>
    </row>
    <row r="547" spans="2:26" x14ac:dyDescent="0.25">
      <c r="B547" s="124">
        <v>11</v>
      </c>
      <c r="C547" s="125">
        <v>1088.52</v>
      </c>
      <c r="D547" s="125">
        <v>1029.32</v>
      </c>
      <c r="E547" s="125">
        <v>1092.74</v>
      </c>
      <c r="F547" s="125">
        <v>1104.98</v>
      </c>
      <c r="G547" s="125">
        <v>1145.1500000000001</v>
      </c>
      <c r="H547" s="125">
        <v>1231.19</v>
      </c>
      <c r="I547" s="125">
        <v>1328.87</v>
      </c>
      <c r="J547" s="125">
        <v>1334.49</v>
      </c>
      <c r="K547" s="125">
        <v>1284.05</v>
      </c>
      <c r="L547" s="125">
        <v>1274.55</v>
      </c>
      <c r="M547" s="125">
        <v>1243.68</v>
      </c>
      <c r="N547" s="125">
        <v>1118.55</v>
      </c>
      <c r="O547" s="125">
        <v>886.9</v>
      </c>
      <c r="P547" s="125">
        <v>935.9</v>
      </c>
      <c r="Q547" s="125">
        <v>1128.95</v>
      </c>
      <c r="R547" s="125">
        <v>919.94</v>
      </c>
      <c r="S547" s="125">
        <v>1212.73</v>
      </c>
      <c r="T547" s="125">
        <v>1193.81</v>
      </c>
      <c r="U547" s="125">
        <v>1193.82</v>
      </c>
      <c r="V547" s="125">
        <v>1128.82</v>
      </c>
      <c r="W547" s="125">
        <v>881.02</v>
      </c>
      <c r="X547" s="125">
        <v>858.02</v>
      </c>
      <c r="Y547" s="125">
        <v>851.2</v>
      </c>
      <c r="Z547" s="125">
        <v>846.76</v>
      </c>
    </row>
    <row r="548" spans="2:26" x14ac:dyDescent="0.25">
      <c r="B548" s="124">
        <v>12</v>
      </c>
      <c r="C548" s="125">
        <v>292.64</v>
      </c>
      <c r="D548" s="125">
        <v>292.77999999999997</v>
      </c>
      <c r="E548" s="125">
        <v>1023.38</v>
      </c>
      <c r="F548" s="125">
        <v>1106.3699999999999</v>
      </c>
      <c r="G548" s="125">
        <v>1130.93</v>
      </c>
      <c r="H548" s="125">
        <v>1263.27</v>
      </c>
      <c r="I548" s="125">
        <v>1411.63</v>
      </c>
      <c r="J548" s="125">
        <v>1411.57</v>
      </c>
      <c r="K548" s="125">
        <v>1204.99</v>
      </c>
      <c r="L548" s="125">
        <v>1173.1099999999999</v>
      </c>
      <c r="M548" s="125">
        <v>1024.83</v>
      </c>
      <c r="N548" s="125">
        <v>957.55</v>
      </c>
      <c r="O548" s="125">
        <v>309.10000000000002</v>
      </c>
      <c r="P548" s="125">
        <v>312.75</v>
      </c>
      <c r="Q548" s="125">
        <v>1148.3399999999999</v>
      </c>
      <c r="R548" s="125">
        <v>1136.68</v>
      </c>
      <c r="S548" s="125">
        <v>1236.17</v>
      </c>
      <c r="T548" s="125">
        <v>1187.6600000000001</v>
      </c>
      <c r="U548" s="125">
        <v>299.58</v>
      </c>
      <c r="V548" s="125">
        <v>295.27</v>
      </c>
      <c r="W548" s="125">
        <v>294.42</v>
      </c>
      <c r="X548" s="125">
        <v>293.95999999999998</v>
      </c>
      <c r="Y548" s="125">
        <v>293.76</v>
      </c>
      <c r="Z548" s="125">
        <v>293.61</v>
      </c>
    </row>
    <row r="549" spans="2:26" x14ac:dyDescent="0.25">
      <c r="B549" s="124">
        <v>13</v>
      </c>
      <c r="C549" s="125">
        <v>1017.48</v>
      </c>
      <c r="D549" s="125">
        <v>1024.67</v>
      </c>
      <c r="E549" s="125">
        <v>1045.8399999999999</v>
      </c>
      <c r="F549" s="125">
        <v>1073.6099999999999</v>
      </c>
      <c r="G549" s="125">
        <v>1159.56</v>
      </c>
      <c r="H549" s="125">
        <v>1250.6400000000001</v>
      </c>
      <c r="I549" s="125">
        <v>1332.1</v>
      </c>
      <c r="J549" s="125">
        <v>1371.74</v>
      </c>
      <c r="K549" s="125">
        <v>1414.27</v>
      </c>
      <c r="L549" s="125">
        <v>1334.59</v>
      </c>
      <c r="M549" s="125">
        <v>1181.03</v>
      </c>
      <c r="N549" s="125">
        <v>1196.73</v>
      </c>
      <c r="O549" s="125">
        <v>1267.6400000000001</v>
      </c>
      <c r="P549" s="125">
        <v>1323.25</v>
      </c>
      <c r="Q549" s="125">
        <v>1412.71</v>
      </c>
      <c r="R549" s="125">
        <v>1483.85</v>
      </c>
      <c r="S549" s="125">
        <v>1457.44</v>
      </c>
      <c r="T549" s="125">
        <v>1395.54</v>
      </c>
      <c r="U549" s="125">
        <v>1177.5</v>
      </c>
      <c r="V549" s="125">
        <v>1097.53</v>
      </c>
      <c r="W549" s="125">
        <v>1052.1500000000001</v>
      </c>
      <c r="X549" s="125">
        <v>1023.06</v>
      </c>
      <c r="Y549" s="125">
        <v>1012.34</v>
      </c>
      <c r="Z549" s="125">
        <v>1003.29</v>
      </c>
    </row>
    <row r="550" spans="2:26" x14ac:dyDescent="0.25">
      <c r="B550" s="124">
        <v>14</v>
      </c>
      <c r="C550" s="125">
        <v>1045.6099999999999</v>
      </c>
      <c r="D550" s="125">
        <v>1043.8699999999999</v>
      </c>
      <c r="E550" s="125">
        <v>1050.94</v>
      </c>
      <c r="F550" s="125">
        <v>1080.29</v>
      </c>
      <c r="G550" s="125">
        <v>1098.23</v>
      </c>
      <c r="H550" s="125">
        <v>1109.94</v>
      </c>
      <c r="I550" s="125">
        <v>1130.78</v>
      </c>
      <c r="J550" s="125">
        <v>1144.06</v>
      </c>
      <c r="K550" s="125">
        <v>1215.1099999999999</v>
      </c>
      <c r="L550" s="125">
        <v>1213.93</v>
      </c>
      <c r="M550" s="125">
        <v>1171.95</v>
      </c>
      <c r="N550" s="125">
        <v>1158.3699999999999</v>
      </c>
      <c r="O550" s="125">
        <v>1174.67</v>
      </c>
      <c r="P550" s="125">
        <v>1284.8499999999999</v>
      </c>
      <c r="Q550" s="125">
        <v>1321.71</v>
      </c>
      <c r="R550" s="125">
        <v>1385.99</v>
      </c>
      <c r="S550" s="125">
        <v>1368.3</v>
      </c>
      <c r="T550" s="125">
        <v>1380.25</v>
      </c>
      <c r="U550" s="125">
        <v>1287.75</v>
      </c>
      <c r="V550" s="125">
        <v>1150.3</v>
      </c>
      <c r="W550" s="125">
        <v>1108.23</v>
      </c>
      <c r="X550" s="125">
        <v>1086.8499999999999</v>
      </c>
      <c r="Y550" s="125">
        <v>1082.8800000000001</v>
      </c>
      <c r="Z550" s="125">
        <v>1060.29</v>
      </c>
    </row>
    <row r="551" spans="2:26" x14ac:dyDescent="0.25">
      <c r="B551" s="124">
        <v>15</v>
      </c>
      <c r="C551" s="125">
        <v>1042.6199999999999</v>
      </c>
      <c r="D551" s="125">
        <v>1045.52</v>
      </c>
      <c r="E551" s="125">
        <v>1069.48</v>
      </c>
      <c r="F551" s="125">
        <v>1102.8800000000001</v>
      </c>
      <c r="G551" s="125">
        <v>1160.24</v>
      </c>
      <c r="H551" s="125">
        <v>1192.6300000000001</v>
      </c>
      <c r="I551" s="125">
        <v>1288.76</v>
      </c>
      <c r="J551" s="125">
        <v>1318.93</v>
      </c>
      <c r="K551" s="125">
        <v>1302.8800000000001</v>
      </c>
      <c r="L551" s="125">
        <v>1263.5899999999999</v>
      </c>
      <c r="M551" s="125">
        <v>1251.3499999999999</v>
      </c>
      <c r="N551" s="125">
        <v>1246.94</v>
      </c>
      <c r="O551" s="125">
        <v>1167.1199999999999</v>
      </c>
      <c r="P551" s="125">
        <v>1255.42</v>
      </c>
      <c r="Q551" s="125">
        <v>1317.22</v>
      </c>
      <c r="R551" s="125">
        <v>1355.12</v>
      </c>
      <c r="S551" s="125">
        <v>1338.66</v>
      </c>
      <c r="T551" s="125">
        <v>1314.21</v>
      </c>
      <c r="U551" s="125">
        <v>1270.73</v>
      </c>
      <c r="V551" s="125">
        <v>1149.19</v>
      </c>
      <c r="W551" s="125">
        <v>1086.32</v>
      </c>
      <c r="X551" s="125">
        <v>1059.3699999999999</v>
      </c>
      <c r="Y551" s="125">
        <v>1049.32</v>
      </c>
      <c r="Z551" s="125">
        <v>1047.94</v>
      </c>
    </row>
    <row r="552" spans="2:26" x14ac:dyDescent="0.25">
      <c r="B552" s="124">
        <v>16</v>
      </c>
      <c r="C552" s="125">
        <v>736.08</v>
      </c>
      <c r="D552" s="125">
        <v>791.72</v>
      </c>
      <c r="E552" s="125">
        <v>996</v>
      </c>
      <c r="F552" s="125">
        <v>1060.93</v>
      </c>
      <c r="G552" s="125">
        <v>1137.58</v>
      </c>
      <c r="H552" s="125">
        <v>1189.9100000000001</v>
      </c>
      <c r="I552" s="125">
        <v>1320.64</v>
      </c>
      <c r="J552" s="125">
        <v>1323.97</v>
      </c>
      <c r="K552" s="125">
        <v>1316.65</v>
      </c>
      <c r="L552" s="125">
        <v>1315.77</v>
      </c>
      <c r="M552" s="125">
        <v>1313.49</v>
      </c>
      <c r="N552" s="125">
        <v>1291.42</v>
      </c>
      <c r="O552" s="125">
        <v>1256.74</v>
      </c>
      <c r="P552" s="125">
        <v>1138.47</v>
      </c>
      <c r="Q552" s="125">
        <v>1303.83</v>
      </c>
      <c r="R552" s="125">
        <v>1333.68</v>
      </c>
      <c r="S552" s="125">
        <v>1325.02</v>
      </c>
      <c r="T552" s="125">
        <v>1309.3800000000001</v>
      </c>
      <c r="U552" s="125">
        <v>1272.44</v>
      </c>
      <c r="V552" s="125">
        <v>1177.96</v>
      </c>
      <c r="W552" s="125">
        <v>1084.9000000000001</v>
      </c>
      <c r="X552" s="125">
        <v>788.33</v>
      </c>
      <c r="Y552" s="125">
        <v>787.36</v>
      </c>
      <c r="Z552" s="125">
        <v>720.07</v>
      </c>
    </row>
    <row r="553" spans="2:26" x14ac:dyDescent="0.25">
      <c r="B553" s="124">
        <v>17</v>
      </c>
      <c r="C553" s="125">
        <v>957.26</v>
      </c>
      <c r="D553" s="125">
        <v>790.98</v>
      </c>
      <c r="E553" s="125">
        <v>1024.3599999999999</v>
      </c>
      <c r="F553" s="125">
        <v>1038.06</v>
      </c>
      <c r="G553" s="125">
        <v>1188.44</v>
      </c>
      <c r="H553" s="125">
        <v>1235.28</v>
      </c>
      <c r="I553" s="125">
        <v>1316.24</v>
      </c>
      <c r="J553" s="125">
        <v>1347.1</v>
      </c>
      <c r="K553" s="125">
        <v>1340.15</v>
      </c>
      <c r="L553" s="125">
        <v>1335.35</v>
      </c>
      <c r="M553" s="125">
        <v>1324.99</v>
      </c>
      <c r="N553" s="125">
        <v>1315.82</v>
      </c>
      <c r="O553" s="125">
        <v>1338.44</v>
      </c>
      <c r="P553" s="125">
        <v>1315.22</v>
      </c>
      <c r="Q553" s="125">
        <v>1344.17</v>
      </c>
      <c r="R553" s="125">
        <v>1462.54</v>
      </c>
      <c r="S553" s="125">
        <v>1443.32</v>
      </c>
      <c r="T553" s="125">
        <v>1401.58</v>
      </c>
      <c r="U553" s="125">
        <v>1327.05</v>
      </c>
      <c r="V553" s="125">
        <v>1283.8399999999999</v>
      </c>
      <c r="W553" s="125">
        <v>1183.75</v>
      </c>
      <c r="X553" s="125">
        <v>1115.5899999999999</v>
      </c>
      <c r="Y553" s="125">
        <v>1093.04</v>
      </c>
      <c r="Z553" s="125">
        <v>1080.5899999999999</v>
      </c>
    </row>
    <row r="554" spans="2:26" x14ac:dyDescent="0.25">
      <c r="B554" s="124">
        <v>18</v>
      </c>
      <c r="C554" s="125">
        <v>1073.22</v>
      </c>
      <c r="D554" s="125">
        <v>1072.52</v>
      </c>
      <c r="E554" s="125">
        <v>1097.8900000000001</v>
      </c>
      <c r="F554" s="125">
        <v>1134.8399999999999</v>
      </c>
      <c r="G554" s="125">
        <v>1198.33</v>
      </c>
      <c r="H554" s="125">
        <v>1275.1300000000001</v>
      </c>
      <c r="I554" s="125">
        <v>1397.98</v>
      </c>
      <c r="J554" s="125">
        <v>1401.11</v>
      </c>
      <c r="K554" s="125">
        <v>1400.74</v>
      </c>
      <c r="L554" s="125">
        <v>1400.8</v>
      </c>
      <c r="M554" s="125">
        <v>1388.67</v>
      </c>
      <c r="N554" s="125">
        <v>1389.04</v>
      </c>
      <c r="O554" s="125">
        <v>1341.91</v>
      </c>
      <c r="P554" s="125">
        <v>1361.51</v>
      </c>
      <c r="Q554" s="125">
        <v>1379.78</v>
      </c>
      <c r="R554" s="125">
        <v>1488.98</v>
      </c>
      <c r="S554" s="125">
        <v>1474.18</v>
      </c>
      <c r="T554" s="125">
        <v>1419.08</v>
      </c>
      <c r="U554" s="125">
        <v>1346.89</v>
      </c>
      <c r="V554" s="125">
        <v>1282.18</v>
      </c>
      <c r="W554" s="125">
        <v>1135.8</v>
      </c>
      <c r="X554" s="125">
        <v>1113.72</v>
      </c>
      <c r="Y554" s="125">
        <v>1104.33</v>
      </c>
      <c r="Z554" s="125">
        <v>1089.74</v>
      </c>
    </row>
    <row r="555" spans="2:26" x14ac:dyDescent="0.25">
      <c r="B555" s="124">
        <v>19</v>
      </c>
      <c r="C555" s="125">
        <v>1072.5</v>
      </c>
      <c r="D555" s="125">
        <v>1068.1500000000001</v>
      </c>
      <c r="E555" s="125">
        <v>1099.47</v>
      </c>
      <c r="F555" s="125">
        <v>1135.31</v>
      </c>
      <c r="G555" s="125">
        <v>1190.17</v>
      </c>
      <c r="H555" s="125">
        <v>1228.95</v>
      </c>
      <c r="I555" s="125">
        <v>1382</v>
      </c>
      <c r="J555" s="125">
        <v>1400.71</v>
      </c>
      <c r="K555" s="125">
        <v>1398.83</v>
      </c>
      <c r="L555" s="125">
        <v>1396.86</v>
      </c>
      <c r="M555" s="125">
        <v>1387.07</v>
      </c>
      <c r="N555" s="125">
        <v>1386.79</v>
      </c>
      <c r="O555" s="125">
        <v>1385.88</v>
      </c>
      <c r="P555" s="125">
        <v>1385.55</v>
      </c>
      <c r="Q555" s="125">
        <v>1387.19</v>
      </c>
      <c r="R555" s="125">
        <v>1434.61</v>
      </c>
      <c r="S555" s="125">
        <v>1422.17</v>
      </c>
      <c r="T555" s="125">
        <v>1386.44</v>
      </c>
      <c r="U555" s="125">
        <v>1287.01</v>
      </c>
      <c r="V555" s="125">
        <v>1280.3</v>
      </c>
      <c r="W555" s="125">
        <v>1155.8</v>
      </c>
      <c r="X555" s="125">
        <v>1119.4000000000001</v>
      </c>
      <c r="Y555" s="125">
        <v>1110.28</v>
      </c>
      <c r="Z555" s="125">
        <v>1108.96</v>
      </c>
    </row>
    <row r="556" spans="2:26" x14ac:dyDescent="0.25">
      <c r="B556" s="124">
        <v>20</v>
      </c>
      <c r="C556" s="125">
        <v>1051.9000000000001</v>
      </c>
      <c r="D556" s="125">
        <v>1054.1099999999999</v>
      </c>
      <c r="E556" s="125">
        <v>1080.3599999999999</v>
      </c>
      <c r="F556" s="125">
        <v>1112.07</v>
      </c>
      <c r="G556" s="125">
        <v>1181.49</v>
      </c>
      <c r="H556" s="125">
        <v>1222.6099999999999</v>
      </c>
      <c r="I556" s="125">
        <v>1316.38</v>
      </c>
      <c r="J556" s="125">
        <v>1336.25</v>
      </c>
      <c r="K556" s="125">
        <v>1351.81</v>
      </c>
      <c r="L556" s="125">
        <v>1343.05</v>
      </c>
      <c r="M556" s="125">
        <v>1351.9</v>
      </c>
      <c r="N556" s="125">
        <v>1330.44</v>
      </c>
      <c r="O556" s="125">
        <v>1316.2</v>
      </c>
      <c r="P556" s="125">
        <v>1315.62</v>
      </c>
      <c r="Q556" s="125">
        <v>1316.86</v>
      </c>
      <c r="R556" s="125">
        <v>1420.8</v>
      </c>
      <c r="S556" s="125">
        <v>1405.98</v>
      </c>
      <c r="T556" s="125">
        <v>1386.13</v>
      </c>
      <c r="U556" s="125">
        <v>1313.09</v>
      </c>
      <c r="V556" s="125">
        <v>1266.01</v>
      </c>
      <c r="W556" s="125">
        <v>1103.3</v>
      </c>
      <c r="X556" s="125">
        <v>1079.8800000000001</v>
      </c>
      <c r="Y556" s="125">
        <v>1064.56</v>
      </c>
      <c r="Z556" s="125">
        <v>1058.46</v>
      </c>
    </row>
    <row r="557" spans="2:26" x14ac:dyDescent="0.25">
      <c r="B557" s="124">
        <v>21</v>
      </c>
      <c r="C557" s="125">
        <v>998.06</v>
      </c>
      <c r="D557" s="125">
        <v>1077.49</v>
      </c>
      <c r="E557" s="125">
        <v>1033.1300000000001</v>
      </c>
      <c r="F557" s="125">
        <v>871.97</v>
      </c>
      <c r="G557" s="125">
        <v>1094.47</v>
      </c>
      <c r="H557" s="125">
        <v>1192.22</v>
      </c>
      <c r="I557" s="125">
        <v>1242.27</v>
      </c>
      <c r="J557" s="125">
        <v>1303.18</v>
      </c>
      <c r="K557" s="125">
        <v>1329.15</v>
      </c>
      <c r="L557" s="125">
        <v>1324.27</v>
      </c>
      <c r="M557" s="125">
        <v>1308.8599999999999</v>
      </c>
      <c r="N557" s="125">
        <v>1302.69</v>
      </c>
      <c r="O557" s="125">
        <v>1251.81</v>
      </c>
      <c r="P557" s="125">
        <v>1300.22</v>
      </c>
      <c r="Q557" s="125">
        <v>1306.02</v>
      </c>
      <c r="R557" s="125">
        <v>1346.85</v>
      </c>
      <c r="S557" s="125">
        <v>1342.08</v>
      </c>
      <c r="T557" s="125">
        <v>1314.99</v>
      </c>
      <c r="U557" s="125">
        <v>1312.55</v>
      </c>
      <c r="V557" s="125">
        <v>1223.1099999999999</v>
      </c>
      <c r="W557" s="125">
        <v>1080.1199999999999</v>
      </c>
      <c r="X557" s="125">
        <v>886.07</v>
      </c>
      <c r="Y557" s="125">
        <v>873.63</v>
      </c>
      <c r="Z557" s="125">
        <v>868.14</v>
      </c>
    </row>
    <row r="558" spans="2:26" x14ac:dyDescent="0.25">
      <c r="B558" s="124">
        <v>22</v>
      </c>
      <c r="C558" s="125">
        <v>1104.77</v>
      </c>
      <c r="D558" s="125">
        <v>1096.18</v>
      </c>
      <c r="E558" s="125">
        <v>1106.3499999999999</v>
      </c>
      <c r="F558" s="125">
        <v>1087.3900000000001</v>
      </c>
      <c r="G558" s="125">
        <v>1098.54</v>
      </c>
      <c r="H558" s="125">
        <v>1121.51</v>
      </c>
      <c r="I558" s="125">
        <v>1184.17</v>
      </c>
      <c r="J558" s="125">
        <v>1178.28</v>
      </c>
      <c r="K558" s="125">
        <v>1317.44</v>
      </c>
      <c r="L558" s="125">
        <v>1315.94</v>
      </c>
      <c r="M558" s="125">
        <v>1315.42</v>
      </c>
      <c r="N558" s="125">
        <v>1278.6400000000001</v>
      </c>
      <c r="O558" s="125">
        <v>1281.92</v>
      </c>
      <c r="P558" s="125">
        <v>1286.05</v>
      </c>
      <c r="Q558" s="125">
        <v>1315.37</v>
      </c>
      <c r="R558" s="125">
        <v>1351.21</v>
      </c>
      <c r="S558" s="125">
        <v>1348.83</v>
      </c>
      <c r="T558" s="125">
        <v>1385.93</v>
      </c>
      <c r="U558" s="125">
        <v>1365.28</v>
      </c>
      <c r="V558" s="125">
        <v>1314.51</v>
      </c>
      <c r="W558" s="125">
        <v>1173.5899999999999</v>
      </c>
      <c r="X558" s="125">
        <v>1137.1500000000001</v>
      </c>
      <c r="Y558" s="125">
        <v>1114.71</v>
      </c>
      <c r="Z558" s="125">
        <v>1105.53</v>
      </c>
    </row>
    <row r="559" spans="2:26" x14ac:dyDescent="0.25">
      <c r="B559" s="124">
        <v>23</v>
      </c>
      <c r="C559" s="125">
        <v>1018.76</v>
      </c>
      <c r="D559" s="125">
        <v>1080.56</v>
      </c>
      <c r="E559" s="125">
        <v>1095.08</v>
      </c>
      <c r="F559" s="125">
        <v>1068.58</v>
      </c>
      <c r="G559" s="125">
        <v>1065.68</v>
      </c>
      <c r="H559" s="125">
        <v>1123.19</v>
      </c>
      <c r="I559" s="125">
        <v>1159.79</v>
      </c>
      <c r="J559" s="125">
        <v>1172.9100000000001</v>
      </c>
      <c r="K559" s="125">
        <v>1287.55</v>
      </c>
      <c r="L559" s="125">
        <v>1281.93</v>
      </c>
      <c r="M559" s="125">
        <v>1268.32</v>
      </c>
      <c r="N559" s="125">
        <v>1252.51</v>
      </c>
      <c r="O559" s="125">
        <v>1035.82</v>
      </c>
      <c r="P559" s="125">
        <v>1184.1500000000001</v>
      </c>
      <c r="Q559" s="125">
        <v>1315.83</v>
      </c>
      <c r="R559" s="125">
        <v>1352.39</v>
      </c>
      <c r="S559" s="125">
        <v>1347.77</v>
      </c>
      <c r="T559" s="125">
        <v>1362.57</v>
      </c>
      <c r="U559" s="125">
        <v>1349.48</v>
      </c>
      <c r="V559" s="125">
        <v>1290.69</v>
      </c>
      <c r="W559" s="125">
        <v>1194.44</v>
      </c>
      <c r="X559" s="125">
        <v>1141.3800000000001</v>
      </c>
      <c r="Y559" s="125">
        <v>1107.1300000000001</v>
      </c>
      <c r="Z559" s="125">
        <v>1101.97</v>
      </c>
    </row>
    <row r="560" spans="2:26" x14ac:dyDescent="0.25">
      <c r="B560" s="124">
        <v>24</v>
      </c>
      <c r="C560" s="125">
        <v>1088.5899999999999</v>
      </c>
      <c r="D560" s="125">
        <v>1095.76</v>
      </c>
      <c r="E560" s="125">
        <v>1126.97</v>
      </c>
      <c r="F560" s="125">
        <v>1132.77</v>
      </c>
      <c r="G560" s="125">
        <v>1155.45</v>
      </c>
      <c r="H560" s="125">
        <v>1213.95</v>
      </c>
      <c r="I560" s="125">
        <v>1318.5</v>
      </c>
      <c r="J560" s="125">
        <v>1400</v>
      </c>
      <c r="K560" s="125">
        <v>1399.22</v>
      </c>
      <c r="L560" s="125">
        <v>1396.02</v>
      </c>
      <c r="M560" s="125">
        <v>1393.96</v>
      </c>
      <c r="N560" s="125">
        <v>1394.17</v>
      </c>
      <c r="O560" s="125">
        <v>1398.56</v>
      </c>
      <c r="P560" s="125">
        <v>1350.56</v>
      </c>
      <c r="Q560" s="125">
        <v>1361.62</v>
      </c>
      <c r="R560" s="125">
        <v>1396.17</v>
      </c>
      <c r="S560" s="125">
        <v>1389</v>
      </c>
      <c r="T560" s="125">
        <v>1396.36</v>
      </c>
      <c r="U560" s="125">
        <v>1396.45</v>
      </c>
      <c r="V560" s="125">
        <v>1364.26</v>
      </c>
      <c r="W560" s="125">
        <v>1185.08</v>
      </c>
      <c r="X560" s="125">
        <v>1146.04</v>
      </c>
      <c r="Y560" s="125">
        <v>1125.1500000000001</v>
      </c>
      <c r="Z560" s="125">
        <v>1106.72</v>
      </c>
    </row>
    <row r="561" spans="2:26" x14ac:dyDescent="0.25">
      <c r="B561" s="124">
        <v>25</v>
      </c>
      <c r="C561" s="125">
        <v>1099.83</v>
      </c>
      <c r="D561" s="125">
        <v>1103.06</v>
      </c>
      <c r="E561" s="125">
        <v>1137.06</v>
      </c>
      <c r="F561" s="125">
        <v>1137.98</v>
      </c>
      <c r="G561" s="125">
        <v>1158.99</v>
      </c>
      <c r="H561" s="125">
        <v>1212.3900000000001</v>
      </c>
      <c r="I561" s="125">
        <v>1352.39</v>
      </c>
      <c r="J561" s="125">
        <v>1363.29</v>
      </c>
      <c r="K561" s="125">
        <v>1305.04</v>
      </c>
      <c r="L561" s="125">
        <v>1289.46</v>
      </c>
      <c r="M561" s="125">
        <v>1253.1400000000001</v>
      </c>
      <c r="N561" s="125">
        <v>1277.29</v>
      </c>
      <c r="O561" s="125">
        <v>1217.3800000000001</v>
      </c>
      <c r="P561" s="125">
        <v>1212.52</v>
      </c>
      <c r="Q561" s="125">
        <v>1282.02</v>
      </c>
      <c r="R561" s="125">
        <v>1318.05</v>
      </c>
      <c r="S561" s="125">
        <v>1317.63</v>
      </c>
      <c r="T561" s="125">
        <v>1369.89</v>
      </c>
      <c r="U561" s="125">
        <v>1398.24</v>
      </c>
      <c r="V561" s="125">
        <v>1339.6</v>
      </c>
      <c r="W561" s="125">
        <v>1164.24</v>
      </c>
      <c r="X561" s="125">
        <v>1126.23</v>
      </c>
      <c r="Y561" s="125">
        <v>1104.0899999999999</v>
      </c>
      <c r="Z561" s="125">
        <v>1088.76</v>
      </c>
    </row>
    <row r="562" spans="2:26" x14ac:dyDescent="0.25">
      <c r="B562" s="124">
        <v>26</v>
      </c>
      <c r="C562" s="125">
        <v>1150.1199999999999</v>
      </c>
      <c r="D562" s="125">
        <v>1157.17</v>
      </c>
      <c r="E562" s="125">
        <v>1187.45</v>
      </c>
      <c r="F562" s="125">
        <v>1197.3800000000001</v>
      </c>
      <c r="G562" s="125">
        <v>1216.19</v>
      </c>
      <c r="H562" s="125">
        <v>1304.3800000000001</v>
      </c>
      <c r="I562" s="125">
        <v>1501.57</v>
      </c>
      <c r="J562" s="125">
        <v>1512.24</v>
      </c>
      <c r="K562" s="125">
        <v>1437.07</v>
      </c>
      <c r="L562" s="125">
        <v>1428.32</v>
      </c>
      <c r="M562" s="125">
        <v>1407.3</v>
      </c>
      <c r="N562" s="125">
        <v>1400</v>
      </c>
      <c r="O562" s="125">
        <v>1399.7</v>
      </c>
      <c r="P562" s="125">
        <v>1403.06</v>
      </c>
      <c r="Q562" s="125">
        <v>1448.56</v>
      </c>
      <c r="R562" s="125">
        <v>1475.56</v>
      </c>
      <c r="S562" s="125">
        <v>1445.46</v>
      </c>
      <c r="T562" s="125">
        <v>1534.89</v>
      </c>
      <c r="U562" s="125">
        <v>1526.41</v>
      </c>
      <c r="V562" s="125">
        <v>1416.24</v>
      </c>
      <c r="W562" s="125">
        <v>1362.14</v>
      </c>
      <c r="X562" s="125">
        <v>1208.1600000000001</v>
      </c>
      <c r="Y562" s="125">
        <v>1186.46</v>
      </c>
      <c r="Z562" s="125">
        <v>1158.1400000000001</v>
      </c>
    </row>
    <row r="563" spans="2:26" x14ac:dyDescent="0.25">
      <c r="B563" s="124">
        <v>27</v>
      </c>
      <c r="C563" s="125">
        <v>1171.51</v>
      </c>
      <c r="D563" s="125">
        <v>1158.74</v>
      </c>
      <c r="E563" s="125">
        <v>1174.45</v>
      </c>
      <c r="F563" s="125">
        <v>1164.5</v>
      </c>
      <c r="G563" s="125">
        <v>1168.76</v>
      </c>
      <c r="H563" s="125">
        <v>1206.22</v>
      </c>
      <c r="I563" s="125">
        <v>1318.73</v>
      </c>
      <c r="J563" s="125">
        <v>1406.11</v>
      </c>
      <c r="K563" s="125">
        <v>1472.09</v>
      </c>
      <c r="L563" s="125">
        <v>1448.72</v>
      </c>
      <c r="M563" s="125">
        <v>1424.78</v>
      </c>
      <c r="N563" s="125">
        <v>1398.64</v>
      </c>
      <c r="O563" s="125">
        <v>1416.6</v>
      </c>
      <c r="P563" s="125">
        <v>1425.01</v>
      </c>
      <c r="Q563" s="125">
        <v>1472.16</v>
      </c>
      <c r="R563" s="125">
        <v>1503.3</v>
      </c>
      <c r="S563" s="125">
        <v>1479.26</v>
      </c>
      <c r="T563" s="125">
        <v>1521.87</v>
      </c>
      <c r="U563" s="125">
        <v>1588.37</v>
      </c>
      <c r="V563" s="125">
        <v>1451.56</v>
      </c>
      <c r="W563" s="125">
        <v>1385.79</v>
      </c>
      <c r="X563" s="125">
        <v>1263.47</v>
      </c>
      <c r="Y563" s="125">
        <v>1191.07</v>
      </c>
      <c r="Z563" s="125">
        <v>1160.52</v>
      </c>
    </row>
    <row r="564" spans="2:26" x14ac:dyDescent="0.25">
      <c r="B564" s="124">
        <v>28</v>
      </c>
      <c r="C564" s="125">
        <v>1086.08</v>
      </c>
      <c r="D564" s="125">
        <v>1086.8599999999999</v>
      </c>
      <c r="E564" s="125">
        <v>1095.52</v>
      </c>
      <c r="F564" s="125">
        <v>1085.6300000000001</v>
      </c>
      <c r="G564" s="125">
        <v>1091.1400000000001</v>
      </c>
      <c r="H564" s="125">
        <v>1122.0999999999999</v>
      </c>
      <c r="I564" s="125">
        <v>1146.1400000000001</v>
      </c>
      <c r="J564" s="125">
        <v>1164.75</v>
      </c>
      <c r="K564" s="125">
        <v>1268.0999999999999</v>
      </c>
      <c r="L564" s="125">
        <v>1211.6500000000001</v>
      </c>
      <c r="M564" s="125">
        <v>1182.72</v>
      </c>
      <c r="N564" s="125">
        <v>1173.23</v>
      </c>
      <c r="O564" s="125">
        <v>1177.77</v>
      </c>
      <c r="P564" s="125">
        <v>1183.1099999999999</v>
      </c>
      <c r="Q564" s="125">
        <v>1326.81</v>
      </c>
      <c r="R564" s="125">
        <v>1334</v>
      </c>
      <c r="S564" s="125">
        <v>1331.51</v>
      </c>
      <c r="T564" s="125">
        <v>1342.86</v>
      </c>
      <c r="U564" s="125">
        <v>1393.77</v>
      </c>
      <c r="V564" s="125">
        <v>1278.49</v>
      </c>
      <c r="W564" s="125">
        <v>1170.21</v>
      </c>
      <c r="X564" s="125">
        <v>1145.75</v>
      </c>
      <c r="Y564" s="125">
        <v>1123.45</v>
      </c>
      <c r="Z564" s="125">
        <v>1088.95</v>
      </c>
    </row>
    <row r="565" spans="2:26" hidden="1" x14ac:dyDescent="0.25">
      <c r="B565" s="124">
        <v>29</v>
      </c>
      <c r="C565" s="125" t="e">
        <v>#N/A</v>
      </c>
      <c r="D565" s="125" t="e">
        <v>#N/A</v>
      </c>
      <c r="E565" s="125" t="e">
        <v>#N/A</v>
      </c>
      <c r="F565" s="125" t="e">
        <v>#N/A</v>
      </c>
      <c r="G565" s="125" t="e">
        <v>#N/A</v>
      </c>
      <c r="H565" s="125" t="e">
        <v>#N/A</v>
      </c>
      <c r="I565" s="125" t="e">
        <v>#N/A</v>
      </c>
      <c r="J565" s="125" t="e">
        <v>#N/A</v>
      </c>
      <c r="K565" s="125" t="e">
        <v>#N/A</v>
      </c>
      <c r="L565" s="125" t="e">
        <v>#N/A</v>
      </c>
      <c r="M565" s="125" t="e">
        <v>#N/A</v>
      </c>
      <c r="N565" s="125" t="e">
        <v>#N/A</v>
      </c>
      <c r="O565" s="125" t="e">
        <v>#N/A</v>
      </c>
      <c r="P565" s="125" t="e">
        <v>#N/A</v>
      </c>
      <c r="Q565" s="125" t="e">
        <v>#N/A</v>
      </c>
      <c r="R565" s="125" t="e">
        <v>#N/A</v>
      </c>
      <c r="S565" s="125" t="e">
        <v>#N/A</v>
      </c>
      <c r="T565" s="125" t="e">
        <v>#N/A</v>
      </c>
      <c r="U565" s="125" t="e">
        <v>#N/A</v>
      </c>
      <c r="V565" s="125" t="e">
        <v>#N/A</v>
      </c>
      <c r="W565" s="125" t="e">
        <v>#N/A</v>
      </c>
      <c r="X565" s="125" t="e">
        <v>#N/A</v>
      </c>
      <c r="Y565" s="125" t="e">
        <v>#N/A</v>
      </c>
      <c r="Z565" s="125" t="e">
        <v>#N/A</v>
      </c>
    </row>
    <row r="566" spans="2:26" ht="16.5" hidden="1" customHeight="1" x14ac:dyDescent="0.25">
      <c r="B566" s="124">
        <v>30</v>
      </c>
      <c r="C566" s="125" t="e">
        <v>#N/A</v>
      </c>
      <c r="D566" s="125" t="e">
        <v>#N/A</v>
      </c>
      <c r="E566" s="125" t="e">
        <v>#N/A</v>
      </c>
      <c r="F566" s="125" t="e">
        <v>#N/A</v>
      </c>
      <c r="G566" s="125" t="e">
        <v>#N/A</v>
      </c>
      <c r="H566" s="125" t="e">
        <v>#N/A</v>
      </c>
      <c r="I566" s="125" t="e">
        <v>#N/A</v>
      </c>
      <c r="J566" s="125" t="e">
        <v>#N/A</v>
      </c>
      <c r="K566" s="125" t="e">
        <v>#N/A</v>
      </c>
      <c r="L566" s="125" t="e">
        <v>#N/A</v>
      </c>
      <c r="M566" s="125" t="e">
        <v>#N/A</v>
      </c>
      <c r="N566" s="125" t="e">
        <v>#N/A</v>
      </c>
      <c r="O566" s="125" t="e">
        <v>#N/A</v>
      </c>
      <c r="P566" s="125" t="e">
        <v>#N/A</v>
      </c>
      <c r="Q566" s="125" t="e">
        <v>#N/A</v>
      </c>
      <c r="R566" s="125" t="e">
        <v>#N/A</v>
      </c>
      <c r="S566" s="125" t="e">
        <v>#N/A</v>
      </c>
      <c r="T566" s="125" t="e">
        <v>#N/A</v>
      </c>
      <c r="U566" s="125" t="e">
        <v>#N/A</v>
      </c>
      <c r="V566" s="125" t="e">
        <v>#N/A</v>
      </c>
      <c r="W566" s="125" t="e">
        <v>#N/A</v>
      </c>
      <c r="X566" s="125" t="e">
        <v>#N/A</v>
      </c>
      <c r="Y566" s="125" t="e">
        <v>#N/A</v>
      </c>
      <c r="Z566" s="125" t="e">
        <v>#N/A</v>
      </c>
    </row>
    <row r="567" spans="2:26" hidden="1" x14ac:dyDescent="0.25">
      <c r="B567" s="127">
        <v>31</v>
      </c>
      <c r="C567" s="125" t="e">
        <v>#N/A</v>
      </c>
      <c r="D567" s="125" t="e">
        <v>#N/A</v>
      </c>
      <c r="E567" s="125" t="e">
        <v>#N/A</v>
      </c>
      <c r="F567" s="125" t="e">
        <v>#N/A</v>
      </c>
      <c r="G567" s="125" t="e">
        <v>#N/A</v>
      </c>
      <c r="H567" s="125" t="e">
        <v>#N/A</v>
      </c>
      <c r="I567" s="125" t="e">
        <v>#N/A</v>
      </c>
      <c r="J567" s="125" t="e">
        <v>#N/A</v>
      </c>
      <c r="K567" s="125" t="e">
        <v>#N/A</v>
      </c>
      <c r="L567" s="125" t="e">
        <v>#N/A</v>
      </c>
      <c r="M567" s="125" t="e">
        <v>#N/A</v>
      </c>
      <c r="N567" s="125" t="e">
        <v>#N/A</v>
      </c>
      <c r="O567" s="125" t="e">
        <v>#N/A</v>
      </c>
      <c r="P567" s="125" t="e">
        <v>#N/A</v>
      </c>
      <c r="Q567" s="125" t="e">
        <v>#N/A</v>
      </c>
      <c r="R567" s="125" t="e">
        <v>#N/A</v>
      </c>
      <c r="S567" s="125" t="e">
        <v>#N/A</v>
      </c>
      <c r="T567" s="125" t="e">
        <v>#N/A</v>
      </c>
      <c r="U567" s="125" t="e">
        <v>#N/A</v>
      </c>
      <c r="V567" s="125" t="e">
        <v>#N/A</v>
      </c>
      <c r="W567" s="125" t="e">
        <v>#N/A</v>
      </c>
      <c r="X567" s="125" t="e">
        <v>#N/A</v>
      </c>
      <c r="Y567" s="125" t="e">
        <v>#N/A</v>
      </c>
      <c r="Z567" s="125" t="e">
        <v>#N/A</v>
      </c>
    </row>
    <row r="568" spans="2:26" x14ac:dyDescent="0.25">
      <c r="B568" s="105"/>
      <c r="C568" s="105"/>
      <c r="D568" s="105"/>
      <c r="E568" s="105"/>
      <c r="F568" s="105"/>
      <c r="G568" s="105"/>
      <c r="H568" s="105"/>
      <c r="I568" s="105"/>
      <c r="J568" s="105"/>
      <c r="K568" s="105"/>
      <c r="L568" s="105"/>
      <c r="M568" s="105"/>
      <c r="N568" s="105"/>
      <c r="O568" s="105"/>
      <c r="P568" s="105"/>
      <c r="Q568" s="105"/>
      <c r="R568" s="105"/>
      <c r="S568" s="105"/>
      <c r="T568" s="105"/>
      <c r="U568" s="105"/>
      <c r="V568" s="105"/>
      <c r="W568" s="105"/>
      <c r="X568" s="105"/>
      <c r="Y568" s="105"/>
      <c r="Z568" s="105"/>
    </row>
    <row r="569" spans="2:26" x14ac:dyDescent="0.25">
      <c r="B569" s="154" t="s">
        <v>66</v>
      </c>
      <c r="C569" s="128" t="s">
        <v>67</v>
      </c>
      <c r="D569" s="129"/>
      <c r="E569" s="129"/>
      <c r="F569" s="129"/>
      <c r="G569" s="129"/>
      <c r="H569" s="129"/>
      <c r="I569" s="129"/>
      <c r="J569" s="129"/>
      <c r="K569" s="129"/>
      <c r="L569" s="129"/>
      <c r="M569" s="129"/>
      <c r="N569" s="129"/>
      <c r="O569" s="129"/>
      <c r="P569" s="129"/>
      <c r="Q569" s="129"/>
      <c r="R569" s="129"/>
      <c r="S569" s="129"/>
      <c r="T569" s="129"/>
      <c r="U569" s="129"/>
      <c r="V569" s="129"/>
      <c r="W569" s="129"/>
      <c r="X569" s="129"/>
      <c r="Y569" s="129"/>
      <c r="Z569" s="130"/>
    </row>
    <row r="570" spans="2:26" x14ac:dyDescent="0.25">
      <c r="B570" s="97" t="s">
        <v>63</v>
      </c>
      <c r="C570" s="85">
        <v>0</v>
      </c>
      <c r="D570" s="85">
        <v>4.1666666666666664E-2</v>
      </c>
      <c r="E570" s="85">
        <v>8.3333333333333329E-2</v>
      </c>
      <c r="F570" s="85">
        <v>0.125</v>
      </c>
      <c r="G570" s="85">
        <v>0.16666666666666666</v>
      </c>
      <c r="H570" s="85">
        <v>0.20833333333333334</v>
      </c>
      <c r="I570" s="85">
        <v>0.25</v>
      </c>
      <c r="J570" s="85">
        <v>0.29166666666666669</v>
      </c>
      <c r="K570" s="85">
        <v>0.33333333333333331</v>
      </c>
      <c r="L570" s="85">
        <v>0.375</v>
      </c>
      <c r="M570" s="85">
        <v>0.41666666666666669</v>
      </c>
      <c r="N570" s="85">
        <v>0.45833333333333331</v>
      </c>
      <c r="O570" s="85">
        <v>0.5</v>
      </c>
      <c r="P570" s="85">
        <v>0.54166666666666663</v>
      </c>
      <c r="Q570" s="85">
        <v>0.58333333333333337</v>
      </c>
      <c r="R570" s="85">
        <v>0.625</v>
      </c>
      <c r="S570" s="85">
        <v>0.66666666666666663</v>
      </c>
      <c r="T570" s="85">
        <v>0.70833333333333337</v>
      </c>
      <c r="U570" s="85">
        <v>0.75</v>
      </c>
      <c r="V570" s="85">
        <v>0.79166666666666663</v>
      </c>
      <c r="W570" s="85">
        <v>0.83333333333333337</v>
      </c>
      <c r="X570" s="85">
        <v>0.875</v>
      </c>
      <c r="Y570" s="85">
        <v>0.91666666666666663</v>
      </c>
      <c r="Z570" s="85">
        <v>0.95833333333333337</v>
      </c>
    </row>
    <row r="571" spans="2:26" x14ac:dyDescent="0.25">
      <c r="B571" s="99"/>
      <c r="C571" s="86" t="s">
        <v>64</v>
      </c>
      <c r="D571" s="86" t="s">
        <v>64</v>
      </c>
      <c r="E571" s="86" t="s">
        <v>64</v>
      </c>
      <c r="F571" s="86" t="s">
        <v>64</v>
      </c>
      <c r="G571" s="86" t="s">
        <v>64</v>
      </c>
      <c r="H571" s="86" t="s">
        <v>64</v>
      </c>
      <c r="I571" s="86" t="s">
        <v>64</v>
      </c>
      <c r="J571" s="86" t="s">
        <v>64</v>
      </c>
      <c r="K571" s="86" t="s">
        <v>64</v>
      </c>
      <c r="L571" s="86" t="s">
        <v>64</v>
      </c>
      <c r="M571" s="86" t="s">
        <v>64</v>
      </c>
      <c r="N571" s="86" t="s">
        <v>64</v>
      </c>
      <c r="O571" s="86" t="s">
        <v>64</v>
      </c>
      <c r="P571" s="86" t="s">
        <v>64</v>
      </c>
      <c r="Q571" s="86" t="s">
        <v>64</v>
      </c>
      <c r="R571" s="86" t="s">
        <v>64</v>
      </c>
      <c r="S571" s="86" t="s">
        <v>64</v>
      </c>
      <c r="T571" s="86" t="s">
        <v>64</v>
      </c>
      <c r="U571" s="86" t="s">
        <v>64</v>
      </c>
      <c r="V571" s="86" t="s">
        <v>64</v>
      </c>
      <c r="W571" s="86" t="s">
        <v>64</v>
      </c>
      <c r="X571" s="86" t="s">
        <v>64</v>
      </c>
      <c r="Y571" s="86" t="s">
        <v>64</v>
      </c>
      <c r="Z571" s="86" t="s">
        <v>65</v>
      </c>
    </row>
    <row r="572" spans="2:26" x14ac:dyDescent="0.25">
      <c r="B572" s="101"/>
      <c r="C572" s="87">
        <v>4.1666666666666664E-2</v>
      </c>
      <c r="D572" s="87">
        <v>8.3333333333333329E-2</v>
      </c>
      <c r="E572" s="87">
        <v>0.125</v>
      </c>
      <c r="F572" s="87">
        <v>0.16666666666666666</v>
      </c>
      <c r="G572" s="87">
        <v>0.20833333333333334</v>
      </c>
      <c r="H572" s="87">
        <v>0.25</v>
      </c>
      <c r="I572" s="87">
        <v>0.29166666666666669</v>
      </c>
      <c r="J572" s="87">
        <v>0.33333333333333331</v>
      </c>
      <c r="K572" s="87">
        <v>0.375</v>
      </c>
      <c r="L572" s="87">
        <v>0.41666666666666669</v>
      </c>
      <c r="M572" s="87">
        <v>0.45833333333333331</v>
      </c>
      <c r="N572" s="87">
        <v>0.5</v>
      </c>
      <c r="O572" s="87">
        <v>0.54166666666666663</v>
      </c>
      <c r="P572" s="87">
        <v>0.58333333333333337</v>
      </c>
      <c r="Q572" s="87">
        <v>0.625</v>
      </c>
      <c r="R572" s="87">
        <v>0.66666666666666663</v>
      </c>
      <c r="S572" s="87">
        <v>0.70833333333333337</v>
      </c>
      <c r="T572" s="87">
        <v>0.75</v>
      </c>
      <c r="U572" s="87">
        <v>0.79166666666666663</v>
      </c>
      <c r="V572" s="87">
        <v>0.83333333333333337</v>
      </c>
      <c r="W572" s="87">
        <v>0.875</v>
      </c>
      <c r="X572" s="87">
        <v>0.91666666666666663</v>
      </c>
      <c r="Y572" s="87">
        <v>0.95833333333333337</v>
      </c>
      <c r="Z572" s="87">
        <v>0</v>
      </c>
    </row>
    <row r="573" spans="2:26" x14ac:dyDescent="0.25">
      <c r="B573" s="124">
        <v>1</v>
      </c>
      <c r="C573" s="125">
        <v>1156.8800000000001</v>
      </c>
      <c r="D573" s="125">
        <v>1160.24</v>
      </c>
      <c r="E573" s="125">
        <v>1186.29</v>
      </c>
      <c r="F573" s="125">
        <v>1240.8900000000001</v>
      </c>
      <c r="G573" s="125">
        <v>1265.9100000000001</v>
      </c>
      <c r="H573" s="125">
        <v>1383.56</v>
      </c>
      <c r="I573" s="125">
        <v>1519.4</v>
      </c>
      <c r="J573" s="125">
        <v>1482.21</v>
      </c>
      <c r="K573" s="125">
        <v>1455.35</v>
      </c>
      <c r="L573" s="125">
        <v>1454.09</v>
      </c>
      <c r="M573" s="125">
        <v>1458.38</v>
      </c>
      <c r="N573" s="125">
        <v>1452.34</v>
      </c>
      <c r="O573" s="125">
        <v>1451.56</v>
      </c>
      <c r="P573" s="125">
        <v>1463.66</v>
      </c>
      <c r="Q573" s="125">
        <v>1533.05</v>
      </c>
      <c r="R573" s="125">
        <v>1458.29</v>
      </c>
      <c r="S573" s="125">
        <v>1476.68</v>
      </c>
      <c r="T573" s="125">
        <v>1456.69</v>
      </c>
      <c r="U573" s="125">
        <v>1413.39</v>
      </c>
      <c r="V573" s="125">
        <v>1358.06</v>
      </c>
      <c r="W573" s="125">
        <v>1226.67</v>
      </c>
      <c r="X573" s="125">
        <v>1199.57</v>
      </c>
      <c r="Y573" s="125">
        <v>1181.8499999999999</v>
      </c>
      <c r="Z573" s="125">
        <v>1153.58</v>
      </c>
    </row>
    <row r="574" spans="2:26" x14ac:dyDescent="0.25">
      <c r="B574" s="124">
        <v>2</v>
      </c>
      <c r="C574" s="125">
        <v>1207.5999999999999</v>
      </c>
      <c r="D574" s="125">
        <v>1211.27</v>
      </c>
      <c r="E574" s="125">
        <v>1229.05</v>
      </c>
      <c r="F574" s="125">
        <v>1251.75</v>
      </c>
      <c r="G574" s="125">
        <v>1273.6099999999999</v>
      </c>
      <c r="H574" s="125">
        <v>1307.4000000000001</v>
      </c>
      <c r="I574" s="125">
        <v>1442.96</v>
      </c>
      <c r="J574" s="125">
        <v>1443.21</v>
      </c>
      <c r="K574" s="125">
        <v>1414.81</v>
      </c>
      <c r="L574" s="125">
        <v>1414.82</v>
      </c>
      <c r="M574" s="125">
        <v>1405.34</v>
      </c>
      <c r="N574" s="125">
        <v>1402.79</v>
      </c>
      <c r="O574" s="125">
        <v>1409.92</v>
      </c>
      <c r="P574" s="125">
        <v>1468.19</v>
      </c>
      <c r="Q574" s="125">
        <v>1531.25</v>
      </c>
      <c r="R574" s="125">
        <v>1526.15</v>
      </c>
      <c r="S574" s="125">
        <v>1555.93</v>
      </c>
      <c r="T574" s="125">
        <v>1526.11</v>
      </c>
      <c r="U574" s="125">
        <v>1441.18</v>
      </c>
      <c r="V574" s="125">
        <v>1379.79</v>
      </c>
      <c r="W574" s="125">
        <v>1309.6600000000001</v>
      </c>
      <c r="X574" s="125">
        <v>1269.1300000000001</v>
      </c>
      <c r="Y574" s="125">
        <v>1247.56</v>
      </c>
      <c r="Z574" s="125">
        <v>1220.8699999999999</v>
      </c>
    </row>
    <row r="575" spans="2:26" x14ac:dyDescent="0.25">
      <c r="B575" s="124">
        <v>3</v>
      </c>
      <c r="C575" s="125">
        <v>1235.93</v>
      </c>
      <c r="D575" s="125">
        <v>1236.6600000000001</v>
      </c>
      <c r="E575" s="125">
        <v>1258.9100000000001</v>
      </c>
      <c r="F575" s="125">
        <v>1292.8599999999999</v>
      </c>
      <c r="G575" s="125">
        <v>1314.55</v>
      </c>
      <c r="H575" s="125">
        <v>1371.16</v>
      </c>
      <c r="I575" s="125">
        <v>1481.46</v>
      </c>
      <c r="J575" s="125">
        <v>1503.95</v>
      </c>
      <c r="K575" s="125">
        <v>1466.3</v>
      </c>
      <c r="L575" s="125">
        <v>1461.73</v>
      </c>
      <c r="M575" s="125">
        <v>1458.06</v>
      </c>
      <c r="N575" s="125">
        <v>1456.57</v>
      </c>
      <c r="O575" s="125">
        <v>1458.46</v>
      </c>
      <c r="P575" s="125">
        <v>1459.87</v>
      </c>
      <c r="Q575" s="125">
        <v>1488.62</v>
      </c>
      <c r="R575" s="125">
        <v>1463.52</v>
      </c>
      <c r="S575" s="125">
        <v>1502.48</v>
      </c>
      <c r="T575" s="125">
        <v>1462.66</v>
      </c>
      <c r="U575" s="125">
        <v>1408.08</v>
      </c>
      <c r="V575" s="125">
        <v>1377.71</v>
      </c>
      <c r="W575" s="125">
        <v>1339.33</v>
      </c>
      <c r="X575" s="125">
        <v>1306.55</v>
      </c>
      <c r="Y575" s="125">
        <v>1273.06</v>
      </c>
      <c r="Z575" s="125">
        <v>1238.18</v>
      </c>
    </row>
    <row r="576" spans="2:26" x14ac:dyDescent="0.25">
      <c r="B576" s="124">
        <v>4</v>
      </c>
      <c r="C576" s="125">
        <v>1234.08</v>
      </c>
      <c r="D576" s="125">
        <v>1235.75</v>
      </c>
      <c r="E576" s="125">
        <v>1262.8800000000001</v>
      </c>
      <c r="F576" s="125">
        <v>1301.19</v>
      </c>
      <c r="G576" s="125">
        <v>1321.15</v>
      </c>
      <c r="H576" s="125">
        <v>1375.16</v>
      </c>
      <c r="I576" s="125">
        <v>1458.49</v>
      </c>
      <c r="J576" s="125">
        <v>1456.85</v>
      </c>
      <c r="K576" s="125">
        <v>1450.74</v>
      </c>
      <c r="L576" s="125">
        <v>1441.6</v>
      </c>
      <c r="M576" s="125">
        <v>1431.63</v>
      </c>
      <c r="N576" s="125">
        <v>1434.76</v>
      </c>
      <c r="O576" s="125">
        <v>1454.53</v>
      </c>
      <c r="P576" s="125">
        <v>1458.67</v>
      </c>
      <c r="Q576" s="125">
        <v>1540.72</v>
      </c>
      <c r="R576" s="125">
        <v>1517.05</v>
      </c>
      <c r="S576" s="125">
        <v>1563.31</v>
      </c>
      <c r="T576" s="125">
        <v>1486.63</v>
      </c>
      <c r="U576" s="125">
        <v>1455.88</v>
      </c>
      <c r="V576" s="125">
        <v>1407.24</v>
      </c>
      <c r="W576" s="125">
        <v>1365.74</v>
      </c>
      <c r="X576" s="125">
        <v>1333.54</v>
      </c>
      <c r="Y576" s="125">
        <v>1303.21</v>
      </c>
      <c r="Z576" s="125">
        <v>1260.53</v>
      </c>
    </row>
    <row r="577" spans="2:26" x14ac:dyDescent="0.25">
      <c r="B577" s="124">
        <v>5</v>
      </c>
      <c r="C577" s="125">
        <v>1257.48</v>
      </c>
      <c r="D577" s="125">
        <v>1259.54</v>
      </c>
      <c r="E577" s="125">
        <v>1264.92</v>
      </c>
      <c r="F577" s="125">
        <v>1289.5999999999999</v>
      </c>
      <c r="G577" s="125">
        <v>1346.78</v>
      </c>
      <c r="H577" s="125">
        <v>1387.23</v>
      </c>
      <c r="I577" s="125">
        <v>1482.51</v>
      </c>
      <c r="J577" s="125">
        <v>1533.43</v>
      </c>
      <c r="K577" s="125">
        <v>1505.06</v>
      </c>
      <c r="L577" s="125">
        <v>1521.32</v>
      </c>
      <c r="M577" s="125">
        <v>1507.3</v>
      </c>
      <c r="N577" s="125">
        <v>1507.66</v>
      </c>
      <c r="O577" s="125">
        <v>1487.81</v>
      </c>
      <c r="P577" s="125">
        <v>1507.39</v>
      </c>
      <c r="Q577" s="125">
        <v>1547.85</v>
      </c>
      <c r="R577" s="125">
        <v>1517.81</v>
      </c>
      <c r="S577" s="125">
        <v>1553.51</v>
      </c>
      <c r="T577" s="125">
        <v>1520.57</v>
      </c>
      <c r="U577" s="125">
        <v>1450.93</v>
      </c>
      <c r="V577" s="125">
        <v>1416.76</v>
      </c>
      <c r="W577" s="125">
        <v>1378.83</v>
      </c>
      <c r="X577" s="125">
        <v>1353.64</v>
      </c>
      <c r="Y577" s="125">
        <v>1321.11</v>
      </c>
      <c r="Z577" s="125">
        <v>1276.9100000000001</v>
      </c>
    </row>
    <row r="578" spans="2:26" x14ac:dyDescent="0.25">
      <c r="B578" s="124">
        <v>6</v>
      </c>
      <c r="C578" s="125">
        <v>1220.8800000000001</v>
      </c>
      <c r="D578" s="125">
        <v>1219.68</v>
      </c>
      <c r="E578" s="125">
        <v>1213.3800000000001</v>
      </c>
      <c r="F578" s="125">
        <v>1224.67</v>
      </c>
      <c r="G578" s="125">
        <v>1225.25</v>
      </c>
      <c r="H578" s="125">
        <v>1256.6099999999999</v>
      </c>
      <c r="I578" s="125">
        <v>1297.23</v>
      </c>
      <c r="J578" s="125">
        <v>1342.46</v>
      </c>
      <c r="K578" s="125">
        <v>1416.34</v>
      </c>
      <c r="L578" s="125">
        <v>1434.91</v>
      </c>
      <c r="M578" s="125">
        <v>1412.82</v>
      </c>
      <c r="N578" s="125">
        <v>1417.67</v>
      </c>
      <c r="O578" s="125">
        <v>1410.14</v>
      </c>
      <c r="P578" s="125">
        <v>1413.38</v>
      </c>
      <c r="Q578" s="125">
        <v>1445.8</v>
      </c>
      <c r="R578" s="125">
        <v>1416.73</v>
      </c>
      <c r="S578" s="125">
        <v>1462.14</v>
      </c>
      <c r="T578" s="125">
        <v>1460.95</v>
      </c>
      <c r="U578" s="125">
        <v>1438.46</v>
      </c>
      <c r="V578" s="125">
        <v>1350.67</v>
      </c>
      <c r="W578" s="125">
        <v>1328.55</v>
      </c>
      <c r="X578" s="125">
        <v>1297.6099999999999</v>
      </c>
      <c r="Y578" s="125">
        <v>1249.95</v>
      </c>
      <c r="Z578" s="125">
        <v>1205.57</v>
      </c>
    </row>
    <row r="579" spans="2:26" x14ac:dyDescent="0.25">
      <c r="B579" s="124">
        <v>7</v>
      </c>
      <c r="C579" s="125">
        <v>1138.45</v>
      </c>
      <c r="D579" s="125">
        <v>1135.1400000000001</v>
      </c>
      <c r="E579" s="125">
        <v>1127.1300000000001</v>
      </c>
      <c r="F579" s="125">
        <v>1136.55</v>
      </c>
      <c r="G579" s="125">
        <v>1135.6300000000001</v>
      </c>
      <c r="H579" s="125">
        <v>1159.3399999999999</v>
      </c>
      <c r="I579" s="125">
        <v>1186.3</v>
      </c>
      <c r="J579" s="125">
        <v>1211.3699999999999</v>
      </c>
      <c r="K579" s="125">
        <v>1251.18</v>
      </c>
      <c r="L579" s="125">
        <v>1369.97</v>
      </c>
      <c r="M579" s="125">
        <v>1367.57</v>
      </c>
      <c r="N579" s="125">
        <v>1362.73</v>
      </c>
      <c r="O579" s="125">
        <v>1363.63</v>
      </c>
      <c r="P579" s="125">
        <v>1383.46</v>
      </c>
      <c r="Q579" s="125">
        <v>1442.66</v>
      </c>
      <c r="R579" s="125">
        <v>1495.26</v>
      </c>
      <c r="S579" s="125">
        <v>1544.38</v>
      </c>
      <c r="T579" s="125">
        <v>1515.54</v>
      </c>
      <c r="U579" s="125">
        <v>1470.37</v>
      </c>
      <c r="V579" s="125">
        <v>1380.77</v>
      </c>
      <c r="W579" s="125">
        <v>1302.6500000000001</v>
      </c>
      <c r="X579" s="125">
        <v>1212.04</v>
      </c>
      <c r="Y579" s="125">
        <v>1200.17</v>
      </c>
      <c r="Z579" s="125">
        <v>1129.49</v>
      </c>
    </row>
    <row r="580" spans="2:26" x14ac:dyDescent="0.25">
      <c r="B580" s="124">
        <v>8</v>
      </c>
      <c r="C580" s="125">
        <v>1084.25</v>
      </c>
      <c r="D580" s="125">
        <v>1107.1400000000001</v>
      </c>
      <c r="E580" s="125">
        <v>1079.1199999999999</v>
      </c>
      <c r="F580" s="125">
        <v>1222.94</v>
      </c>
      <c r="G580" s="125">
        <v>1257.82</v>
      </c>
      <c r="H580" s="125">
        <v>1339</v>
      </c>
      <c r="I580" s="125">
        <v>1403.8</v>
      </c>
      <c r="J580" s="125">
        <v>1453.04</v>
      </c>
      <c r="K580" s="125">
        <v>1447.37</v>
      </c>
      <c r="L580" s="125">
        <v>1424.84</v>
      </c>
      <c r="M580" s="125">
        <v>1420.63</v>
      </c>
      <c r="N580" s="125">
        <v>1408.08</v>
      </c>
      <c r="O580" s="125">
        <v>1404.02</v>
      </c>
      <c r="P580" s="125">
        <v>1413.36</v>
      </c>
      <c r="Q580" s="125">
        <v>1430.48</v>
      </c>
      <c r="R580" s="125">
        <v>1439.59</v>
      </c>
      <c r="S580" s="125">
        <v>1470.89</v>
      </c>
      <c r="T580" s="125">
        <v>1447.82</v>
      </c>
      <c r="U580" s="125">
        <v>1401.02</v>
      </c>
      <c r="V580" s="125">
        <v>1364.73</v>
      </c>
      <c r="W580" s="125">
        <v>1246.31</v>
      </c>
      <c r="X580" s="125">
        <v>1162.76</v>
      </c>
      <c r="Y580" s="125">
        <v>1157.02</v>
      </c>
      <c r="Z580" s="125">
        <v>966.35</v>
      </c>
    </row>
    <row r="581" spans="2:26" x14ac:dyDescent="0.25">
      <c r="B581" s="124">
        <v>9</v>
      </c>
      <c r="C581" s="125">
        <v>1084.55</v>
      </c>
      <c r="D581" s="125">
        <v>1086.1199999999999</v>
      </c>
      <c r="E581" s="125">
        <v>1087.17</v>
      </c>
      <c r="F581" s="125">
        <v>1243.28</v>
      </c>
      <c r="G581" s="125">
        <v>1264.82</v>
      </c>
      <c r="H581" s="125">
        <v>1364.1</v>
      </c>
      <c r="I581" s="125">
        <v>1472.01</v>
      </c>
      <c r="J581" s="125">
        <v>1465.73</v>
      </c>
      <c r="K581" s="125">
        <v>1534.28</v>
      </c>
      <c r="L581" s="125">
        <v>1529.22</v>
      </c>
      <c r="M581" s="125">
        <v>1516.39</v>
      </c>
      <c r="N581" s="125">
        <v>1513.08</v>
      </c>
      <c r="O581" s="125">
        <v>1495.94</v>
      </c>
      <c r="P581" s="125">
        <v>1405.9</v>
      </c>
      <c r="Q581" s="125">
        <v>1443.64</v>
      </c>
      <c r="R581" s="125">
        <v>1437.19</v>
      </c>
      <c r="S581" s="125">
        <v>1412.05</v>
      </c>
      <c r="T581" s="125">
        <v>1397.56</v>
      </c>
      <c r="U581" s="125">
        <v>1397.21</v>
      </c>
      <c r="V581" s="125">
        <v>1361.45</v>
      </c>
      <c r="W581" s="125">
        <v>1292.94</v>
      </c>
      <c r="X581" s="125">
        <v>1243.96</v>
      </c>
      <c r="Y581" s="125">
        <v>1228.3800000000001</v>
      </c>
      <c r="Z581" s="125">
        <v>1192.94</v>
      </c>
    </row>
    <row r="582" spans="2:26" x14ac:dyDescent="0.25">
      <c r="B582" s="124">
        <v>10</v>
      </c>
      <c r="C582" s="125">
        <v>1016.12</v>
      </c>
      <c r="D582" s="125">
        <v>1017.05</v>
      </c>
      <c r="E582" s="125">
        <v>1181.06</v>
      </c>
      <c r="F582" s="125">
        <v>1186.1600000000001</v>
      </c>
      <c r="G582" s="125">
        <v>1231.1199999999999</v>
      </c>
      <c r="H582" s="125">
        <v>1286.8800000000001</v>
      </c>
      <c r="I582" s="125">
        <v>1397.6</v>
      </c>
      <c r="J582" s="125">
        <v>1389.5</v>
      </c>
      <c r="K582" s="125">
        <v>1390.8</v>
      </c>
      <c r="L582" s="125">
        <v>1389.08</v>
      </c>
      <c r="M582" s="125">
        <v>1371.32</v>
      </c>
      <c r="N582" s="125">
        <v>1370.59</v>
      </c>
      <c r="O582" s="125">
        <v>1352.52</v>
      </c>
      <c r="P582" s="125">
        <v>1369.22</v>
      </c>
      <c r="Q582" s="125">
        <v>1397.61</v>
      </c>
      <c r="R582" s="125">
        <v>1391.96</v>
      </c>
      <c r="S582" s="125">
        <v>1366.69</v>
      </c>
      <c r="T582" s="125">
        <v>1370.13</v>
      </c>
      <c r="U582" s="125">
        <v>1271.7</v>
      </c>
      <c r="V582" s="125">
        <v>1180.46</v>
      </c>
      <c r="W582" s="125">
        <v>823.27</v>
      </c>
      <c r="X582" s="125">
        <v>842.6</v>
      </c>
      <c r="Y582" s="125">
        <v>835.64</v>
      </c>
      <c r="Z582" s="125">
        <v>832.53</v>
      </c>
    </row>
    <row r="583" spans="2:26" x14ac:dyDescent="0.25">
      <c r="B583" s="124">
        <v>11</v>
      </c>
      <c r="C583" s="125">
        <v>1152.3800000000001</v>
      </c>
      <c r="D583" s="125">
        <v>1093.18</v>
      </c>
      <c r="E583" s="125">
        <v>1156.5999999999999</v>
      </c>
      <c r="F583" s="125">
        <v>1168.8399999999999</v>
      </c>
      <c r="G583" s="125">
        <v>1209.01</v>
      </c>
      <c r="H583" s="125">
        <v>1295.05</v>
      </c>
      <c r="I583" s="125">
        <v>1392.73</v>
      </c>
      <c r="J583" s="125">
        <v>1398.35</v>
      </c>
      <c r="K583" s="125">
        <v>1347.91</v>
      </c>
      <c r="L583" s="125">
        <v>1338.41</v>
      </c>
      <c r="M583" s="125">
        <v>1307.54</v>
      </c>
      <c r="N583" s="125">
        <v>1182.4100000000001</v>
      </c>
      <c r="O583" s="125">
        <v>950.76</v>
      </c>
      <c r="P583" s="125">
        <v>999.76</v>
      </c>
      <c r="Q583" s="125">
        <v>1192.81</v>
      </c>
      <c r="R583" s="125">
        <v>983.8</v>
      </c>
      <c r="S583" s="125">
        <v>1276.5899999999999</v>
      </c>
      <c r="T583" s="125">
        <v>1257.67</v>
      </c>
      <c r="U583" s="125">
        <v>1257.68</v>
      </c>
      <c r="V583" s="125">
        <v>1192.68</v>
      </c>
      <c r="W583" s="125">
        <v>944.88</v>
      </c>
      <c r="X583" s="125">
        <v>921.88</v>
      </c>
      <c r="Y583" s="125">
        <v>915.06</v>
      </c>
      <c r="Z583" s="125">
        <v>910.62</v>
      </c>
    </row>
    <row r="584" spans="2:26" x14ac:dyDescent="0.25">
      <c r="B584" s="124">
        <v>12</v>
      </c>
      <c r="C584" s="125">
        <v>356.5</v>
      </c>
      <c r="D584" s="125">
        <v>356.64</v>
      </c>
      <c r="E584" s="125">
        <v>1087.24</v>
      </c>
      <c r="F584" s="125">
        <v>1170.23</v>
      </c>
      <c r="G584" s="125">
        <v>1194.79</v>
      </c>
      <c r="H584" s="125">
        <v>1327.13</v>
      </c>
      <c r="I584" s="125">
        <v>1475.49</v>
      </c>
      <c r="J584" s="125">
        <v>1475.43</v>
      </c>
      <c r="K584" s="125">
        <v>1268.8499999999999</v>
      </c>
      <c r="L584" s="125">
        <v>1236.97</v>
      </c>
      <c r="M584" s="125">
        <v>1088.69</v>
      </c>
      <c r="N584" s="125">
        <v>1021.41</v>
      </c>
      <c r="O584" s="125">
        <v>372.96</v>
      </c>
      <c r="P584" s="125">
        <v>376.61</v>
      </c>
      <c r="Q584" s="125">
        <v>1212.2</v>
      </c>
      <c r="R584" s="125">
        <v>1200.54</v>
      </c>
      <c r="S584" s="125">
        <v>1300.03</v>
      </c>
      <c r="T584" s="125">
        <v>1251.52</v>
      </c>
      <c r="U584" s="125">
        <v>363.44</v>
      </c>
      <c r="V584" s="125">
        <v>359.13</v>
      </c>
      <c r="W584" s="125">
        <v>358.28</v>
      </c>
      <c r="X584" s="125">
        <v>357.82</v>
      </c>
      <c r="Y584" s="125">
        <v>357.62</v>
      </c>
      <c r="Z584" s="125">
        <v>357.47</v>
      </c>
    </row>
    <row r="585" spans="2:26" x14ac:dyDescent="0.25">
      <c r="B585" s="124">
        <v>13</v>
      </c>
      <c r="C585" s="125">
        <v>1081.3399999999999</v>
      </c>
      <c r="D585" s="125">
        <v>1088.53</v>
      </c>
      <c r="E585" s="125">
        <v>1109.7</v>
      </c>
      <c r="F585" s="125">
        <v>1137.47</v>
      </c>
      <c r="G585" s="125">
        <v>1223.42</v>
      </c>
      <c r="H585" s="125">
        <v>1314.5</v>
      </c>
      <c r="I585" s="125">
        <v>1395.96</v>
      </c>
      <c r="J585" s="125">
        <v>1435.6</v>
      </c>
      <c r="K585" s="125">
        <v>1478.13</v>
      </c>
      <c r="L585" s="125">
        <v>1398.45</v>
      </c>
      <c r="M585" s="125">
        <v>1244.8900000000001</v>
      </c>
      <c r="N585" s="125">
        <v>1260.5899999999999</v>
      </c>
      <c r="O585" s="125">
        <v>1331.5</v>
      </c>
      <c r="P585" s="125">
        <v>1387.11</v>
      </c>
      <c r="Q585" s="125">
        <v>1476.57</v>
      </c>
      <c r="R585" s="125">
        <v>1547.71</v>
      </c>
      <c r="S585" s="125">
        <v>1521.3</v>
      </c>
      <c r="T585" s="125">
        <v>1459.4</v>
      </c>
      <c r="U585" s="125">
        <v>1241.3599999999999</v>
      </c>
      <c r="V585" s="125">
        <v>1161.3900000000001</v>
      </c>
      <c r="W585" s="125">
        <v>1116.01</v>
      </c>
      <c r="X585" s="125">
        <v>1086.92</v>
      </c>
      <c r="Y585" s="125">
        <v>1076.2</v>
      </c>
      <c r="Z585" s="125">
        <v>1067.1500000000001</v>
      </c>
    </row>
    <row r="586" spans="2:26" x14ac:dyDescent="0.25">
      <c r="B586" s="124">
        <v>14</v>
      </c>
      <c r="C586" s="125">
        <v>1109.47</v>
      </c>
      <c r="D586" s="125">
        <v>1107.73</v>
      </c>
      <c r="E586" s="125">
        <v>1114.8</v>
      </c>
      <c r="F586" s="125">
        <v>1144.1500000000001</v>
      </c>
      <c r="G586" s="125">
        <v>1162.0899999999999</v>
      </c>
      <c r="H586" s="125">
        <v>1173.8</v>
      </c>
      <c r="I586" s="125">
        <v>1194.6400000000001</v>
      </c>
      <c r="J586" s="125">
        <v>1207.92</v>
      </c>
      <c r="K586" s="125">
        <v>1278.97</v>
      </c>
      <c r="L586" s="125">
        <v>1277.79</v>
      </c>
      <c r="M586" s="125">
        <v>1235.81</v>
      </c>
      <c r="N586" s="125">
        <v>1222.23</v>
      </c>
      <c r="O586" s="125">
        <v>1238.53</v>
      </c>
      <c r="P586" s="125">
        <v>1348.71</v>
      </c>
      <c r="Q586" s="125">
        <v>1385.57</v>
      </c>
      <c r="R586" s="125">
        <v>1449.85</v>
      </c>
      <c r="S586" s="125">
        <v>1432.16</v>
      </c>
      <c r="T586" s="125">
        <v>1444.11</v>
      </c>
      <c r="U586" s="125">
        <v>1351.61</v>
      </c>
      <c r="V586" s="125">
        <v>1214.1600000000001</v>
      </c>
      <c r="W586" s="125">
        <v>1172.0899999999999</v>
      </c>
      <c r="X586" s="125">
        <v>1150.71</v>
      </c>
      <c r="Y586" s="125">
        <v>1146.74</v>
      </c>
      <c r="Z586" s="125">
        <v>1124.1500000000001</v>
      </c>
    </row>
    <row r="587" spans="2:26" x14ac:dyDescent="0.25">
      <c r="B587" s="124">
        <v>15</v>
      </c>
      <c r="C587" s="125">
        <v>1106.48</v>
      </c>
      <c r="D587" s="125">
        <v>1109.3800000000001</v>
      </c>
      <c r="E587" s="125">
        <v>1133.3399999999999</v>
      </c>
      <c r="F587" s="125">
        <v>1166.74</v>
      </c>
      <c r="G587" s="125">
        <v>1224.0999999999999</v>
      </c>
      <c r="H587" s="125">
        <v>1256.49</v>
      </c>
      <c r="I587" s="125">
        <v>1352.62</v>
      </c>
      <c r="J587" s="125">
        <v>1382.79</v>
      </c>
      <c r="K587" s="125">
        <v>1366.74</v>
      </c>
      <c r="L587" s="125">
        <v>1327.45</v>
      </c>
      <c r="M587" s="125">
        <v>1315.21</v>
      </c>
      <c r="N587" s="125">
        <v>1310.8</v>
      </c>
      <c r="O587" s="125">
        <v>1230.98</v>
      </c>
      <c r="P587" s="125">
        <v>1319.28</v>
      </c>
      <c r="Q587" s="125">
        <v>1381.08</v>
      </c>
      <c r="R587" s="125">
        <v>1418.98</v>
      </c>
      <c r="S587" s="125">
        <v>1402.52</v>
      </c>
      <c r="T587" s="125">
        <v>1378.07</v>
      </c>
      <c r="U587" s="125">
        <v>1334.59</v>
      </c>
      <c r="V587" s="125">
        <v>1213.05</v>
      </c>
      <c r="W587" s="125">
        <v>1150.18</v>
      </c>
      <c r="X587" s="125">
        <v>1123.23</v>
      </c>
      <c r="Y587" s="125">
        <v>1113.18</v>
      </c>
      <c r="Z587" s="125">
        <v>1111.8</v>
      </c>
    </row>
    <row r="588" spans="2:26" x14ac:dyDescent="0.25">
      <c r="B588" s="124">
        <v>16</v>
      </c>
      <c r="C588" s="125">
        <v>799.94</v>
      </c>
      <c r="D588" s="125">
        <v>855.58</v>
      </c>
      <c r="E588" s="125">
        <v>1059.8599999999999</v>
      </c>
      <c r="F588" s="125">
        <v>1124.79</v>
      </c>
      <c r="G588" s="125">
        <v>1201.44</v>
      </c>
      <c r="H588" s="125">
        <v>1253.77</v>
      </c>
      <c r="I588" s="125">
        <v>1384.5</v>
      </c>
      <c r="J588" s="125">
        <v>1387.83</v>
      </c>
      <c r="K588" s="125">
        <v>1380.51</v>
      </c>
      <c r="L588" s="125">
        <v>1379.63</v>
      </c>
      <c r="M588" s="125">
        <v>1377.35</v>
      </c>
      <c r="N588" s="125">
        <v>1355.28</v>
      </c>
      <c r="O588" s="125">
        <v>1320.6</v>
      </c>
      <c r="P588" s="125">
        <v>1202.33</v>
      </c>
      <c r="Q588" s="125">
        <v>1367.69</v>
      </c>
      <c r="R588" s="125">
        <v>1397.54</v>
      </c>
      <c r="S588" s="125">
        <v>1388.88</v>
      </c>
      <c r="T588" s="125">
        <v>1373.24</v>
      </c>
      <c r="U588" s="125">
        <v>1336.3</v>
      </c>
      <c r="V588" s="125">
        <v>1241.82</v>
      </c>
      <c r="W588" s="125">
        <v>1148.76</v>
      </c>
      <c r="X588" s="125">
        <v>852.19</v>
      </c>
      <c r="Y588" s="125">
        <v>851.22</v>
      </c>
      <c r="Z588" s="125">
        <v>783.93</v>
      </c>
    </row>
    <row r="589" spans="2:26" x14ac:dyDescent="0.25">
      <c r="B589" s="124">
        <v>17</v>
      </c>
      <c r="C589" s="125">
        <v>1021.12</v>
      </c>
      <c r="D589" s="125">
        <v>854.84</v>
      </c>
      <c r="E589" s="125">
        <v>1088.22</v>
      </c>
      <c r="F589" s="125">
        <v>1101.92</v>
      </c>
      <c r="G589" s="125">
        <v>1252.3</v>
      </c>
      <c r="H589" s="125">
        <v>1299.1400000000001</v>
      </c>
      <c r="I589" s="125">
        <v>1380.1</v>
      </c>
      <c r="J589" s="125">
        <v>1410.96</v>
      </c>
      <c r="K589" s="125">
        <v>1404.01</v>
      </c>
      <c r="L589" s="125">
        <v>1399.21</v>
      </c>
      <c r="M589" s="125">
        <v>1388.85</v>
      </c>
      <c r="N589" s="125">
        <v>1379.68</v>
      </c>
      <c r="O589" s="125">
        <v>1402.3</v>
      </c>
      <c r="P589" s="125">
        <v>1379.08</v>
      </c>
      <c r="Q589" s="125">
        <v>1408.03</v>
      </c>
      <c r="R589" s="125">
        <v>1526.4</v>
      </c>
      <c r="S589" s="125">
        <v>1507.18</v>
      </c>
      <c r="T589" s="125">
        <v>1465.44</v>
      </c>
      <c r="U589" s="125">
        <v>1390.91</v>
      </c>
      <c r="V589" s="125">
        <v>1347.7</v>
      </c>
      <c r="W589" s="125">
        <v>1247.6099999999999</v>
      </c>
      <c r="X589" s="125">
        <v>1179.45</v>
      </c>
      <c r="Y589" s="125">
        <v>1156.9000000000001</v>
      </c>
      <c r="Z589" s="125">
        <v>1144.45</v>
      </c>
    </row>
    <row r="590" spans="2:26" x14ac:dyDescent="0.25">
      <c r="B590" s="124">
        <v>18</v>
      </c>
      <c r="C590" s="125">
        <v>1137.08</v>
      </c>
      <c r="D590" s="125">
        <v>1136.3800000000001</v>
      </c>
      <c r="E590" s="125">
        <v>1161.75</v>
      </c>
      <c r="F590" s="125">
        <v>1198.7</v>
      </c>
      <c r="G590" s="125">
        <v>1262.19</v>
      </c>
      <c r="H590" s="125">
        <v>1338.99</v>
      </c>
      <c r="I590" s="125">
        <v>1461.84</v>
      </c>
      <c r="J590" s="125">
        <v>1464.97</v>
      </c>
      <c r="K590" s="125">
        <v>1464.6</v>
      </c>
      <c r="L590" s="125">
        <v>1464.66</v>
      </c>
      <c r="M590" s="125">
        <v>1452.53</v>
      </c>
      <c r="N590" s="125">
        <v>1452.9</v>
      </c>
      <c r="O590" s="125">
        <v>1405.77</v>
      </c>
      <c r="P590" s="125">
        <v>1425.37</v>
      </c>
      <c r="Q590" s="125">
        <v>1443.64</v>
      </c>
      <c r="R590" s="125">
        <v>1552.84</v>
      </c>
      <c r="S590" s="125">
        <v>1538.04</v>
      </c>
      <c r="T590" s="125">
        <v>1482.94</v>
      </c>
      <c r="U590" s="125">
        <v>1410.75</v>
      </c>
      <c r="V590" s="125">
        <v>1346.04</v>
      </c>
      <c r="W590" s="125">
        <v>1199.6600000000001</v>
      </c>
      <c r="X590" s="125">
        <v>1177.58</v>
      </c>
      <c r="Y590" s="125">
        <v>1168.19</v>
      </c>
      <c r="Z590" s="125">
        <v>1153.5999999999999</v>
      </c>
    </row>
    <row r="591" spans="2:26" x14ac:dyDescent="0.25">
      <c r="B591" s="124">
        <v>19</v>
      </c>
      <c r="C591" s="125">
        <v>1136.3599999999999</v>
      </c>
      <c r="D591" s="125">
        <v>1132.01</v>
      </c>
      <c r="E591" s="125">
        <v>1163.33</v>
      </c>
      <c r="F591" s="125">
        <v>1199.17</v>
      </c>
      <c r="G591" s="125">
        <v>1254.03</v>
      </c>
      <c r="H591" s="125">
        <v>1292.81</v>
      </c>
      <c r="I591" s="125">
        <v>1445.86</v>
      </c>
      <c r="J591" s="125">
        <v>1464.57</v>
      </c>
      <c r="K591" s="125">
        <v>1462.69</v>
      </c>
      <c r="L591" s="125">
        <v>1460.72</v>
      </c>
      <c r="M591" s="125">
        <v>1450.93</v>
      </c>
      <c r="N591" s="125">
        <v>1450.65</v>
      </c>
      <c r="O591" s="125">
        <v>1449.74</v>
      </c>
      <c r="P591" s="125">
        <v>1449.41</v>
      </c>
      <c r="Q591" s="125">
        <v>1451.05</v>
      </c>
      <c r="R591" s="125">
        <v>1498.47</v>
      </c>
      <c r="S591" s="125">
        <v>1486.03</v>
      </c>
      <c r="T591" s="125">
        <v>1450.3</v>
      </c>
      <c r="U591" s="125">
        <v>1350.87</v>
      </c>
      <c r="V591" s="125">
        <v>1344.16</v>
      </c>
      <c r="W591" s="125">
        <v>1219.6600000000001</v>
      </c>
      <c r="X591" s="125">
        <v>1183.26</v>
      </c>
      <c r="Y591" s="125">
        <v>1174.1400000000001</v>
      </c>
      <c r="Z591" s="125">
        <v>1172.82</v>
      </c>
    </row>
    <row r="592" spans="2:26" x14ac:dyDescent="0.25">
      <c r="B592" s="124">
        <v>20</v>
      </c>
      <c r="C592" s="125">
        <v>1115.76</v>
      </c>
      <c r="D592" s="125">
        <v>1117.97</v>
      </c>
      <c r="E592" s="125">
        <v>1144.22</v>
      </c>
      <c r="F592" s="125">
        <v>1175.93</v>
      </c>
      <c r="G592" s="125">
        <v>1245.3499999999999</v>
      </c>
      <c r="H592" s="125">
        <v>1286.47</v>
      </c>
      <c r="I592" s="125">
        <v>1380.24</v>
      </c>
      <c r="J592" s="125">
        <v>1400.11</v>
      </c>
      <c r="K592" s="125">
        <v>1415.67</v>
      </c>
      <c r="L592" s="125">
        <v>1406.91</v>
      </c>
      <c r="M592" s="125">
        <v>1415.76</v>
      </c>
      <c r="N592" s="125">
        <v>1394.3</v>
      </c>
      <c r="O592" s="125">
        <v>1380.06</v>
      </c>
      <c r="P592" s="125">
        <v>1379.48</v>
      </c>
      <c r="Q592" s="125">
        <v>1380.72</v>
      </c>
      <c r="R592" s="125">
        <v>1484.66</v>
      </c>
      <c r="S592" s="125">
        <v>1469.84</v>
      </c>
      <c r="T592" s="125">
        <v>1449.99</v>
      </c>
      <c r="U592" s="125">
        <v>1376.95</v>
      </c>
      <c r="V592" s="125">
        <v>1329.87</v>
      </c>
      <c r="W592" s="125">
        <v>1167.1600000000001</v>
      </c>
      <c r="X592" s="125">
        <v>1143.74</v>
      </c>
      <c r="Y592" s="125">
        <v>1128.42</v>
      </c>
      <c r="Z592" s="125">
        <v>1122.32</v>
      </c>
    </row>
    <row r="593" spans="2:26" x14ac:dyDescent="0.25">
      <c r="B593" s="124">
        <v>21</v>
      </c>
      <c r="C593" s="125">
        <v>1061.92</v>
      </c>
      <c r="D593" s="125">
        <v>1141.3499999999999</v>
      </c>
      <c r="E593" s="125">
        <v>1096.99</v>
      </c>
      <c r="F593" s="125">
        <v>935.83</v>
      </c>
      <c r="G593" s="125">
        <v>1158.33</v>
      </c>
      <c r="H593" s="125">
        <v>1256.08</v>
      </c>
      <c r="I593" s="125">
        <v>1306.1300000000001</v>
      </c>
      <c r="J593" s="125">
        <v>1367.04</v>
      </c>
      <c r="K593" s="125">
        <v>1393.01</v>
      </c>
      <c r="L593" s="125">
        <v>1388.13</v>
      </c>
      <c r="M593" s="125">
        <v>1372.72</v>
      </c>
      <c r="N593" s="125">
        <v>1366.55</v>
      </c>
      <c r="O593" s="125">
        <v>1315.67</v>
      </c>
      <c r="P593" s="125">
        <v>1364.08</v>
      </c>
      <c r="Q593" s="125">
        <v>1369.88</v>
      </c>
      <c r="R593" s="125">
        <v>1410.71</v>
      </c>
      <c r="S593" s="125">
        <v>1405.94</v>
      </c>
      <c r="T593" s="125">
        <v>1378.85</v>
      </c>
      <c r="U593" s="125">
        <v>1376.41</v>
      </c>
      <c r="V593" s="125">
        <v>1286.97</v>
      </c>
      <c r="W593" s="125">
        <v>1143.98</v>
      </c>
      <c r="X593" s="125">
        <v>949.93</v>
      </c>
      <c r="Y593" s="125">
        <v>937.49</v>
      </c>
      <c r="Z593" s="125">
        <v>932</v>
      </c>
    </row>
    <row r="594" spans="2:26" x14ac:dyDescent="0.25">
      <c r="B594" s="124">
        <v>22</v>
      </c>
      <c r="C594" s="125">
        <v>1168.6300000000001</v>
      </c>
      <c r="D594" s="125">
        <v>1160.04</v>
      </c>
      <c r="E594" s="125">
        <v>1170.21</v>
      </c>
      <c r="F594" s="125">
        <v>1151.25</v>
      </c>
      <c r="G594" s="125">
        <v>1162.4000000000001</v>
      </c>
      <c r="H594" s="125">
        <v>1185.3699999999999</v>
      </c>
      <c r="I594" s="125">
        <v>1248.03</v>
      </c>
      <c r="J594" s="125">
        <v>1242.1400000000001</v>
      </c>
      <c r="K594" s="125">
        <v>1381.3</v>
      </c>
      <c r="L594" s="125">
        <v>1379.8</v>
      </c>
      <c r="M594" s="125">
        <v>1379.28</v>
      </c>
      <c r="N594" s="125">
        <v>1342.5</v>
      </c>
      <c r="O594" s="125">
        <v>1345.78</v>
      </c>
      <c r="P594" s="125">
        <v>1349.91</v>
      </c>
      <c r="Q594" s="125">
        <v>1379.23</v>
      </c>
      <c r="R594" s="125">
        <v>1415.07</v>
      </c>
      <c r="S594" s="125">
        <v>1412.69</v>
      </c>
      <c r="T594" s="125">
        <v>1449.79</v>
      </c>
      <c r="U594" s="125">
        <v>1429.14</v>
      </c>
      <c r="V594" s="125">
        <v>1378.37</v>
      </c>
      <c r="W594" s="125">
        <v>1237.45</v>
      </c>
      <c r="X594" s="125">
        <v>1201.01</v>
      </c>
      <c r="Y594" s="125">
        <v>1178.57</v>
      </c>
      <c r="Z594" s="125">
        <v>1169.3900000000001</v>
      </c>
    </row>
    <row r="595" spans="2:26" x14ac:dyDescent="0.25">
      <c r="B595" s="124">
        <v>23</v>
      </c>
      <c r="C595" s="125">
        <v>1082.6199999999999</v>
      </c>
      <c r="D595" s="125">
        <v>1144.42</v>
      </c>
      <c r="E595" s="125">
        <v>1158.94</v>
      </c>
      <c r="F595" s="125">
        <v>1132.44</v>
      </c>
      <c r="G595" s="125">
        <v>1129.54</v>
      </c>
      <c r="H595" s="125">
        <v>1187.05</v>
      </c>
      <c r="I595" s="125">
        <v>1223.6500000000001</v>
      </c>
      <c r="J595" s="125">
        <v>1236.77</v>
      </c>
      <c r="K595" s="125">
        <v>1351.41</v>
      </c>
      <c r="L595" s="125">
        <v>1345.79</v>
      </c>
      <c r="M595" s="125">
        <v>1332.18</v>
      </c>
      <c r="N595" s="125">
        <v>1316.37</v>
      </c>
      <c r="O595" s="125">
        <v>1099.68</v>
      </c>
      <c r="P595" s="125">
        <v>1248.01</v>
      </c>
      <c r="Q595" s="125">
        <v>1379.69</v>
      </c>
      <c r="R595" s="125">
        <v>1416.25</v>
      </c>
      <c r="S595" s="125">
        <v>1411.63</v>
      </c>
      <c r="T595" s="125">
        <v>1426.43</v>
      </c>
      <c r="U595" s="125">
        <v>1413.34</v>
      </c>
      <c r="V595" s="125">
        <v>1354.55</v>
      </c>
      <c r="W595" s="125">
        <v>1258.3</v>
      </c>
      <c r="X595" s="125">
        <v>1205.24</v>
      </c>
      <c r="Y595" s="125">
        <v>1170.99</v>
      </c>
      <c r="Z595" s="125">
        <v>1165.83</v>
      </c>
    </row>
    <row r="596" spans="2:26" x14ac:dyDescent="0.25">
      <c r="B596" s="124">
        <v>24</v>
      </c>
      <c r="C596" s="125">
        <v>1152.45</v>
      </c>
      <c r="D596" s="125">
        <v>1159.6199999999999</v>
      </c>
      <c r="E596" s="125">
        <v>1190.83</v>
      </c>
      <c r="F596" s="125">
        <v>1196.6300000000001</v>
      </c>
      <c r="G596" s="125">
        <v>1219.31</v>
      </c>
      <c r="H596" s="125">
        <v>1277.81</v>
      </c>
      <c r="I596" s="125">
        <v>1382.36</v>
      </c>
      <c r="J596" s="125">
        <v>1463.86</v>
      </c>
      <c r="K596" s="125">
        <v>1463.08</v>
      </c>
      <c r="L596" s="125">
        <v>1459.88</v>
      </c>
      <c r="M596" s="125">
        <v>1457.82</v>
      </c>
      <c r="N596" s="125">
        <v>1458.03</v>
      </c>
      <c r="O596" s="125">
        <v>1462.42</v>
      </c>
      <c r="P596" s="125">
        <v>1414.42</v>
      </c>
      <c r="Q596" s="125">
        <v>1425.48</v>
      </c>
      <c r="R596" s="125">
        <v>1460.03</v>
      </c>
      <c r="S596" s="125">
        <v>1452.86</v>
      </c>
      <c r="T596" s="125">
        <v>1460.22</v>
      </c>
      <c r="U596" s="125">
        <v>1460.31</v>
      </c>
      <c r="V596" s="125">
        <v>1428.12</v>
      </c>
      <c r="W596" s="125">
        <v>1248.94</v>
      </c>
      <c r="X596" s="125">
        <v>1209.9000000000001</v>
      </c>
      <c r="Y596" s="125">
        <v>1189.01</v>
      </c>
      <c r="Z596" s="125">
        <v>1170.58</v>
      </c>
    </row>
    <row r="597" spans="2:26" x14ac:dyDescent="0.25">
      <c r="B597" s="124">
        <v>25</v>
      </c>
      <c r="C597" s="125">
        <v>1163.69</v>
      </c>
      <c r="D597" s="125">
        <v>1166.92</v>
      </c>
      <c r="E597" s="125">
        <v>1200.92</v>
      </c>
      <c r="F597" s="125">
        <v>1201.8399999999999</v>
      </c>
      <c r="G597" s="125">
        <v>1222.8499999999999</v>
      </c>
      <c r="H597" s="125">
        <v>1276.25</v>
      </c>
      <c r="I597" s="125">
        <v>1416.25</v>
      </c>
      <c r="J597" s="125">
        <v>1427.15</v>
      </c>
      <c r="K597" s="125">
        <v>1368.9</v>
      </c>
      <c r="L597" s="125">
        <v>1353.32</v>
      </c>
      <c r="M597" s="125">
        <v>1317</v>
      </c>
      <c r="N597" s="125">
        <v>1341.15</v>
      </c>
      <c r="O597" s="125">
        <v>1281.24</v>
      </c>
      <c r="P597" s="125">
        <v>1276.3800000000001</v>
      </c>
      <c r="Q597" s="125">
        <v>1345.88</v>
      </c>
      <c r="R597" s="125">
        <v>1381.91</v>
      </c>
      <c r="S597" s="125">
        <v>1381.49</v>
      </c>
      <c r="T597" s="125">
        <v>1433.75</v>
      </c>
      <c r="U597" s="125">
        <v>1462.1</v>
      </c>
      <c r="V597" s="125">
        <v>1403.46</v>
      </c>
      <c r="W597" s="125">
        <v>1228.0999999999999</v>
      </c>
      <c r="X597" s="125">
        <v>1190.0899999999999</v>
      </c>
      <c r="Y597" s="125">
        <v>1167.95</v>
      </c>
      <c r="Z597" s="125">
        <v>1152.6199999999999</v>
      </c>
    </row>
    <row r="598" spans="2:26" x14ac:dyDescent="0.25">
      <c r="B598" s="124">
        <v>26</v>
      </c>
      <c r="C598" s="125">
        <v>1213.98</v>
      </c>
      <c r="D598" s="125">
        <v>1221.03</v>
      </c>
      <c r="E598" s="125">
        <v>1251.31</v>
      </c>
      <c r="F598" s="125">
        <v>1261.24</v>
      </c>
      <c r="G598" s="125">
        <v>1280.05</v>
      </c>
      <c r="H598" s="125">
        <v>1368.24</v>
      </c>
      <c r="I598" s="125">
        <v>1565.43</v>
      </c>
      <c r="J598" s="125">
        <v>1576.1</v>
      </c>
      <c r="K598" s="125">
        <v>1500.93</v>
      </c>
      <c r="L598" s="125">
        <v>1492.18</v>
      </c>
      <c r="M598" s="125">
        <v>1471.16</v>
      </c>
      <c r="N598" s="125">
        <v>1463.86</v>
      </c>
      <c r="O598" s="125">
        <v>1463.56</v>
      </c>
      <c r="P598" s="125">
        <v>1466.92</v>
      </c>
      <c r="Q598" s="125">
        <v>1512.42</v>
      </c>
      <c r="R598" s="125">
        <v>1539.42</v>
      </c>
      <c r="S598" s="125">
        <v>1509.32</v>
      </c>
      <c r="T598" s="125">
        <v>1598.75</v>
      </c>
      <c r="U598" s="125">
        <v>1590.27</v>
      </c>
      <c r="V598" s="125">
        <v>1480.1</v>
      </c>
      <c r="W598" s="125">
        <v>1426</v>
      </c>
      <c r="X598" s="125">
        <v>1272.02</v>
      </c>
      <c r="Y598" s="125">
        <v>1250.32</v>
      </c>
      <c r="Z598" s="125">
        <v>1222</v>
      </c>
    </row>
    <row r="599" spans="2:26" x14ac:dyDescent="0.25">
      <c r="B599" s="124">
        <v>27</v>
      </c>
      <c r="C599" s="125">
        <v>1235.3699999999999</v>
      </c>
      <c r="D599" s="125">
        <v>1222.5999999999999</v>
      </c>
      <c r="E599" s="125">
        <v>1238.31</v>
      </c>
      <c r="F599" s="125">
        <v>1228.3599999999999</v>
      </c>
      <c r="G599" s="125">
        <v>1232.6199999999999</v>
      </c>
      <c r="H599" s="125">
        <v>1270.08</v>
      </c>
      <c r="I599" s="125">
        <v>1382.59</v>
      </c>
      <c r="J599" s="125">
        <v>1469.97</v>
      </c>
      <c r="K599" s="125">
        <v>1535.95</v>
      </c>
      <c r="L599" s="125">
        <v>1512.58</v>
      </c>
      <c r="M599" s="125">
        <v>1488.64</v>
      </c>
      <c r="N599" s="125">
        <v>1462.5</v>
      </c>
      <c r="O599" s="125">
        <v>1480.46</v>
      </c>
      <c r="P599" s="125">
        <v>1488.87</v>
      </c>
      <c r="Q599" s="125">
        <v>1536.02</v>
      </c>
      <c r="R599" s="125">
        <v>1567.16</v>
      </c>
      <c r="S599" s="125">
        <v>1543.12</v>
      </c>
      <c r="T599" s="125">
        <v>1585.73</v>
      </c>
      <c r="U599" s="125">
        <v>1652.23</v>
      </c>
      <c r="V599" s="125">
        <v>1515.42</v>
      </c>
      <c r="W599" s="125">
        <v>1449.65</v>
      </c>
      <c r="X599" s="125">
        <v>1327.33</v>
      </c>
      <c r="Y599" s="125">
        <v>1254.93</v>
      </c>
      <c r="Z599" s="125">
        <v>1224.3800000000001</v>
      </c>
    </row>
    <row r="600" spans="2:26" x14ac:dyDescent="0.25">
      <c r="B600" s="124">
        <v>28</v>
      </c>
      <c r="C600" s="125">
        <v>1149.94</v>
      </c>
      <c r="D600" s="125">
        <v>1150.72</v>
      </c>
      <c r="E600" s="125">
        <v>1159.3800000000001</v>
      </c>
      <c r="F600" s="125">
        <v>1149.49</v>
      </c>
      <c r="G600" s="125">
        <v>1155</v>
      </c>
      <c r="H600" s="125">
        <v>1185.96</v>
      </c>
      <c r="I600" s="125">
        <v>1210</v>
      </c>
      <c r="J600" s="125">
        <v>1228.6099999999999</v>
      </c>
      <c r="K600" s="125">
        <v>1331.96</v>
      </c>
      <c r="L600" s="125">
        <v>1275.51</v>
      </c>
      <c r="M600" s="125">
        <v>1246.58</v>
      </c>
      <c r="N600" s="125">
        <v>1237.0899999999999</v>
      </c>
      <c r="O600" s="125">
        <v>1241.6300000000001</v>
      </c>
      <c r="P600" s="125">
        <v>1246.97</v>
      </c>
      <c r="Q600" s="125">
        <v>1390.67</v>
      </c>
      <c r="R600" s="125">
        <v>1397.86</v>
      </c>
      <c r="S600" s="125">
        <v>1395.37</v>
      </c>
      <c r="T600" s="125">
        <v>1406.72</v>
      </c>
      <c r="U600" s="125">
        <v>1457.63</v>
      </c>
      <c r="V600" s="125">
        <v>1342.35</v>
      </c>
      <c r="W600" s="125">
        <v>1234.07</v>
      </c>
      <c r="X600" s="125">
        <v>1209.6099999999999</v>
      </c>
      <c r="Y600" s="125">
        <v>1187.31</v>
      </c>
      <c r="Z600" s="125">
        <v>1152.81</v>
      </c>
    </row>
    <row r="601" spans="2:26" ht="15.75" hidden="1" customHeight="1" x14ac:dyDescent="0.25">
      <c r="B601" s="124">
        <v>29</v>
      </c>
      <c r="C601" s="125" t="e">
        <v>#N/A</v>
      </c>
      <c r="D601" s="125" t="e">
        <v>#N/A</v>
      </c>
      <c r="E601" s="125" t="e">
        <v>#N/A</v>
      </c>
      <c r="F601" s="125" t="e">
        <v>#N/A</v>
      </c>
      <c r="G601" s="125" t="e">
        <v>#N/A</v>
      </c>
      <c r="H601" s="125" t="e">
        <v>#N/A</v>
      </c>
      <c r="I601" s="125" t="e">
        <v>#N/A</v>
      </c>
      <c r="J601" s="125" t="e">
        <v>#N/A</v>
      </c>
      <c r="K601" s="125" t="e">
        <v>#N/A</v>
      </c>
      <c r="L601" s="125" t="e">
        <v>#N/A</v>
      </c>
      <c r="M601" s="125" t="e">
        <v>#N/A</v>
      </c>
      <c r="N601" s="125" t="e">
        <v>#N/A</v>
      </c>
      <c r="O601" s="125" t="e">
        <v>#N/A</v>
      </c>
      <c r="P601" s="125" t="e">
        <v>#N/A</v>
      </c>
      <c r="Q601" s="125" t="e">
        <v>#N/A</v>
      </c>
      <c r="R601" s="125" t="e">
        <v>#N/A</v>
      </c>
      <c r="S601" s="125" t="e">
        <v>#N/A</v>
      </c>
      <c r="T601" s="125" t="e">
        <v>#N/A</v>
      </c>
      <c r="U601" s="125" t="e">
        <v>#N/A</v>
      </c>
      <c r="V601" s="125" t="e">
        <v>#N/A</v>
      </c>
      <c r="W601" s="125" t="e">
        <v>#N/A</v>
      </c>
      <c r="X601" s="125" t="e">
        <v>#N/A</v>
      </c>
      <c r="Y601" s="125" t="e">
        <v>#N/A</v>
      </c>
      <c r="Z601" s="125" t="e">
        <v>#N/A</v>
      </c>
    </row>
    <row r="602" spans="2:26" hidden="1" x14ac:dyDescent="0.25">
      <c r="B602" s="124">
        <v>30</v>
      </c>
      <c r="C602" s="125" t="e">
        <v>#N/A</v>
      </c>
      <c r="D602" s="125" t="e">
        <v>#N/A</v>
      </c>
      <c r="E602" s="125" t="e">
        <v>#N/A</v>
      </c>
      <c r="F602" s="125" t="e">
        <v>#N/A</v>
      </c>
      <c r="G602" s="125" t="e">
        <v>#N/A</v>
      </c>
      <c r="H602" s="125" t="e">
        <v>#N/A</v>
      </c>
      <c r="I602" s="125" t="e">
        <v>#N/A</v>
      </c>
      <c r="J602" s="125" t="e">
        <v>#N/A</v>
      </c>
      <c r="K602" s="125" t="e">
        <v>#N/A</v>
      </c>
      <c r="L602" s="125" t="e">
        <v>#N/A</v>
      </c>
      <c r="M602" s="125" t="e">
        <v>#N/A</v>
      </c>
      <c r="N602" s="125" t="e">
        <v>#N/A</v>
      </c>
      <c r="O602" s="125" t="e">
        <v>#N/A</v>
      </c>
      <c r="P602" s="125" t="e">
        <v>#N/A</v>
      </c>
      <c r="Q602" s="125" t="e">
        <v>#N/A</v>
      </c>
      <c r="R602" s="125" t="e">
        <v>#N/A</v>
      </c>
      <c r="S602" s="125" t="e">
        <v>#N/A</v>
      </c>
      <c r="T602" s="125" t="e">
        <v>#N/A</v>
      </c>
      <c r="U602" s="125" t="e">
        <v>#N/A</v>
      </c>
      <c r="V602" s="125" t="e">
        <v>#N/A</v>
      </c>
      <c r="W602" s="125" t="e">
        <v>#N/A</v>
      </c>
      <c r="X602" s="125" t="e">
        <v>#N/A</v>
      </c>
      <c r="Y602" s="125" t="e">
        <v>#N/A</v>
      </c>
      <c r="Z602" s="125" t="e">
        <v>#N/A</v>
      </c>
    </row>
    <row r="603" spans="2:26" hidden="1" x14ac:dyDescent="0.25">
      <c r="B603" s="127">
        <v>31</v>
      </c>
      <c r="C603" s="125" t="e">
        <v>#N/A</v>
      </c>
      <c r="D603" s="125" t="e">
        <v>#N/A</v>
      </c>
      <c r="E603" s="125" t="e">
        <v>#N/A</v>
      </c>
      <c r="F603" s="125" t="e">
        <v>#N/A</v>
      </c>
      <c r="G603" s="125" t="e">
        <v>#N/A</v>
      </c>
      <c r="H603" s="125" t="e">
        <v>#N/A</v>
      </c>
      <c r="I603" s="125" t="e">
        <v>#N/A</v>
      </c>
      <c r="J603" s="125" t="e">
        <v>#N/A</v>
      </c>
      <c r="K603" s="125" t="e">
        <v>#N/A</v>
      </c>
      <c r="L603" s="125" t="e">
        <v>#N/A</v>
      </c>
      <c r="M603" s="125" t="e">
        <v>#N/A</v>
      </c>
      <c r="N603" s="125" t="e">
        <v>#N/A</v>
      </c>
      <c r="O603" s="125" t="e">
        <v>#N/A</v>
      </c>
      <c r="P603" s="125" t="e">
        <v>#N/A</v>
      </c>
      <c r="Q603" s="125" t="e">
        <v>#N/A</v>
      </c>
      <c r="R603" s="125" t="e">
        <v>#N/A</v>
      </c>
      <c r="S603" s="125" t="e">
        <v>#N/A</v>
      </c>
      <c r="T603" s="125" t="e">
        <v>#N/A</v>
      </c>
      <c r="U603" s="125" t="e">
        <v>#N/A</v>
      </c>
      <c r="V603" s="125" t="e">
        <v>#N/A</v>
      </c>
      <c r="W603" s="125" t="e">
        <v>#N/A</v>
      </c>
      <c r="X603" s="125" t="e">
        <v>#N/A</v>
      </c>
      <c r="Y603" s="125" t="e">
        <v>#N/A</v>
      </c>
      <c r="Z603" s="125" t="e">
        <v>#N/A</v>
      </c>
    </row>
    <row r="604" spans="2:26" x14ac:dyDescent="0.25">
      <c r="B604" s="105"/>
      <c r="C604" s="105"/>
      <c r="D604" s="105"/>
      <c r="E604" s="105"/>
      <c r="F604" s="105"/>
      <c r="G604" s="105"/>
      <c r="H604" s="105"/>
      <c r="I604" s="105"/>
      <c r="J604" s="105"/>
      <c r="K604" s="105"/>
      <c r="L604" s="105"/>
      <c r="M604" s="105"/>
      <c r="N604" s="105"/>
      <c r="O604" s="105"/>
      <c r="P604" s="105"/>
      <c r="Q604" s="105"/>
      <c r="R604" s="105"/>
      <c r="S604" s="105"/>
      <c r="T604" s="105"/>
      <c r="U604" s="105"/>
      <c r="V604" s="105"/>
      <c r="W604" s="105"/>
      <c r="X604" s="105"/>
      <c r="Y604" s="105"/>
      <c r="Z604" s="105"/>
    </row>
    <row r="605" spans="2:26" x14ac:dyDescent="0.25">
      <c r="B605" s="154" t="s">
        <v>68</v>
      </c>
      <c r="C605" s="128" t="s">
        <v>69</v>
      </c>
      <c r="D605" s="129"/>
      <c r="E605" s="129"/>
      <c r="F605" s="129"/>
      <c r="G605" s="129"/>
      <c r="H605" s="129"/>
      <c r="I605" s="129"/>
      <c r="J605" s="129"/>
      <c r="K605" s="129"/>
      <c r="L605" s="129"/>
      <c r="M605" s="129"/>
      <c r="N605" s="129"/>
      <c r="O605" s="129"/>
      <c r="P605" s="129"/>
      <c r="Q605" s="129"/>
      <c r="R605" s="129"/>
      <c r="S605" s="129"/>
      <c r="T605" s="129"/>
      <c r="U605" s="129"/>
      <c r="V605" s="129"/>
      <c r="W605" s="129"/>
      <c r="X605" s="129"/>
      <c r="Y605" s="129"/>
      <c r="Z605" s="130"/>
    </row>
    <row r="606" spans="2:26" x14ac:dyDescent="0.25">
      <c r="B606" s="97" t="s">
        <v>63</v>
      </c>
      <c r="C606" s="85">
        <v>0</v>
      </c>
      <c r="D606" s="85">
        <v>4.1666666666666664E-2</v>
      </c>
      <c r="E606" s="85">
        <v>8.3333333333333329E-2</v>
      </c>
      <c r="F606" s="85">
        <v>0.125</v>
      </c>
      <c r="G606" s="85">
        <v>0.16666666666666666</v>
      </c>
      <c r="H606" s="85">
        <v>0.20833333333333334</v>
      </c>
      <c r="I606" s="85">
        <v>0.25</v>
      </c>
      <c r="J606" s="85">
        <v>0.29166666666666669</v>
      </c>
      <c r="K606" s="85">
        <v>0.33333333333333331</v>
      </c>
      <c r="L606" s="85">
        <v>0.375</v>
      </c>
      <c r="M606" s="85">
        <v>0.41666666666666669</v>
      </c>
      <c r="N606" s="85">
        <v>0.45833333333333331</v>
      </c>
      <c r="O606" s="85">
        <v>0.5</v>
      </c>
      <c r="P606" s="85">
        <v>0.54166666666666663</v>
      </c>
      <c r="Q606" s="85">
        <v>0.58333333333333337</v>
      </c>
      <c r="R606" s="85">
        <v>0.625</v>
      </c>
      <c r="S606" s="85">
        <v>0.66666666666666663</v>
      </c>
      <c r="T606" s="85">
        <v>0.70833333333333337</v>
      </c>
      <c r="U606" s="85">
        <v>0.75</v>
      </c>
      <c r="V606" s="85">
        <v>0.79166666666666663</v>
      </c>
      <c r="W606" s="85">
        <v>0.83333333333333337</v>
      </c>
      <c r="X606" s="85">
        <v>0.875</v>
      </c>
      <c r="Y606" s="85">
        <v>0.91666666666666663</v>
      </c>
      <c r="Z606" s="85">
        <v>0.95833333333333337</v>
      </c>
    </row>
    <row r="607" spans="2:26" x14ac:dyDescent="0.25">
      <c r="B607" s="99"/>
      <c r="C607" s="86" t="s">
        <v>64</v>
      </c>
      <c r="D607" s="86" t="s">
        <v>64</v>
      </c>
      <c r="E607" s="86" t="s">
        <v>64</v>
      </c>
      <c r="F607" s="86" t="s">
        <v>64</v>
      </c>
      <c r="G607" s="86" t="s">
        <v>64</v>
      </c>
      <c r="H607" s="86" t="s">
        <v>64</v>
      </c>
      <c r="I607" s="86" t="s">
        <v>64</v>
      </c>
      <c r="J607" s="86" t="s">
        <v>64</v>
      </c>
      <c r="K607" s="86" t="s">
        <v>64</v>
      </c>
      <c r="L607" s="86" t="s">
        <v>64</v>
      </c>
      <c r="M607" s="86" t="s">
        <v>64</v>
      </c>
      <c r="N607" s="86" t="s">
        <v>64</v>
      </c>
      <c r="O607" s="86" t="s">
        <v>64</v>
      </c>
      <c r="P607" s="86" t="s">
        <v>64</v>
      </c>
      <c r="Q607" s="86" t="s">
        <v>64</v>
      </c>
      <c r="R607" s="86" t="s">
        <v>64</v>
      </c>
      <c r="S607" s="86" t="s">
        <v>64</v>
      </c>
      <c r="T607" s="86" t="s">
        <v>64</v>
      </c>
      <c r="U607" s="86" t="s">
        <v>64</v>
      </c>
      <c r="V607" s="86" t="s">
        <v>64</v>
      </c>
      <c r="W607" s="86" t="s">
        <v>64</v>
      </c>
      <c r="X607" s="86" t="s">
        <v>64</v>
      </c>
      <c r="Y607" s="86" t="s">
        <v>64</v>
      </c>
      <c r="Z607" s="86" t="s">
        <v>65</v>
      </c>
    </row>
    <row r="608" spans="2:26" x14ac:dyDescent="0.25">
      <c r="B608" s="101"/>
      <c r="C608" s="87">
        <v>4.1666666666666664E-2</v>
      </c>
      <c r="D608" s="87">
        <v>8.3333333333333329E-2</v>
      </c>
      <c r="E608" s="87">
        <v>0.125</v>
      </c>
      <c r="F608" s="87">
        <v>0.16666666666666666</v>
      </c>
      <c r="G608" s="87">
        <v>0.20833333333333334</v>
      </c>
      <c r="H608" s="87">
        <v>0.25</v>
      </c>
      <c r="I608" s="87">
        <v>0.29166666666666669</v>
      </c>
      <c r="J608" s="87">
        <v>0.33333333333333331</v>
      </c>
      <c r="K608" s="87">
        <v>0.375</v>
      </c>
      <c r="L608" s="87">
        <v>0.41666666666666669</v>
      </c>
      <c r="M608" s="87">
        <v>0.45833333333333331</v>
      </c>
      <c r="N608" s="87">
        <v>0.5</v>
      </c>
      <c r="O608" s="87">
        <v>0.54166666666666663</v>
      </c>
      <c r="P608" s="87">
        <v>0.58333333333333337</v>
      </c>
      <c r="Q608" s="87">
        <v>0.625</v>
      </c>
      <c r="R608" s="87">
        <v>0.66666666666666663</v>
      </c>
      <c r="S608" s="87">
        <v>0.70833333333333337</v>
      </c>
      <c r="T608" s="87">
        <v>0.75</v>
      </c>
      <c r="U608" s="87">
        <v>0.79166666666666663</v>
      </c>
      <c r="V608" s="87">
        <v>0.83333333333333337</v>
      </c>
      <c r="W608" s="87">
        <v>0.875</v>
      </c>
      <c r="X608" s="87">
        <v>0.91666666666666663</v>
      </c>
      <c r="Y608" s="87">
        <v>0.95833333333333337</v>
      </c>
      <c r="Z608" s="87">
        <v>0</v>
      </c>
    </row>
    <row r="609" spans="2:26" x14ac:dyDescent="0.25">
      <c r="B609" s="124">
        <v>1</v>
      </c>
      <c r="C609" s="125">
        <v>1277.6500000000001</v>
      </c>
      <c r="D609" s="125">
        <v>1281.01</v>
      </c>
      <c r="E609" s="125">
        <v>1307.06</v>
      </c>
      <c r="F609" s="125">
        <v>1361.66</v>
      </c>
      <c r="G609" s="125">
        <v>1386.68</v>
      </c>
      <c r="H609" s="125">
        <v>1504.33</v>
      </c>
      <c r="I609" s="125">
        <v>1640.17</v>
      </c>
      <c r="J609" s="125">
        <v>1602.98</v>
      </c>
      <c r="K609" s="125">
        <v>1576.12</v>
      </c>
      <c r="L609" s="125">
        <v>1574.86</v>
      </c>
      <c r="M609" s="125">
        <v>1579.15</v>
      </c>
      <c r="N609" s="125">
        <v>1573.11</v>
      </c>
      <c r="O609" s="125">
        <v>1572.33</v>
      </c>
      <c r="P609" s="125">
        <v>1584.43</v>
      </c>
      <c r="Q609" s="125">
        <v>1653.82</v>
      </c>
      <c r="R609" s="125">
        <v>1579.06</v>
      </c>
      <c r="S609" s="125">
        <v>1597.45</v>
      </c>
      <c r="T609" s="125">
        <v>1577.46</v>
      </c>
      <c r="U609" s="125">
        <v>1534.16</v>
      </c>
      <c r="V609" s="125">
        <v>1478.83</v>
      </c>
      <c r="W609" s="125">
        <v>1347.44</v>
      </c>
      <c r="X609" s="125">
        <v>1320.34</v>
      </c>
      <c r="Y609" s="125">
        <v>1302.6199999999999</v>
      </c>
      <c r="Z609" s="125">
        <v>1274.3499999999999</v>
      </c>
    </row>
    <row r="610" spans="2:26" x14ac:dyDescent="0.25">
      <c r="B610" s="124">
        <v>2</v>
      </c>
      <c r="C610" s="125">
        <v>1328.37</v>
      </c>
      <c r="D610" s="125">
        <v>1332.04</v>
      </c>
      <c r="E610" s="125">
        <v>1349.82</v>
      </c>
      <c r="F610" s="125">
        <v>1372.52</v>
      </c>
      <c r="G610" s="125">
        <v>1394.38</v>
      </c>
      <c r="H610" s="125">
        <v>1428.17</v>
      </c>
      <c r="I610" s="125">
        <v>1563.73</v>
      </c>
      <c r="J610" s="125">
        <v>1563.98</v>
      </c>
      <c r="K610" s="125">
        <v>1535.58</v>
      </c>
      <c r="L610" s="125">
        <v>1535.59</v>
      </c>
      <c r="M610" s="125">
        <v>1526.11</v>
      </c>
      <c r="N610" s="125">
        <v>1523.56</v>
      </c>
      <c r="O610" s="125">
        <v>1530.69</v>
      </c>
      <c r="P610" s="125">
        <v>1588.96</v>
      </c>
      <c r="Q610" s="125">
        <v>1652.02</v>
      </c>
      <c r="R610" s="125">
        <v>1646.92</v>
      </c>
      <c r="S610" s="125">
        <v>1676.7</v>
      </c>
      <c r="T610" s="125">
        <v>1646.88</v>
      </c>
      <c r="U610" s="125">
        <v>1561.95</v>
      </c>
      <c r="V610" s="125">
        <v>1500.56</v>
      </c>
      <c r="W610" s="125">
        <v>1430.43</v>
      </c>
      <c r="X610" s="125">
        <v>1389.9</v>
      </c>
      <c r="Y610" s="125">
        <v>1368.33</v>
      </c>
      <c r="Z610" s="125">
        <v>1341.64</v>
      </c>
    </row>
    <row r="611" spans="2:26" x14ac:dyDescent="0.25">
      <c r="B611" s="124">
        <v>3</v>
      </c>
      <c r="C611" s="125">
        <v>1356.7</v>
      </c>
      <c r="D611" s="125">
        <v>1357.43</v>
      </c>
      <c r="E611" s="125">
        <v>1379.68</v>
      </c>
      <c r="F611" s="125">
        <v>1413.63</v>
      </c>
      <c r="G611" s="125">
        <v>1435.32</v>
      </c>
      <c r="H611" s="125">
        <v>1491.93</v>
      </c>
      <c r="I611" s="125">
        <v>1602.23</v>
      </c>
      <c r="J611" s="125">
        <v>1624.72</v>
      </c>
      <c r="K611" s="125">
        <v>1587.07</v>
      </c>
      <c r="L611" s="125">
        <v>1582.5</v>
      </c>
      <c r="M611" s="125">
        <v>1578.83</v>
      </c>
      <c r="N611" s="125">
        <v>1577.34</v>
      </c>
      <c r="O611" s="125">
        <v>1579.23</v>
      </c>
      <c r="P611" s="125">
        <v>1580.64</v>
      </c>
      <c r="Q611" s="125">
        <v>1609.39</v>
      </c>
      <c r="R611" s="125">
        <v>1584.29</v>
      </c>
      <c r="S611" s="125">
        <v>1623.25</v>
      </c>
      <c r="T611" s="125">
        <v>1583.43</v>
      </c>
      <c r="U611" s="125">
        <v>1528.85</v>
      </c>
      <c r="V611" s="125">
        <v>1498.48</v>
      </c>
      <c r="W611" s="125">
        <v>1460.1</v>
      </c>
      <c r="X611" s="125">
        <v>1427.32</v>
      </c>
      <c r="Y611" s="125">
        <v>1393.83</v>
      </c>
      <c r="Z611" s="125">
        <v>1358.95</v>
      </c>
    </row>
    <row r="612" spans="2:26" x14ac:dyDescent="0.25">
      <c r="B612" s="124">
        <v>4</v>
      </c>
      <c r="C612" s="125">
        <v>1354.85</v>
      </c>
      <c r="D612" s="125">
        <v>1356.52</v>
      </c>
      <c r="E612" s="125">
        <v>1383.65</v>
      </c>
      <c r="F612" s="125">
        <v>1421.96</v>
      </c>
      <c r="G612" s="125">
        <v>1441.92</v>
      </c>
      <c r="H612" s="125">
        <v>1495.93</v>
      </c>
      <c r="I612" s="125">
        <v>1579.26</v>
      </c>
      <c r="J612" s="125">
        <v>1577.62</v>
      </c>
      <c r="K612" s="125">
        <v>1571.51</v>
      </c>
      <c r="L612" s="125">
        <v>1562.37</v>
      </c>
      <c r="M612" s="125">
        <v>1552.4</v>
      </c>
      <c r="N612" s="125">
        <v>1555.53</v>
      </c>
      <c r="O612" s="125">
        <v>1575.3</v>
      </c>
      <c r="P612" s="125">
        <v>1579.44</v>
      </c>
      <c r="Q612" s="125">
        <v>1661.49</v>
      </c>
      <c r="R612" s="125">
        <v>1637.82</v>
      </c>
      <c r="S612" s="125">
        <v>1684.08</v>
      </c>
      <c r="T612" s="125">
        <v>1607.4</v>
      </c>
      <c r="U612" s="125">
        <v>1576.65</v>
      </c>
      <c r="V612" s="125">
        <v>1528.01</v>
      </c>
      <c r="W612" s="125">
        <v>1486.51</v>
      </c>
      <c r="X612" s="125">
        <v>1454.31</v>
      </c>
      <c r="Y612" s="125">
        <v>1423.98</v>
      </c>
      <c r="Z612" s="125">
        <v>1381.3</v>
      </c>
    </row>
    <row r="613" spans="2:26" x14ac:dyDescent="0.25">
      <c r="B613" s="124">
        <v>5</v>
      </c>
      <c r="C613" s="125">
        <v>1378.25</v>
      </c>
      <c r="D613" s="125">
        <v>1380.31</v>
      </c>
      <c r="E613" s="125">
        <v>1385.69</v>
      </c>
      <c r="F613" s="125">
        <v>1410.37</v>
      </c>
      <c r="G613" s="125">
        <v>1467.55</v>
      </c>
      <c r="H613" s="125">
        <v>1508</v>
      </c>
      <c r="I613" s="125">
        <v>1603.28</v>
      </c>
      <c r="J613" s="125">
        <v>1654.2</v>
      </c>
      <c r="K613" s="125">
        <v>1625.83</v>
      </c>
      <c r="L613" s="125">
        <v>1642.09</v>
      </c>
      <c r="M613" s="125">
        <v>1628.07</v>
      </c>
      <c r="N613" s="125">
        <v>1628.43</v>
      </c>
      <c r="O613" s="125">
        <v>1608.58</v>
      </c>
      <c r="P613" s="125">
        <v>1628.16</v>
      </c>
      <c r="Q613" s="125">
        <v>1668.62</v>
      </c>
      <c r="R613" s="125">
        <v>1638.58</v>
      </c>
      <c r="S613" s="125">
        <v>1674.28</v>
      </c>
      <c r="T613" s="125">
        <v>1641.34</v>
      </c>
      <c r="U613" s="125">
        <v>1571.7</v>
      </c>
      <c r="V613" s="125">
        <v>1537.53</v>
      </c>
      <c r="W613" s="125">
        <v>1499.6</v>
      </c>
      <c r="X613" s="125">
        <v>1474.41</v>
      </c>
      <c r="Y613" s="125">
        <v>1441.88</v>
      </c>
      <c r="Z613" s="125">
        <v>1397.68</v>
      </c>
    </row>
    <row r="614" spans="2:26" x14ac:dyDescent="0.25">
      <c r="B614" s="124">
        <v>6</v>
      </c>
      <c r="C614" s="125">
        <v>1341.65</v>
      </c>
      <c r="D614" s="125">
        <v>1340.45</v>
      </c>
      <c r="E614" s="125">
        <v>1334.15</v>
      </c>
      <c r="F614" s="125">
        <v>1345.44</v>
      </c>
      <c r="G614" s="125">
        <v>1346.02</v>
      </c>
      <c r="H614" s="125">
        <v>1377.38</v>
      </c>
      <c r="I614" s="125">
        <v>1418</v>
      </c>
      <c r="J614" s="125">
        <v>1463.23</v>
      </c>
      <c r="K614" s="125">
        <v>1537.11</v>
      </c>
      <c r="L614" s="125">
        <v>1555.68</v>
      </c>
      <c r="M614" s="125">
        <v>1533.59</v>
      </c>
      <c r="N614" s="125">
        <v>1538.44</v>
      </c>
      <c r="O614" s="125">
        <v>1530.91</v>
      </c>
      <c r="P614" s="125">
        <v>1534.15</v>
      </c>
      <c r="Q614" s="125">
        <v>1566.57</v>
      </c>
      <c r="R614" s="125">
        <v>1537.5</v>
      </c>
      <c r="S614" s="125">
        <v>1582.91</v>
      </c>
      <c r="T614" s="125">
        <v>1581.72</v>
      </c>
      <c r="U614" s="125">
        <v>1559.23</v>
      </c>
      <c r="V614" s="125">
        <v>1471.44</v>
      </c>
      <c r="W614" s="125">
        <v>1449.32</v>
      </c>
      <c r="X614" s="125">
        <v>1418.38</v>
      </c>
      <c r="Y614" s="125">
        <v>1370.72</v>
      </c>
      <c r="Z614" s="125">
        <v>1326.34</v>
      </c>
    </row>
    <row r="615" spans="2:26" x14ac:dyDescent="0.25">
      <c r="B615" s="124">
        <v>7</v>
      </c>
      <c r="C615" s="125">
        <v>1259.22</v>
      </c>
      <c r="D615" s="125">
        <v>1255.9100000000001</v>
      </c>
      <c r="E615" s="125">
        <v>1247.9000000000001</v>
      </c>
      <c r="F615" s="125">
        <v>1257.32</v>
      </c>
      <c r="G615" s="125">
        <v>1256.4000000000001</v>
      </c>
      <c r="H615" s="125">
        <v>1280.1099999999999</v>
      </c>
      <c r="I615" s="125">
        <v>1307.07</v>
      </c>
      <c r="J615" s="125">
        <v>1332.14</v>
      </c>
      <c r="K615" s="125">
        <v>1371.95</v>
      </c>
      <c r="L615" s="125">
        <v>1490.74</v>
      </c>
      <c r="M615" s="125">
        <v>1488.34</v>
      </c>
      <c r="N615" s="125">
        <v>1483.5</v>
      </c>
      <c r="O615" s="125">
        <v>1484.4</v>
      </c>
      <c r="P615" s="125">
        <v>1504.23</v>
      </c>
      <c r="Q615" s="125">
        <v>1563.43</v>
      </c>
      <c r="R615" s="125">
        <v>1616.03</v>
      </c>
      <c r="S615" s="125">
        <v>1665.15</v>
      </c>
      <c r="T615" s="125">
        <v>1636.31</v>
      </c>
      <c r="U615" s="125">
        <v>1591.14</v>
      </c>
      <c r="V615" s="125">
        <v>1501.54</v>
      </c>
      <c r="W615" s="125">
        <v>1423.42</v>
      </c>
      <c r="X615" s="125">
        <v>1332.81</v>
      </c>
      <c r="Y615" s="125">
        <v>1320.94</v>
      </c>
      <c r="Z615" s="125">
        <v>1250.26</v>
      </c>
    </row>
    <row r="616" spans="2:26" x14ac:dyDescent="0.25">
      <c r="B616" s="124">
        <v>8</v>
      </c>
      <c r="C616" s="125">
        <v>1205.02</v>
      </c>
      <c r="D616" s="125">
        <v>1227.9100000000001</v>
      </c>
      <c r="E616" s="125">
        <v>1199.8900000000001</v>
      </c>
      <c r="F616" s="125">
        <v>1343.71</v>
      </c>
      <c r="G616" s="125">
        <v>1378.59</v>
      </c>
      <c r="H616" s="125">
        <v>1459.77</v>
      </c>
      <c r="I616" s="125">
        <v>1524.57</v>
      </c>
      <c r="J616" s="125">
        <v>1573.81</v>
      </c>
      <c r="K616" s="125">
        <v>1568.14</v>
      </c>
      <c r="L616" s="125">
        <v>1545.61</v>
      </c>
      <c r="M616" s="125">
        <v>1541.4</v>
      </c>
      <c r="N616" s="125">
        <v>1528.85</v>
      </c>
      <c r="O616" s="125">
        <v>1524.79</v>
      </c>
      <c r="P616" s="125">
        <v>1534.13</v>
      </c>
      <c r="Q616" s="125">
        <v>1551.25</v>
      </c>
      <c r="R616" s="125">
        <v>1560.36</v>
      </c>
      <c r="S616" s="125">
        <v>1591.66</v>
      </c>
      <c r="T616" s="125">
        <v>1568.59</v>
      </c>
      <c r="U616" s="125">
        <v>1521.79</v>
      </c>
      <c r="V616" s="125">
        <v>1485.5</v>
      </c>
      <c r="W616" s="125">
        <v>1367.08</v>
      </c>
      <c r="X616" s="125">
        <v>1283.53</v>
      </c>
      <c r="Y616" s="125">
        <v>1277.79</v>
      </c>
      <c r="Z616" s="125">
        <v>1087.1199999999999</v>
      </c>
    </row>
    <row r="617" spans="2:26" x14ac:dyDescent="0.25">
      <c r="B617" s="124">
        <v>9</v>
      </c>
      <c r="C617" s="125">
        <v>1205.32</v>
      </c>
      <c r="D617" s="125">
        <v>1206.8900000000001</v>
      </c>
      <c r="E617" s="125">
        <v>1207.94</v>
      </c>
      <c r="F617" s="125">
        <v>1364.05</v>
      </c>
      <c r="G617" s="125">
        <v>1385.59</v>
      </c>
      <c r="H617" s="125">
        <v>1484.87</v>
      </c>
      <c r="I617" s="125">
        <v>1592.78</v>
      </c>
      <c r="J617" s="125">
        <v>1586.5</v>
      </c>
      <c r="K617" s="125">
        <v>1655.05</v>
      </c>
      <c r="L617" s="125">
        <v>1649.99</v>
      </c>
      <c r="M617" s="125">
        <v>1637.16</v>
      </c>
      <c r="N617" s="125">
        <v>1633.85</v>
      </c>
      <c r="O617" s="125">
        <v>1616.71</v>
      </c>
      <c r="P617" s="125">
        <v>1526.67</v>
      </c>
      <c r="Q617" s="125">
        <v>1564.41</v>
      </c>
      <c r="R617" s="125">
        <v>1557.96</v>
      </c>
      <c r="S617" s="125">
        <v>1532.82</v>
      </c>
      <c r="T617" s="125">
        <v>1518.33</v>
      </c>
      <c r="U617" s="125">
        <v>1517.98</v>
      </c>
      <c r="V617" s="125">
        <v>1482.22</v>
      </c>
      <c r="W617" s="125">
        <v>1413.71</v>
      </c>
      <c r="X617" s="125">
        <v>1364.73</v>
      </c>
      <c r="Y617" s="125">
        <v>1349.15</v>
      </c>
      <c r="Z617" s="125">
        <v>1313.71</v>
      </c>
    </row>
    <row r="618" spans="2:26" x14ac:dyDescent="0.25">
      <c r="B618" s="124">
        <v>10</v>
      </c>
      <c r="C618" s="125">
        <v>1136.8900000000001</v>
      </c>
      <c r="D618" s="125">
        <v>1137.82</v>
      </c>
      <c r="E618" s="125">
        <v>1301.83</v>
      </c>
      <c r="F618" s="125">
        <v>1306.93</v>
      </c>
      <c r="G618" s="125">
        <v>1351.89</v>
      </c>
      <c r="H618" s="125">
        <v>1407.65</v>
      </c>
      <c r="I618" s="125">
        <v>1518.37</v>
      </c>
      <c r="J618" s="125">
        <v>1510.27</v>
      </c>
      <c r="K618" s="125">
        <v>1511.57</v>
      </c>
      <c r="L618" s="125">
        <v>1509.85</v>
      </c>
      <c r="M618" s="125">
        <v>1492.09</v>
      </c>
      <c r="N618" s="125">
        <v>1491.36</v>
      </c>
      <c r="O618" s="125">
        <v>1473.29</v>
      </c>
      <c r="P618" s="125">
        <v>1489.99</v>
      </c>
      <c r="Q618" s="125">
        <v>1518.38</v>
      </c>
      <c r="R618" s="125">
        <v>1512.73</v>
      </c>
      <c r="S618" s="125">
        <v>1487.46</v>
      </c>
      <c r="T618" s="125">
        <v>1490.9</v>
      </c>
      <c r="U618" s="125">
        <v>1392.47</v>
      </c>
      <c r="V618" s="125">
        <v>1301.23</v>
      </c>
      <c r="W618" s="125">
        <v>944.04</v>
      </c>
      <c r="X618" s="125">
        <v>963.37</v>
      </c>
      <c r="Y618" s="125">
        <v>956.41</v>
      </c>
      <c r="Z618" s="125">
        <v>953.3</v>
      </c>
    </row>
    <row r="619" spans="2:26" x14ac:dyDescent="0.25">
      <c r="B619" s="124">
        <v>11</v>
      </c>
      <c r="C619" s="125">
        <v>1273.1500000000001</v>
      </c>
      <c r="D619" s="125">
        <v>1213.95</v>
      </c>
      <c r="E619" s="125">
        <v>1277.3699999999999</v>
      </c>
      <c r="F619" s="125">
        <v>1289.6099999999999</v>
      </c>
      <c r="G619" s="125">
        <v>1329.78</v>
      </c>
      <c r="H619" s="125">
        <v>1415.82</v>
      </c>
      <c r="I619" s="125">
        <v>1513.5</v>
      </c>
      <c r="J619" s="125">
        <v>1519.12</v>
      </c>
      <c r="K619" s="125">
        <v>1468.68</v>
      </c>
      <c r="L619" s="125">
        <v>1459.18</v>
      </c>
      <c r="M619" s="125">
        <v>1428.31</v>
      </c>
      <c r="N619" s="125">
        <v>1303.18</v>
      </c>
      <c r="O619" s="125">
        <v>1071.53</v>
      </c>
      <c r="P619" s="125">
        <v>1120.53</v>
      </c>
      <c r="Q619" s="125">
        <v>1313.58</v>
      </c>
      <c r="R619" s="125">
        <v>1104.57</v>
      </c>
      <c r="S619" s="125">
        <v>1397.36</v>
      </c>
      <c r="T619" s="125">
        <v>1378.44</v>
      </c>
      <c r="U619" s="125">
        <v>1378.45</v>
      </c>
      <c r="V619" s="125">
        <v>1313.45</v>
      </c>
      <c r="W619" s="125">
        <v>1065.6500000000001</v>
      </c>
      <c r="X619" s="125">
        <v>1042.6500000000001</v>
      </c>
      <c r="Y619" s="125">
        <v>1035.83</v>
      </c>
      <c r="Z619" s="125">
        <v>1031.3900000000001</v>
      </c>
    </row>
    <row r="620" spans="2:26" x14ac:dyDescent="0.25">
      <c r="B620" s="124">
        <v>12</v>
      </c>
      <c r="C620" s="125">
        <v>477.27</v>
      </c>
      <c r="D620" s="125">
        <v>477.41</v>
      </c>
      <c r="E620" s="125">
        <v>1208.01</v>
      </c>
      <c r="F620" s="125">
        <v>1291</v>
      </c>
      <c r="G620" s="125">
        <v>1315.56</v>
      </c>
      <c r="H620" s="125">
        <v>1447.9</v>
      </c>
      <c r="I620" s="125">
        <v>1596.26</v>
      </c>
      <c r="J620" s="125">
        <v>1596.2</v>
      </c>
      <c r="K620" s="125">
        <v>1389.62</v>
      </c>
      <c r="L620" s="125">
        <v>1357.74</v>
      </c>
      <c r="M620" s="125">
        <v>1209.46</v>
      </c>
      <c r="N620" s="125">
        <v>1142.18</v>
      </c>
      <c r="O620" s="125">
        <v>493.73</v>
      </c>
      <c r="P620" s="125">
        <v>497.38</v>
      </c>
      <c r="Q620" s="125">
        <v>1332.97</v>
      </c>
      <c r="R620" s="125">
        <v>1321.31</v>
      </c>
      <c r="S620" s="125">
        <v>1420.8</v>
      </c>
      <c r="T620" s="125">
        <v>1372.29</v>
      </c>
      <c r="U620" s="125">
        <v>484.21</v>
      </c>
      <c r="V620" s="125">
        <v>479.9</v>
      </c>
      <c r="W620" s="125">
        <v>479.05</v>
      </c>
      <c r="X620" s="125">
        <v>478.59</v>
      </c>
      <c r="Y620" s="125">
        <v>478.39</v>
      </c>
      <c r="Z620" s="125">
        <v>478.24</v>
      </c>
    </row>
    <row r="621" spans="2:26" x14ac:dyDescent="0.25">
      <c r="B621" s="124">
        <v>13</v>
      </c>
      <c r="C621" s="125">
        <v>1202.1099999999999</v>
      </c>
      <c r="D621" s="125">
        <v>1209.3</v>
      </c>
      <c r="E621" s="125">
        <v>1230.47</v>
      </c>
      <c r="F621" s="125">
        <v>1258.24</v>
      </c>
      <c r="G621" s="125">
        <v>1344.19</v>
      </c>
      <c r="H621" s="125">
        <v>1435.27</v>
      </c>
      <c r="I621" s="125">
        <v>1516.73</v>
      </c>
      <c r="J621" s="125">
        <v>1556.37</v>
      </c>
      <c r="K621" s="125">
        <v>1598.9</v>
      </c>
      <c r="L621" s="125">
        <v>1519.22</v>
      </c>
      <c r="M621" s="125">
        <v>1365.66</v>
      </c>
      <c r="N621" s="125">
        <v>1381.36</v>
      </c>
      <c r="O621" s="125">
        <v>1452.27</v>
      </c>
      <c r="P621" s="125">
        <v>1507.88</v>
      </c>
      <c r="Q621" s="125">
        <v>1597.34</v>
      </c>
      <c r="R621" s="125">
        <v>1668.48</v>
      </c>
      <c r="S621" s="125">
        <v>1642.07</v>
      </c>
      <c r="T621" s="125">
        <v>1580.17</v>
      </c>
      <c r="U621" s="125">
        <v>1362.13</v>
      </c>
      <c r="V621" s="125">
        <v>1282.1600000000001</v>
      </c>
      <c r="W621" s="125">
        <v>1236.78</v>
      </c>
      <c r="X621" s="125">
        <v>1207.69</v>
      </c>
      <c r="Y621" s="125">
        <v>1196.97</v>
      </c>
      <c r="Z621" s="125">
        <v>1187.92</v>
      </c>
    </row>
    <row r="622" spans="2:26" x14ac:dyDescent="0.25">
      <c r="B622" s="124">
        <v>14</v>
      </c>
      <c r="C622" s="125">
        <v>1230.24</v>
      </c>
      <c r="D622" s="125">
        <v>1228.5</v>
      </c>
      <c r="E622" s="125">
        <v>1235.57</v>
      </c>
      <c r="F622" s="125">
        <v>1264.92</v>
      </c>
      <c r="G622" s="125">
        <v>1282.8599999999999</v>
      </c>
      <c r="H622" s="125">
        <v>1294.57</v>
      </c>
      <c r="I622" s="125">
        <v>1315.41</v>
      </c>
      <c r="J622" s="125">
        <v>1328.69</v>
      </c>
      <c r="K622" s="125">
        <v>1399.74</v>
      </c>
      <c r="L622" s="125">
        <v>1398.56</v>
      </c>
      <c r="M622" s="125">
        <v>1356.58</v>
      </c>
      <c r="N622" s="125">
        <v>1343</v>
      </c>
      <c r="O622" s="125">
        <v>1359.3</v>
      </c>
      <c r="P622" s="125">
        <v>1469.48</v>
      </c>
      <c r="Q622" s="125">
        <v>1506.34</v>
      </c>
      <c r="R622" s="125">
        <v>1570.62</v>
      </c>
      <c r="S622" s="125">
        <v>1552.93</v>
      </c>
      <c r="T622" s="125">
        <v>1564.88</v>
      </c>
      <c r="U622" s="125">
        <v>1472.38</v>
      </c>
      <c r="V622" s="125">
        <v>1334.93</v>
      </c>
      <c r="W622" s="125">
        <v>1292.8599999999999</v>
      </c>
      <c r="X622" s="125">
        <v>1271.48</v>
      </c>
      <c r="Y622" s="125">
        <v>1267.51</v>
      </c>
      <c r="Z622" s="125">
        <v>1244.92</v>
      </c>
    </row>
    <row r="623" spans="2:26" x14ac:dyDescent="0.25">
      <c r="B623" s="124">
        <v>15</v>
      </c>
      <c r="C623" s="125">
        <v>1227.25</v>
      </c>
      <c r="D623" s="125">
        <v>1230.1500000000001</v>
      </c>
      <c r="E623" s="125">
        <v>1254.1099999999999</v>
      </c>
      <c r="F623" s="125">
        <v>1287.51</v>
      </c>
      <c r="G623" s="125">
        <v>1344.87</v>
      </c>
      <c r="H623" s="125">
        <v>1377.26</v>
      </c>
      <c r="I623" s="125">
        <v>1473.39</v>
      </c>
      <c r="J623" s="125">
        <v>1503.56</v>
      </c>
      <c r="K623" s="125">
        <v>1487.51</v>
      </c>
      <c r="L623" s="125">
        <v>1448.22</v>
      </c>
      <c r="M623" s="125">
        <v>1435.98</v>
      </c>
      <c r="N623" s="125">
        <v>1431.57</v>
      </c>
      <c r="O623" s="125">
        <v>1351.75</v>
      </c>
      <c r="P623" s="125">
        <v>1440.05</v>
      </c>
      <c r="Q623" s="125">
        <v>1501.85</v>
      </c>
      <c r="R623" s="125">
        <v>1539.75</v>
      </c>
      <c r="S623" s="125">
        <v>1523.29</v>
      </c>
      <c r="T623" s="125">
        <v>1498.84</v>
      </c>
      <c r="U623" s="125">
        <v>1455.36</v>
      </c>
      <c r="V623" s="125">
        <v>1333.82</v>
      </c>
      <c r="W623" s="125">
        <v>1270.95</v>
      </c>
      <c r="X623" s="125">
        <v>1244</v>
      </c>
      <c r="Y623" s="125">
        <v>1233.95</v>
      </c>
      <c r="Z623" s="125">
        <v>1232.57</v>
      </c>
    </row>
    <row r="624" spans="2:26" x14ac:dyDescent="0.25">
      <c r="B624" s="124">
        <v>16</v>
      </c>
      <c r="C624" s="125">
        <v>920.71</v>
      </c>
      <c r="D624" s="125">
        <v>976.35</v>
      </c>
      <c r="E624" s="125">
        <v>1180.6300000000001</v>
      </c>
      <c r="F624" s="125">
        <v>1245.56</v>
      </c>
      <c r="G624" s="125">
        <v>1322.21</v>
      </c>
      <c r="H624" s="125">
        <v>1374.54</v>
      </c>
      <c r="I624" s="125">
        <v>1505.27</v>
      </c>
      <c r="J624" s="125">
        <v>1508.6</v>
      </c>
      <c r="K624" s="125">
        <v>1501.28</v>
      </c>
      <c r="L624" s="125">
        <v>1500.4</v>
      </c>
      <c r="M624" s="125">
        <v>1498.12</v>
      </c>
      <c r="N624" s="125">
        <v>1476.05</v>
      </c>
      <c r="O624" s="125">
        <v>1441.37</v>
      </c>
      <c r="P624" s="125">
        <v>1323.1</v>
      </c>
      <c r="Q624" s="125">
        <v>1488.46</v>
      </c>
      <c r="R624" s="125">
        <v>1518.31</v>
      </c>
      <c r="S624" s="125">
        <v>1509.65</v>
      </c>
      <c r="T624" s="125">
        <v>1494.01</v>
      </c>
      <c r="U624" s="125">
        <v>1457.07</v>
      </c>
      <c r="V624" s="125">
        <v>1362.59</v>
      </c>
      <c r="W624" s="125">
        <v>1269.53</v>
      </c>
      <c r="X624" s="125">
        <v>972.96</v>
      </c>
      <c r="Y624" s="125">
        <v>971.99</v>
      </c>
      <c r="Z624" s="125">
        <v>904.7</v>
      </c>
    </row>
    <row r="625" spans="2:26" x14ac:dyDescent="0.25">
      <c r="B625" s="124">
        <v>17</v>
      </c>
      <c r="C625" s="125">
        <v>1141.8900000000001</v>
      </c>
      <c r="D625" s="125">
        <v>975.61</v>
      </c>
      <c r="E625" s="125">
        <v>1208.99</v>
      </c>
      <c r="F625" s="125">
        <v>1222.69</v>
      </c>
      <c r="G625" s="125">
        <v>1373.07</v>
      </c>
      <c r="H625" s="125">
        <v>1419.91</v>
      </c>
      <c r="I625" s="125">
        <v>1500.87</v>
      </c>
      <c r="J625" s="125">
        <v>1531.73</v>
      </c>
      <c r="K625" s="125">
        <v>1524.78</v>
      </c>
      <c r="L625" s="125">
        <v>1519.98</v>
      </c>
      <c r="M625" s="125">
        <v>1509.62</v>
      </c>
      <c r="N625" s="125">
        <v>1500.45</v>
      </c>
      <c r="O625" s="125">
        <v>1523.07</v>
      </c>
      <c r="P625" s="125">
        <v>1499.85</v>
      </c>
      <c r="Q625" s="125">
        <v>1528.8</v>
      </c>
      <c r="R625" s="125">
        <v>1647.17</v>
      </c>
      <c r="S625" s="125">
        <v>1627.95</v>
      </c>
      <c r="T625" s="125">
        <v>1586.21</v>
      </c>
      <c r="U625" s="125">
        <v>1511.68</v>
      </c>
      <c r="V625" s="125">
        <v>1468.47</v>
      </c>
      <c r="W625" s="125">
        <v>1368.38</v>
      </c>
      <c r="X625" s="125">
        <v>1300.22</v>
      </c>
      <c r="Y625" s="125">
        <v>1277.67</v>
      </c>
      <c r="Z625" s="125">
        <v>1265.22</v>
      </c>
    </row>
    <row r="626" spans="2:26" x14ac:dyDescent="0.25">
      <c r="B626" s="124">
        <v>18</v>
      </c>
      <c r="C626" s="125">
        <v>1257.8499999999999</v>
      </c>
      <c r="D626" s="125">
        <v>1257.1500000000001</v>
      </c>
      <c r="E626" s="125">
        <v>1282.52</v>
      </c>
      <c r="F626" s="125">
        <v>1319.47</v>
      </c>
      <c r="G626" s="125">
        <v>1382.96</v>
      </c>
      <c r="H626" s="125">
        <v>1459.76</v>
      </c>
      <c r="I626" s="125">
        <v>1582.61</v>
      </c>
      <c r="J626" s="125">
        <v>1585.74</v>
      </c>
      <c r="K626" s="125">
        <v>1585.37</v>
      </c>
      <c r="L626" s="125">
        <v>1585.43</v>
      </c>
      <c r="M626" s="125">
        <v>1573.3</v>
      </c>
      <c r="N626" s="125">
        <v>1573.67</v>
      </c>
      <c r="O626" s="125">
        <v>1526.54</v>
      </c>
      <c r="P626" s="125">
        <v>1546.14</v>
      </c>
      <c r="Q626" s="125">
        <v>1564.41</v>
      </c>
      <c r="R626" s="125">
        <v>1673.61</v>
      </c>
      <c r="S626" s="125">
        <v>1658.81</v>
      </c>
      <c r="T626" s="125">
        <v>1603.71</v>
      </c>
      <c r="U626" s="125">
        <v>1531.52</v>
      </c>
      <c r="V626" s="125">
        <v>1466.81</v>
      </c>
      <c r="W626" s="125">
        <v>1320.43</v>
      </c>
      <c r="X626" s="125">
        <v>1298.3499999999999</v>
      </c>
      <c r="Y626" s="125">
        <v>1288.96</v>
      </c>
      <c r="Z626" s="125">
        <v>1274.3699999999999</v>
      </c>
    </row>
    <row r="627" spans="2:26" x14ac:dyDescent="0.25">
      <c r="B627" s="124">
        <v>19</v>
      </c>
      <c r="C627" s="125">
        <v>1257.1300000000001</v>
      </c>
      <c r="D627" s="125">
        <v>1252.78</v>
      </c>
      <c r="E627" s="125">
        <v>1284.0999999999999</v>
      </c>
      <c r="F627" s="125">
        <v>1319.94</v>
      </c>
      <c r="G627" s="125">
        <v>1374.8</v>
      </c>
      <c r="H627" s="125">
        <v>1413.58</v>
      </c>
      <c r="I627" s="125">
        <v>1566.63</v>
      </c>
      <c r="J627" s="125">
        <v>1585.34</v>
      </c>
      <c r="K627" s="125">
        <v>1583.46</v>
      </c>
      <c r="L627" s="125">
        <v>1581.49</v>
      </c>
      <c r="M627" s="125">
        <v>1571.7</v>
      </c>
      <c r="N627" s="125">
        <v>1571.42</v>
      </c>
      <c r="O627" s="125">
        <v>1570.51</v>
      </c>
      <c r="P627" s="125">
        <v>1570.18</v>
      </c>
      <c r="Q627" s="125">
        <v>1571.82</v>
      </c>
      <c r="R627" s="125">
        <v>1619.24</v>
      </c>
      <c r="S627" s="125">
        <v>1606.8</v>
      </c>
      <c r="T627" s="125">
        <v>1571.07</v>
      </c>
      <c r="U627" s="125">
        <v>1471.64</v>
      </c>
      <c r="V627" s="125">
        <v>1464.93</v>
      </c>
      <c r="W627" s="125">
        <v>1340.43</v>
      </c>
      <c r="X627" s="125">
        <v>1304.03</v>
      </c>
      <c r="Y627" s="125">
        <v>1294.9100000000001</v>
      </c>
      <c r="Z627" s="125">
        <v>1293.5899999999999</v>
      </c>
    </row>
    <row r="628" spans="2:26" x14ac:dyDescent="0.25">
      <c r="B628" s="124">
        <v>20</v>
      </c>
      <c r="C628" s="125">
        <v>1236.53</v>
      </c>
      <c r="D628" s="125">
        <v>1238.74</v>
      </c>
      <c r="E628" s="125">
        <v>1264.99</v>
      </c>
      <c r="F628" s="125">
        <v>1296.7</v>
      </c>
      <c r="G628" s="125">
        <v>1366.12</v>
      </c>
      <c r="H628" s="125">
        <v>1407.24</v>
      </c>
      <c r="I628" s="125">
        <v>1501.01</v>
      </c>
      <c r="J628" s="125">
        <v>1520.88</v>
      </c>
      <c r="K628" s="125">
        <v>1536.44</v>
      </c>
      <c r="L628" s="125">
        <v>1527.68</v>
      </c>
      <c r="M628" s="125">
        <v>1536.53</v>
      </c>
      <c r="N628" s="125">
        <v>1515.07</v>
      </c>
      <c r="O628" s="125">
        <v>1500.83</v>
      </c>
      <c r="P628" s="125">
        <v>1500.25</v>
      </c>
      <c r="Q628" s="125">
        <v>1501.49</v>
      </c>
      <c r="R628" s="125">
        <v>1605.43</v>
      </c>
      <c r="S628" s="125">
        <v>1590.61</v>
      </c>
      <c r="T628" s="125">
        <v>1570.76</v>
      </c>
      <c r="U628" s="125">
        <v>1497.72</v>
      </c>
      <c r="V628" s="125">
        <v>1450.64</v>
      </c>
      <c r="W628" s="125">
        <v>1287.93</v>
      </c>
      <c r="X628" s="125">
        <v>1264.51</v>
      </c>
      <c r="Y628" s="125">
        <v>1249.19</v>
      </c>
      <c r="Z628" s="125">
        <v>1243.0899999999999</v>
      </c>
    </row>
    <row r="629" spans="2:26" x14ac:dyDescent="0.25">
      <c r="B629" s="124">
        <v>21</v>
      </c>
      <c r="C629" s="125">
        <v>1182.69</v>
      </c>
      <c r="D629" s="125">
        <v>1262.1199999999999</v>
      </c>
      <c r="E629" s="125">
        <v>1217.76</v>
      </c>
      <c r="F629" s="125">
        <v>1056.5999999999999</v>
      </c>
      <c r="G629" s="125">
        <v>1279.0999999999999</v>
      </c>
      <c r="H629" s="125">
        <v>1376.85</v>
      </c>
      <c r="I629" s="125">
        <v>1426.9</v>
      </c>
      <c r="J629" s="125">
        <v>1487.81</v>
      </c>
      <c r="K629" s="125">
        <v>1513.78</v>
      </c>
      <c r="L629" s="125">
        <v>1508.9</v>
      </c>
      <c r="M629" s="125">
        <v>1493.49</v>
      </c>
      <c r="N629" s="125">
        <v>1487.32</v>
      </c>
      <c r="O629" s="125">
        <v>1436.44</v>
      </c>
      <c r="P629" s="125">
        <v>1484.85</v>
      </c>
      <c r="Q629" s="125">
        <v>1490.65</v>
      </c>
      <c r="R629" s="125">
        <v>1531.48</v>
      </c>
      <c r="S629" s="125">
        <v>1526.71</v>
      </c>
      <c r="T629" s="125">
        <v>1499.62</v>
      </c>
      <c r="U629" s="125">
        <v>1497.18</v>
      </c>
      <c r="V629" s="125">
        <v>1407.74</v>
      </c>
      <c r="W629" s="125">
        <v>1264.75</v>
      </c>
      <c r="X629" s="125">
        <v>1070.7</v>
      </c>
      <c r="Y629" s="125">
        <v>1058.26</v>
      </c>
      <c r="Z629" s="125">
        <v>1052.77</v>
      </c>
    </row>
    <row r="630" spans="2:26" x14ac:dyDescent="0.25">
      <c r="B630" s="124">
        <v>22</v>
      </c>
      <c r="C630" s="125">
        <v>1289.4000000000001</v>
      </c>
      <c r="D630" s="125">
        <v>1280.81</v>
      </c>
      <c r="E630" s="125">
        <v>1290.98</v>
      </c>
      <c r="F630" s="125">
        <v>1272.02</v>
      </c>
      <c r="G630" s="125">
        <v>1283.17</v>
      </c>
      <c r="H630" s="125">
        <v>1306.1400000000001</v>
      </c>
      <c r="I630" s="125">
        <v>1368.8</v>
      </c>
      <c r="J630" s="125">
        <v>1362.91</v>
      </c>
      <c r="K630" s="125">
        <v>1502.07</v>
      </c>
      <c r="L630" s="125">
        <v>1500.57</v>
      </c>
      <c r="M630" s="125">
        <v>1500.05</v>
      </c>
      <c r="N630" s="125">
        <v>1463.27</v>
      </c>
      <c r="O630" s="125">
        <v>1466.55</v>
      </c>
      <c r="P630" s="125">
        <v>1470.68</v>
      </c>
      <c r="Q630" s="125">
        <v>1500</v>
      </c>
      <c r="R630" s="125">
        <v>1535.84</v>
      </c>
      <c r="S630" s="125">
        <v>1533.46</v>
      </c>
      <c r="T630" s="125">
        <v>1570.56</v>
      </c>
      <c r="U630" s="125">
        <v>1549.91</v>
      </c>
      <c r="V630" s="125">
        <v>1499.14</v>
      </c>
      <c r="W630" s="125">
        <v>1358.22</v>
      </c>
      <c r="X630" s="125">
        <v>1321.78</v>
      </c>
      <c r="Y630" s="125">
        <v>1299.3399999999999</v>
      </c>
      <c r="Z630" s="125">
        <v>1290.1600000000001</v>
      </c>
    </row>
    <row r="631" spans="2:26" x14ac:dyDescent="0.25">
      <c r="B631" s="124">
        <v>23</v>
      </c>
      <c r="C631" s="125">
        <v>1203.3900000000001</v>
      </c>
      <c r="D631" s="125">
        <v>1265.19</v>
      </c>
      <c r="E631" s="125">
        <v>1279.71</v>
      </c>
      <c r="F631" s="125">
        <v>1253.21</v>
      </c>
      <c r="G631" s="125">
        <v>1250.31</v>
      </c>
      <c r="H631" s="125">
        <v>1307.82</v>
      </c>
      <c r="I631" s="125">
        <v>1344.42</v>
      </c>
      <c r="J631" s="125">
        <v>1357.54</v>
      </c>
      <c r="K631" s="125">
        <v>1472.18</v>
      </c>
      <c r="L631" s="125">
        <v>1466.56</v>
      </c>
      <c r="M631" s="125">
        <v>1452.95</v>
      </c>
      <c r="N631" s="125">
        <v>1437.14</v>
      </c>
      <c r="O631" s="125">
        <v>1220.45</v>
      </c>
      <c r="P631" s="125">
        <v>1368.78</v>
      </c>
      <c r="Q631" s="125">
        <v>1500.46</v>
      </c>
      <c r="R631" s="125">
        <v>1537.02</v>
      </c>
      <c r="S631" s="125">
        <v>1532.4</v>
      </c>
      <c r="T631" s="125">
        <v>1547.2</v>
      </c>
      <c r="U631" s="125">
        <v>1534.11</v>
      </c>
      <c r="V631" s="125">
        <v>1475.32</v>
      </c>
      <c r="W631" s="125">
        <v>1379.07</v>
      </c>
      <c r="X631" s="125">
        <v>1326.01</v>
      </c>
      <c r="Y631" s="125">
        <v>1291.76</v>
      </c>
      <c r="Z631" s="125">
        <v>1286.5999999999999</v>
      </c>
    </row>
    <row r="632" spans="2:26" x14ac:dyDescent="0.25">
      <c r="B632" s="124">
        <v>24</v>
      </c>
      <c r="C632" s="125">
        <v>1273.22</v>
      </c>
      <c r="D632" s="125">
        <v>1280.3900000000001</v>
      </c>
      <c r="E632" s="125">
        <v>1311.6</v>
      </c>
      <c r="F632" s="125">
        <v>1317.4</v>
      </c>
      <c r="G632" s="125">
        <v>1340.08</v>
      </c>
      <c r="H632" s="125">
        <v>1398.58</v>
      </c>
      <c r="I632" s="125">
        <v>1503.13</v>
      </c>
      <c r="J632" s="125">
        <v>1584.63</v>
      </c>
      <c r="K632" s="125">
        <v>1583.85</v>
      </c>
      <c r="L632" s="125">
        <v>1580.65</v>
      </c>
      <c r="M632" s="125">
        <v>1578.59</v>
      </c>
      <c r="N632" s="125">
        <v>1578.8</v>
      </c>
      <c r="O632" s="125">
        <v>1583.19</v>
      </c>
      <c r="P632" s="125">
        <v>1535.19</v>
      </c>
      <c r="Q632" s="125">
        <v>1546.25</v>
      </c>
      <c r="R632" s="125">
        <v>1580.8</v>
      </c>
      <c r="S632" s="125">
        <v>1573.63</v>
      </c>
      <c r="T632" s="125">
        <v>1580.99</v>
      </c>
      <c r="U632" s="125">
        <v>1581.08</v>
      </c>
      <c r="V632" s="125">
        <v>1548.89</v>
      </c>
      <c r="W632" s="125">
        <v>1369.71</v>
      </c>
      <c r="X632" s="125">
        <v>1330.67</v>
      </c>
      <c r="Y632" s="125">
        <v>1309.78</v>
      </c>
      <c r="Z632" s="125">
        <v>1291.3499999999999</v>
      </c>
    </row>
    <row r="633" spans="2:26" x14ac:dyDescent="0.25">
      <c r="B633" s="124">
        <v>25</v>
      </c>
      <c r="C633" s="125">
        <v>1284.46</v>
      </c>
      <c r="D633" s="125">
        <v>1287.69</v>
      </c>
      <c r="E633" s="125">
        <v>1321.69</v>
      </c>
      <c r="F633" s="125">
        <v>1322.61</v>
      </c>
      <c r="G633" s="125">
        <v>1343.62</v>
      </c>
      <c r="H633" s="125">
        <v>1397.02</v>
      </c>
      <c r="I633" s="125">
        <v>1537.02</v>
      </c>
      <c r="J633" s="125">
        <v>1547.92</v>
      </c>
      <c r="K633" s="125">
        <v>1489.67</v>
      </c>
      <c r="L633" s="125">
        <v>1474.09</v>
      </c>
      <c r="M633" s="125">
        <v>1437.77</v>
      </c>
      <c r="N633" s="125">
        <v>1461.92</v>
      </c>
      <c r="O633" s="125">
        <v>1402.01</v>
      </c>
      <c r="P633" s="125">
        <v>1397.15</v>
      </c>
      <c r="Q633" s="125">
        <v>1466.65</v>
      </c>
      <c r="R633" s="125">
        <v>1502.68</v>
      </c>
      <c r="S633" s="125">
        <v>1502.26</v>
      </c>
      <c r="T633" s="125">
        <v>1554.52</v>
      </c>
      <c r="U633" s="125">
        <v>1582.87</v>
      </c>
      <c r="V633" s="125">
        <v>1524.23</v>
      </c>
      <c r="W633" s="125">
        <v>1348.87</v>
      </c>
      <c r="X633" s="125">
        <v>1310.86</v>
      </c>
      <c r="Y633" s="125">
        <v>1288.72</v>
      </c>
      <c r="Z633" s="125">
        <v>1273.3900000000001</v>
      </c>
    </row>
    <row r="634" spans="2:26" x14ac:dyDescent="0.25">
      <c r="B634" s="124">
        <v>26</v>
      </c>
      <c r="C634" s="125">
        <v>1334.75</v>
      </c>
      <c r="D634" s="125">
        <v>1341.8</v>
      </c>
      <c r="E634" s="125">
        <v>1372.08</v>
      </c>
      <c r="F634" s="125">
        <v>1382.01</v>
      </c>
      <c r="G634" s="125">
        <v>1400.82</v>
      </c>
      <c r="H634" s="125">
        <v>1489.01</v>
      </c>
      <c r="I634" s="125">
        <v>1686.2</v>
      </c>
      <c r="J634" s="125">
        <v>1696.87</v>
      </c>
      <c r="K634" s="125">
        <v>1621.7</v>
      </c>
      <c r="L634" s="125">
        <v>1612.95</v>
      </c>
      <c r="M634" s="125">
        <v>1591.93</v>
      </c>
      <c r="N634" s="125">
        <v>1584.63</v>
      </c>
      <c r="O634" s="125">
        <v>1584.33</v>
      </c>
      <c r="P634" s="125">
        <v>1587.69</v>
      </c>
      <c r="Q634" s="125">
        <v>1633.19</v>
      </c>
      <c r="R634" s="125">
        <v>1660.19</v>
      </c>
      <c r="S634" s="125">
        <v>1630.09</v>
      </c>
      <c r="T634" s="125">
        <v>1719.52</v>
      </c>
      <c r="U634" s="125">
        <v>1711.04</v>
      </c>
      <c r="V634" s="125">
        <v>1600.87</v>
      </c>
      <c r="W634" s="125">
        <v>1546.77</v>
      </c>
      <c r="X634" s="125">
        <v>1392.79</v>
      </c>
      <c r="Y634" s="125">
        <v>1371.09</v>
      </c>
      <c r="Z634" s="125">
        <v>1342.77</v>
      </c>
    </row>
    <row r="635" spans="2:26" x14ac:dyDescent="0.25">
      <c r="B635" s="124">
        <v>27</v>
      </c>
      <c r="C635" s="125">
        <v>1356.14</v>
      </c>
      <c r="D635" s="125">
        <v>1343.37</v>
      </c>
      <c r="E635" s="125">
        <v>1359.08</v>
      </c>
      <c r="F635" s="125">
        <v>1349.13</v>
      </c>
      <c r="G635" s="125">
        <v>1353.39</v>
      </c>
      <c r="H635" s="125">
        <v>1390.85</v>
      </c>
      <c r="I635" s="125">
        <v>1503.36</v>
      </c>
      <c r="J635" s="125">
        <v>1590.74</v>
      </c>
      <c r="K635" s="125">
        <v>1656.72</v>
      </c>
      <c r="L635" s="125">
        <v>1633.35</v>
      </c>
      <c r="M635" s="125">
        <v>1609.41</v>
      </c>
      <c r="N635" s="125">
        <v>1583.27</v>
      </c>
      <c r="O635" s="125">
        <v>1601.23</v>
      </c>
      <c r="P635" s="125">
        <v>1609.64</v>
      </c>
      <c r="Q635" s="125">
        <v>1656.79</v>
      </c>
      <c r="R635" s="125">
        <v>1687.93</v>
      </c>
      <c r="S635" s="125">
        <v>1663.89</v>
      </c>
      <c r="T635" s="125">
        <v>1706.5</v>
      </c>
      <c r="U635" s="125">
        <v>1773</v>
      </c>
      <c r="V635" s="125">
        <v>1636.19</v>
      </c>
      <c r="W635" s="125">
        <v>1570.42</v>
      </c>
      <c r="X635" s="125">
        <v>1448.1</v>
      </c>
      <c r="Y635" s="125">
        <v>1375.7</v>
      </c>
      <c r="Z635" s="125">
        <v>1345.15</v>
      </c>
    </row>
    <row r="636" spans="2:26" x14ac:dyDescent="0.25">
      <c r="B636" s="124">
        <v>28</v>
      </c>
      <c r="C636" s="125">
        <v>1270.71</v>
      </c>
      <c r="D636" s="125">
        <v>1271.49</v>
      </c>
      <c r="E636" s="125">
        <v>1280.1500000000001</v>
      </c>
      <c r="F636" s="125">
        <v>1270.26</v>
      </c>
      <c r="G636" s="125">
        <v>1275.77</v>
      </c>
      <c r="H636" s="125">
        <v>1306.73</v>
      </c>
      <c r="I636" s="125">
        <v>1330.77</v>
      </c>
      <c r="J636" s="125">
        <v>1349.38</v>
      </c>
      <c r="K636" s="125">
        <v>1452.73</v>
      </c>
      <c r="L636" s="125">
        <v>1396.28</v>
      </c>
      <c r="M636" s="125">
        <v>1367.35</v>
      </c>
      <c r="N636" s="125">
        <v>1357.86</v>
      </c>
      <c r="O636" s="125">
        <v>1362.4</v>
      </c>
      <c r="P636" s="125">
        <v>1367.74</v>
      </c>
      <c r="Q636" s="125">
        <v>1511.44</v>
      </c>
      <c r="R636" s="125">
        <v>1518.63</v>
      </c>
      <c r="S636" s="125">
        <v>1516.14</v>
      </c>
      <c r="T636" s="125">
        <v>1527.49</v>
      </c>
      <c r="U636" s="125">
        <v>1578.4</v>
      </c>
      <c r="V636" s="125">
        <v>1463.12</v>
      </c>
      <c r="W636" s="125">
        <v>1354.84</v>
      </c>
      <c r="X636" s="125">
        <v>1330.38</v>
      </c>
      <c r="Y636" s="125">
        <v>1308.08</v>
      </c>
      <c r="Z636" s="125">
        <v>1273.58</v>
      </c>
    </row>
    <row r="637" spans="2:26" hidden="1" x14ac:dyDescent="0.25">
      <c r="B637" s="124">
        <v>29</v>
      </c>
      <c r="C637" s="125" t="e">
        <v>#N/A</v>
      </c>
      <c r="D637" s="125" t="e">
        <v>#N/A</v>
      </c>
      <c r="E637" s="125" t="e">
        <v>#N/A</v>
      </c>
      <c r="F637" s="125" t="e">
        <v>#N/A</v>
      </c>
      <c r="G637" s="125" t="e">
        <v>#N/A</v>
      </c>
      <c r="H637" s="125" t="e">
        <v>#N/A</v>
      </c>
      <c r="I637" s="125" t="e">
        <v>#N/A</v>
      </c>
      <c r="J637" s="125" t="e">
        <v>#N/A</v>
      </c>
      <c r="K637" s="125" t="e">
        <v>#N/A</v>
      </c>
      <c r="L637" s="125" t="e">
        <v>#N/A</v>
      </c>
      <c r="M637" s="125" t="e">
        <v>#N/A</v>
      </c>
      <c r="N637" s="125" t="e">
        <v>#N/A</v>
      </c>
      <c r="O637" s="125" t="e">
        <v>#N/A</v>
      </c>
      <c r="P637" s="125" t="e">
        <v>#N/A</v>
      </c>
      <c r="Q637" s="125" t="e">
        <v>#N/A</v>
      </c>
      <c r="R637" s="125" t="e">
        <v>#N/A</v>
      </c>
      <c r="S637" s="125" t="e">
        <v>#N/A</v>
      </c>
      <c r="T637" s="125" t="e">
        <v>#N/A</v>
      </c>
      <c r="U637" s="125" t="e">
        <v>#N/A</v>
      </c>
      <c r="V637" s="125" t="e">
        <v>#N/A</v>
      </c>
      <c r="W637" s="125" t="e">
        <v>#N/A</v>
      </c>
      <c r="X637" s="125" t="e">
        <v>#N/A</v>
      </c>
      <c r="Y637" s="125" t="e">
        <v>#N/A</v>
      </c>
      <c r="Z637" s="125" t="e">
        <v>#N/A</v>
      </c>
    </row>
    <row r="638" spans="2:26" hidden="1" x14ac:dyDescent="0.25">
      <c r="B638" s="124">
        <v>30</v>
      </c>
      <c r="C638" s="125" t="e">
        <v>#N/A</v>
      </c>
      <c r="D638" s="125" t="e">
        <v>#N/A</v>
      </c>
      <c r="E638" s="125" t="e">
        <v>#N/A</v>
      </c>
      <c r="F638" s="125" t="e">
        <v>#N/A</v>
      </c>
      <c r="G638" s="125" t="e">
        <v>#N/A</v>
      </c>
      <c r="H638" s="125" t="e">
        <v>#N/A</v>
      </c>
      <c r="I638" s="125" t="e">
        <v>#N/A</v>
      </c>
      <c r="J638" s="125" t="e">
        <v>#N/A</v>
      </c>
      <c r="K638" s="125" t="e">
        <v>#N/A</v>
      </c>
      <c r="L638" s="125" t="e">
        <v>#N/A</v>
      </c>
      <c r="M638" s="125" t="e">
        <v>#N/A</v>
      </c>
      <c r="N638" s="125" t="e">
        <v>#N/A</v>
      </c>
      <c r="O638" s="125" t="e">
        <v>#N/A</v>
      </c>
      <c r="P638" s="125" t="e">
        <v>#N/A</v>
      </c>
      <c r="Q638" s="125" t="e">
        <v>#N/A</v>
      </c>
      <c r="R638" s="125" t="e">
        <v>#N/A</v>
      </c>
      <c r="S638" s="125" t="e">
        <v>#N/A</v>
      </c>
      <c r="T638" s="125" t="e">
        <v>#N/A</v>
      </c>
      <c r="U638" s="125" t="e">
        <v>#N/A</v>
      </c>
      <c r="V638" s="125" t="e">
        <v>#N/A</v>
      </c>
      <c r="W638" s="125" t="e">
        <v>#N/A</v>
      </c>
      <c r="X638" s="125" t="e">
        <v>#N/A</v>
      </c>
      <c r="Y638" s="125" t="e">
        <v>#N/A</v>
      </c>
      <c r="Z638" s="125" t="e">
        <v>#N/A</v>
      </c>
    </row>
    <row r="639" spans="2:26" hidden="1" x14ac:dyDescent="0.25">
      <c r="B639" s="127">
        <v>31</v>
      </c>
      <c r="C639" s="125" t="e">
        <v>#N/A</v>
      </c>
      <c r="D639" s="125" t="e">
        <v>#N/A</v>
      </c>
      <c r="E639" s="125" t="e">
        <v>#N/A</v>
      </c>
      <c r="F639" s="125" t="e">
        <v>#N/A</v>
      </c>
      <c r="G639" s="125" t="e">
        <v>#N/A</v>
      </c>
      <c r="H639" s="125" t="e">
        <v>#N/A</v>
      </c>
      <c r="I639" s="125" t="e">
        <v>#N/A</v>
      </c>
      <c r="J639" s="125" t="e">
        <v>#N/A</v>
      </c>
      <c r="K639" s="125" t="e">
        <v>#N/A</v>
      </c>
      <c r="L639" s="125" t="e">
        <v>#N/A</v>
      </c>
      <c r="M639" s="125" t="e">
        <v>#N/A</v>
      </c>
      <c r="N639" s="125" t="e">
        <v>#N/A</v>
      </c>
      <c r="O639" s="125" t="e">
        <v>#N/A</v>
      </c>
      <c r="P639" s="125" t="e">
        <v>#N/A</v>
      </c>
      <c r="Q639" s="125" t="e">
        <v>#N/A</v>
      </c>
      <c r="R639" s="125" t="e">
        <v>#N/A</v>
      </c>
      <c r="S639" s="125" t="e">
        <v>#N/A</v>
      </c>
      <c r="T639" s="125" t="e">
        <v>#N/A</v>
      </c>
      <c r="U639" s="125" t="e">
        <v>#N/A</v>
      </c>
      <c r="V639" s="125" t="e">
        <v>#N/A</v>
      </c>
      <c r="W639" s="125" t="e">
        <v>#N/A</v>
      </c>
      <c r="X639" s="125" t="e">
        <v>#N/A</v>
      </c>
      <c r="Y639" s="125" t="e">
        <v>#N/A</v>
      </c>
      <c r="Z639" s="125" t="e">
        <v>#N/A</v>
      </c>
    </row>
    <row r="640" spans="2:26" x14ac:dyDescent="0.25">
      <c r="B640" s="105"/>
      <c r="C640" s="105"/>
      <c r="D640" s="105"/>
      <c r="E640" s="105"/>
      <c r="F640" s="105"/>
      <c r="G640" s="105"/>
      <c r="H640" s="105"/>
      <c r="I640" s="105"/>
      <c r="J640" s="105"/>
      <c r="K640" s="105"/>
      <c r="L640" s="105"/>
      <c r="M640" s="105"/>
      <c r="N640" s="105"/>
      <c r="O640" s="105"/>
      <c r="P640" s="105"/>
      <c r="Q640" s="105"/>
      <c r="R640" s="105"/>
      <c r="S640" s="105"/>
      <c r="T640" s="105"/>
      <c r="U640" s="105"/>
      <c r="V640" s="105"/>
      <c r="W640" s="105"/>
      <c r="X640" s="105"/>
      <c r="Y640" s="105"/>
      <c r="Z640" s="105"/>
    </row>
    <row r="641" spans="2:26" x14ac:dyDescent="0.25">
      <c r="B641" s="155" t="s">
        <v>8</v>
      </c>
      <c r="C641" s="156" t="s">
        <v>70</v>
      </c>
      <c r="D641" s="157"/>
      <c r="E641" s="157"/>
      <c r="F641" s="157"/>
      <c r="G641" s="157"/>
      <c r="H641" s="157"/>
      <c r="I641" s="157"/>
      <c r="J641" s="157"/>
      <c r="K641" s="157"/>
      <c r="L641" s="157"/>
      <c r="M641" s="157"/>
      <c r="N641" s="157"/>
      <c r="O641" s="157"/>
      <c r="P641" s="157"/>
      <c r="Q641" s="157"/>
      <c r="R641" s="157"/>
      <c r="S641" s="157"/>
      <c r="T641" s="157"/>
      <c r="U641" s="157"/>
      <c r="V641" s="157"/>
      <c r="W641" s="157"/>
      <c r="X641" s="157"/>
      <c r="Y641" s="157"/>
      <c r="Z641" s="158"/>
    </row>
    <row r="642" spans="2:26" x14ac:dyDescent="0.25">
      <c r="B642" s="97" t="s">
        <v>63</v>
      </c>
      <c r="C642" s="85">
        <v>0</v>
      </c>
      <c r="D642" s="85">
        <v>4.1666666666666664E-2</v>
      </c>
      <c r="E642" s="85">
        <v>8.3333333333333329E-2</v>
      </c>
      <c r="F642" s="85">
        <v>0.125</v>
      </c>
      <c r="G642" s="85">
        <v>0.16666666666666666</v>
      </c>
      <c r="H642" s="85">
        <v>0.20833333333333334</v>
      </c>
      <c r="I642" s="85">
        <v>0.25</v>
      </c>
      <c r="J642" s="85">
        <v>0.29166666666666669</v>
      </c>
      <c r="K642" s="85">
        <v>0.33333333333333331</v>
      </c>
      <c r="L642" s="85">
        <v>0.375</v>
      </c>
      <c r="M642" s="85">
        <v>0.41666666666666669</v>
      </c>
      <c r="N642" s="85">
        <v>0.45833333333333331</v>
      </c>
      <c r="O642" s="85">
        <v>0.5</v>
      </c>
      <c r="P642" s="85">
        <v>0.54166666666666663</v>
      </c>
      <c r="Q642" s="85">
        <v>0.58333333333333337</v>
      </c>
      <c r="R642" s="85">
        <v>0.625</v>
      </c>
      <c r="S642" s="85">
        <v>0.66666666666666663</v>
      </c>
      <c r="T642" s="85">
        <v>0.70833333333333337</v>
      </c>
      <c r="U642" s="85">
        <v>0.75</v>
      </c>
      <c r="V642" s="85">
        <v>0.79166666666666663</v>
      </c>
      <c r="W642" s="85">
        <v>0.83333333333333337</v>
      </c>
      <c r="X642" s="85">
        <v>0.875</v>
      </c>
      <c r="Y642" s="85">
        <v>0.91666666666666663</v>
      </c>
      <c r="Z642" s="85">
        <v>0.95833333333333337</v>
      </c>
    </row>
    <row r="643" spans="2:26" x14ac:dyDescent="0.25">
      <c r="B643" s="99"/>
      <c r="C643" s="86" t="s">
        <v>64</v>
      </c>
      <c r="D643" s="86" t="s">
        <v>64</v>
      </c>
      <c r="E643" s="86" t="s">
        <v>64</v>
      </c>
      <c r="F643" s="86" t="s">
        <v>64</v>
      </c>
      <c r="G643" s="86" t="s">
        <v>64</v>
      </c>
      <c r="H643" s="86" t="s">
        <v>64</v>
      </c>
      <c r="I643" s="86" t="s">
        <v>64</v>
      </c>
      <c r="J643" s="86" t="s">
        <v>64</v>
      </c>
      <c r="K643" s="86" t="s">
        <v>64</v>
      </c>
      <c r="L643" s="86" t="s">
        <v>64</v>
      </c>
      <c r="M643" s="86" t="s">
        <v>64</v>
      </c>
      <c r="N643" s="86" t="s">
        <v>64</v>
      </c>
      <c r="O643" s="86" t="s">
        <v>64</v>
      </c>
      <c r="P643" s="86" t="s">
        <v>64</v>
      </c>
      <c r="Q643" s="86" t="s">
        <v>64</v>
      </c>
      <c r="R643" s="86" t="s">
        <v>64</v>
      </c>
      <c r="S643" s="86" t="s">
        <v>64</v>
      </c>
      <c r="T643" s="86" t="s">
        <v>64</v>
      </c>
      <c r="U643" s="86" t="s">
        <v>64</v>
      </c>
      <c r="V643" s="86" t="s">
        <v>64</v>
      </c>
      <c r="W643" s="86" t="s">
        <v>64</v>
      </c>
      <c r="X643" s="86" t="s">
        <v>64</v>
      </c>
      <c r="Y643" s="86" t="s">
        <v>64</v>
      </c>
      <c r="Z643" s="86" t="s">
        <v>65</v>
      </c>
    </row>
    <row r="644" spans="2:26" x14ac:dyDescent="0.25">
      <c r="B644" s="101"/>
      <c r="C644" s="87">
        <v>4.1666666666666664E-2</v>
      </c>
      <c r="D644" s="87">
        <v>8.3333333333333329E-2</v>
      </c>
      <c r="E644" s="87">
        <v>0.125</v>
      </c>
      <c r="F644" s="87">
        <v>0.16666666666666666</v>
      </c>
      <c r="G644" s="87">
        <v>0.20833333333333334</v>
      </c>
      <c r="H644" s="87">
        <v>0.25</v>
      </c>
      <c r="I644" s="87">
        <v>0.29166666666666669</v>
      </c>
      <c r="J644" s="87">
        <v>0.33333333333333331</v>
      </c>
      <c r="K644" s="87">
        <v>0.375</v>
      </c>
      <c r="L644" s="87">
        <v>0.41666666666666669</v>
      </c>
      <c r="M644" s="87">
        <v>0.45833333333333331</v>
      </c>
      <c r="N644" s="87">
        <v>0.5</v>
      </c>
      <c r="O644" s="87">
        <v>0.54166666666666663</v>
      </c>
      <c r="P644" s="87">
        <v>0.58333333333333337</v>
      </c>
      <c r="Q644" s="87">
        <v>0.625</v>
      </c>
      <c r="R644" s="87">
        <v>0.66666666666666663</v>
      </c>
      <c r="S644" s="87">
        <v>0.70833333333333337</v>
      </c>
      <c r="T644" s="87">
        <v>0.75</v>
      </c>
      <c r="U644" s="87">
        <v>0.79166666666666663</v>
      </c>
      <c r="V644" s="87">
        <v>0.83333333333333337</v>
      </c>
      <c r="W644" s="87">
        <v>0.875</v>
      </c>
      <c r="X644" s="87">
        <v>0.91666666666666663</v>
      </c>
      <c r="Y644" s="87">
        <v>0.95833333333333337</v>
      </c>
      <c r="Z644" s="87">
        <v>0</v>
      </c>
    </row>
    <row r="645" spans="2:26" x14ac:dyDescent="0.25">
      <c r="B645" s="124">
        <v>1</v>
      </c>
      <c r="C645" s="125">
        <v>1529.16</v>
      </c>
      <c r="D645" s="125">
        <v>1532.52</v>
      </c>
      <c r="E645" s="125">
        <v>1558.57</v>
      </c>
      <c r="F645" s="125">
        <v>1613.17</v>
      </c>
      <c r="G645" s="125">
        <v>1638.19</v>
      </c>
      <c r="H645" s="125">
        <v>1755.84</v>
      </c>
      <c r="I645" s="125">
        <v>1891.68</v>
      </c>
      <c r="J645" s="125">
        <v>1854.49</v>
      </c>
      <c r="K645" s="125">
        <v>1827.63</v>
      </c>
      <c r="L645" s="125">
        <v>1826.37</v>
      </c>
      <c r="M645" s="125">
        <v>1830.66</v>
      </c>
      <c r="N645" s="125">
        <v>1824.62</v>
      </c>
      <c r="O645" s="125">
        <v>1823.84</v>
      </c>
      <c r="P645" s="125">
        <v>1835.94</v>
      </c>
      <c r="Q645" s="125">
        <v>1905.33</v>
      </c>
      <c r="R645" s="125">
        <v>1830.57</v>
      </c>
      <c r="S645" s="125">
        <v>1848.96</v>
      </c>
      <c r="T645" s="125">
        <v>1828.97</v>
      </c>
      <c r="U645" s="125">
        <v>1785.67</v>
      </c>
      <c r="V645" s="125">
        <v>1730.34</v>
      </c>
      <c r="W645" s="125">
        <v>1598.95</v>
      </c>
      <c r="X645" s="125">
        <v>1571.85</v>
      </c>
      <c r="Y645" s="125">
        <v>1554.13</v>
      </c>
      <c r="Z645" s="125">
        <v>1525.86</v>
      </c>
    </row>
    <row r="646" spans="2:26" x14ac:dyDescent="0.25">
      <c r="B646" s="124">
        <v>2</v>
      </c>
      <c r="C646" s="125">
        <v>1579.88</v>
      </c>
      <c r="D646" s="125">
        <v>1583.55</v>
      </c>
      <c r="E646" s="125">
        <v>1601.33</v>
      </c>
      <c r="F646" s="125">
        <v>1624.03</v>
      </c>
      <c r="G646" s="125">
        <v>1645.89</v>
      </c>
      <c r="H646" s="125">
        <v>1679.68</v>
      </c>
      <c r="I646" s="125">
        <v>1815.24</v>
      </c>
      <c r="J646" s="125">
        <v>1815.49</v>
      </c>
      <c r="K646" s="125">
        <v>1787.09</v>
      </c>
      <c r="L646" s="125">
        <v>1787.1</v>
      </c>
      <c r="M646" s="125">
        <v>1777.62</v>
      </c>
      <c r="N646" s="125">
        <v>1775.07</v>
      </c>
      <c r="O646" s="125">
        <v>1782.2</v>
      </c>
      <c r="P646" s="125">
        <v>1840.47</v>
      </c>
      <c r="Q646" s="125">
        <v>1903.53</v>
      </c>
      <c r="R646" s="125">
        <v>1898.43</v>
      </c>
      <c r="S646" s="125">
        <v>1928.21</v>
      </c>
      <c r="T646" s="125">
        <v>1898.39</v>
      </c>
      <c r="U646" s="125">
        <v>1813.46</v>
      </c>
      <c r="V646" s="125">
        <v>1752.07</v>
      </c>
      <c r="W646" s="125">
        <v>1681.94</v>
      </c>
      <c r="X646" s="125">
        <v>1641.41</v>
      </c>
      <c r="Y646" s="125">
        <v>1619.84</v>
      </c>
      <c r="Z646" s="125">
        <v>1593.15</v>
      </c>
    </row>
    <row r="647" spans="2:26" x14ac:dyDescent="0.25">
      <c r="B647" s="124">
        <v>3</v>
      </c>
      <c r="C647" s="125">
        <v>1608.21</v>
      </c>
      <c r="D647" s="125">
        <v>1608.94</v>
      </c>
      <c r="E647" s="125">
        <v>1631.19</v>
      </c>
      <c r="F647" s="125">
        <v>1665.14</v>
      </c>
      <c r="G647" s="125">
        <v>1686.83</v>
      </c>
      <c r="H647" s="125">
        <v>1743.44</v>
      </c>
      <c r="I647" s="125">
        <v>1853.74</v>
      </c>
      <c r="J647" s="125">
        <v>1876.23</v>
      </c>
      <c r="K647" s="125">
        <v>1838.58</v>
      </c>
      <c r="L647" s="125">
        <v>1834.01</v>
      </c>
      <c r="M647" s="125">
        <v>1830.34</v>
      </c>
      <c r="N647" s="125">
        <v>1828.85</v>
      </c>
      <c r="O647" s="125">
        <v>1830.74</v>
      </c>
      <c r="P647" s="125">
        <v>1832.15</v>
      </c>
      <c r="Q647" s="125">
        <v>1860.9</v>
      </c>
      <c r="R647" s="125">
        <v>1835.8</v>
      </c>
      <c r="S647" s="125">
        <v>1874.76</v>
      </c>
      <c r="T647" s="125">
        <v>1834.94</v>
      </c>
      <c r="U647" s="125">
        <v>1780.36</v>
      </c>
      <c r="V647" s="125">
        <v>1749.99</v>
      </c>
      <c r="W647" s="125">
        <v>1711.61</v>
      </c>
      <c r="X647" s="125">
        <v>1678.83</v>
      </c>
      <c r="Y647" s="125">
        <v>1645.34</v>
      </c>
      <c r="Z647" s="125">
        <v>1610.46</v>
      </c>
    </row>
    <row r="648" spans="2:26" x14ac:dyDescent="0.25">
      <c r="B648" s="124">
        <v>4</v>
      </c>
      <c r="C648" s="125">
        <v>1606.36</v>
      </c>
      <c r="D648" s="125">
        <v>1608.03</v>
      </c>
      <c r="E648" s="125">
        <v>1635.16</v>
      </c>
      <c r="F648" s="125">
        <v>1673.47</v>
      </c>
      <c r="G648" s="125">
        <v>1693.43</v>
      </c>
      <c r="H648" s="125">
        <v>1747.44</v>
      </c>
      <c r="I648" s="125">
        <v>1830.77</v>
      </c>
      <c r="J648" s="125">
        <v>1829.13</v>
      </c>
      <c r="K648" s="125">
        <v>1823.02</v>
      </c>
      <c r="L648" s="125">
        <v>1813.88</v>
      </c>
      <c r="M648" s="125">
        <v>1803.91</v>
      </c>
      <c r="N648" s="125">
        <v>1807.04</v>
      </c>
      <c r="O648" s="125">
        <v>1826.81</v>
      </c>
      <c r="P648" s="125">
        <v>1830.95</v>
      </c>
      <c r="Q648" s="125">
        <v>1913</v>
      </c>
      <c r="R648" s="125">
        <v>1889.33</v>
      </c>
      <c r="S648" s="125">
        <v>1935.59</v>
      </c>
      <c r="T648" s="125">
        <v>1858.91</v>
      </c>
      <c r="U648" s="125">
        <v>1828.16</v>
      </c>
      <c r="V648" s="125">
        <v>1779.52</v>
      </c>
      <c r="W648" s="125">
        <v>1738.02</v>
      </c>
      <c r="X648" s="125">
        <v>1705.82</v>
      </c>
      <c r="Y648" s="125">
        <v>1675.49</v>
      </c>
      <c r="Z648" s="125">
        <v>1632.81</v>
      </c>
    </row>
    <row r="649" spans="2:26" x14ac:dyDescent="0.25">
      <c r="B649" s="124">
        <v>5</v>
      </c>
      <c r="C649" s="125">
        <v>1629.76</v>
      </c>
      <c r="D649" s="125">
        <v>1631.82</v>
      </c>
      <c r="E649" s="125">
        <v>1637.2</v>
      </c>
      <c r="F649" s="125">
        <v>1661.88</v>
      </c>
      <c r="G649" s="125">
        <v>1719.06</v>
      </c>
      <c r="H649" s="125">
        <v>1759.51</v>
      </c>
      <c r="I649" s="125">
        <v>1854.79</v>
      </c>
      <c r="J649" s="125">
        <v>1905.71</v>
      </c>
      <c r="K649" s="125">
        <v>1877.34</v>
      </c>
      <c r="L649" s="125">
        <v>1893.6</v>
      </c>
      <c r="M649" s="125">
        <v>1879.58</v>
      </c>
      <c r="N649" s="125">
        <v>1879.94</v>
      </c>
      <c r="O649" s="125">
        <v>1860.09</v>
      </c>
      <c r="P649" s="125">
        <v>1879.67</v>
      </c>
      <c r="Q649" s="125">
        <v>1920.13</v>
      </c>
      <c r="R649" s="125">
        <v>1890.09</v>
      </c>
      <c r="S649" s="125">
        <v>1925.79</v>
      </c>
      <c r="T649" s="125">
        <v>1892.85</v>
      </c>
      <c r="U649" s="125">
        <v>1823.21</v>
      </c>
      <c r="V649" s="125">
        <v>1789.04</v>
      </c>
      <c r="W649" s="125">
        <v>1751.11</v>
      </c>
      <c r="X649" s="125">
        <v>1725.92</v>
      </c>
      <c r="Y649" s="125">
        <v>1693.39</v>
      </c>
      <c r="Z649" s="125">
        <v>1649.19</v>
      </c>
    </row>
    <row r="650" spans="2:26" x14ac:dyDescent="0.25">
      <c r="B650" s="124">
        <v>6</v>
      </c>
      <c r="C650" s="125">
        <v>1593.16</v>
      </c>
      <c r="D650" s="125">
        <v>1591.96</v>
      </c>
      <c r="E650" s="125">
        <v>1585.66</v>
      </c>
      <c r="F650" s="125">
        <v>1596.95</v>
      </c>
      <c r="G650" s="125">
        <v>1597.53</v>
      </c>
      <c r="H650" s="125">
        <v>1628.89</v>
      </c>
      <c r="I650" s="125">
        <v>1669.51</v>
      </c>
      <c r="J650" s="125">
        <v>1714.74</v>
      </c>
      <c r="K650" s="125">
        <v>1788.62</v>
      </c>
      <c r="L650" s="125">
        <v>1807.19</v>
      </c>
      <c r="M650" s="125">
        <v>1785.1</v>
      </c>
      <c r="N650" s="125">
        <v>1789.95</v>
      </c>
      <c r="O650" s="125">
        <v>1782.42</v>
      </c>
      <c r="P650" s="125">
        <v>1785.66</v>
      </c>
      <c r="Q650" s="125">
        <v>1818.08</v>
      </c>
      <c r="R650" s="125">
        <v>1789.01</v>
      </c>
      <c r="S650" s="125">
        <v>1834.42</v>
      </c>
      <c r="T650" s="125">
        <v>1833.23</v>
      </c>
      <c r="U650" s="125">
        <v>1810.74</v>
      </c>
      <c r="V650" s="125">
        <v>1722.95</v>
      </c>
      <c r="W650" s="125">
        <v>1700.83</v>
      </c>
      <c r="X650" s="125">
        <v>1669.89</v>
      </c>
      <c r="Y650" s="125">
        <v>1622.23</v>
      </c>
      <c r="Z650" s="125">
        <v>1577.85</v>
      </c>
    </row>
    <row r="651" spans="2:26" x14ac:dyDescent="0.25">
      <c r="B651" s="124">
        <v>7</v>
      </c>
      <c r="C651" s="125">
        <v>1510.73</v>
      </c>
      <c r="D651" s="125">
        <v>1507.42</v>
      </c>
      <c r="E651" s="125">
        <v>1499.41</v>
      </c>
      <c r="F651" s="125">
        <v>1508.83</v>
      </c>
      <c r="G651" s="125">
        <v>1507.91</v>
      </c>
      <c r="H651" s="125">
        <v>1531.62</v>
      </c>
      <c r="I651" s="125">
        <v>1558.58</v>
      </c>
      <c r="J651" s="125">
        <v>1583.65</v>
      </c>
      <c r="K651" s="125">
        <v>1623.46</v>
      </c>
      <c r="L651" s="125">
        <v>1742.25</v>
      </c>
      <c r="M651" s="125">
        <v>1739.85</v>
      </c>
      <c r="N651" s="125">
        <v>1735.01</v>
      </c>
      <c r="O651" s="125">
        <v>1735.91</v>
      </c>
      <c r="P651" s="125">
        <v>1755.74</v>
      </c>
      <c r="Q651" s="125">
        <v>1814.94</v>
      </c>
      <c r="R651" s="125">
        <v>1867.54</v>
      </c>
      <c r="S651" s="125">
        <v>1916.66</v>
      </c>
      <c r="T651" s="125">
        <v>1887.82</v>
      </c>
      <c r="U651" s="125">
        <v>1842.65</v>
      </c>
      <c r="V651" s="125">
        <v>1753.05</v>
      </c>
      <c r="W651" s="125">
        <v>1674.93</v>
      </c>
      <c r="X651" s="125">
        <v>1584.32</v>
      </c>
      <c r="Y651" s="125">
        <v>1572.45</v>
      </c>
      <c r="Z651" s="125">
        <v>1501.77</v>
      </c>
    </row>
    <row r="652" spans="2:26" x14ac:dyDescent="0.25">
      <c r="B652" s="124">
        <v>8</v>
      </c>
      <c r="C652" s="125">
        <v>1456.53</v>
      </c>
      <c r="D652" s="125">
        <v>1479.42</v>
      </c>
      <c r="E652" s="125">
        <v>1451.4</v>
      </c>
      <c r="F652" s="125">
        <v>1595.22</v>
      </c>
      <c r="G652" s="125">
        <v>1630.1</v>
      </c>
      <c r="H652" s="125">
        <v>1711.28</v>
      </c>
      <c r="I652" s="125">
        <v>1776.08</v>
      </c>
      <c r="J652" s="125">
        <v>1825.32</v>
      </c>
      <c r="K652" s="125">
        <v>1819.65</v>
      </c>
      <c r="L652" s="125">
        <v>1797.12</v>
      </c>
      <c r="M652" s="125">
        <v>1792.91</v>
      </c>
      <c r="N652" s="125">
        <v>1780.36</v>
      </c>
      <c r="O652" s="125">
        <v>1776.3</v>
      </c>
      <c r="P652" s="125">
        <v>1785.64</v>
      </c>
      <c r="Q652" s="125">
        <v>1802.76</v>
      </c>
      <c r="R652" s="125">
        <v>1811.87</v>
      </c>
      <c r="S652" s="125">
        <v>1843.17</v>
      </c>
      <c r="T652" s="125">
        <v>1820.1</v>
      </c>
      <c r="U652" s="125">
        <v>1773.3</v>
      </c>
      <c r="V652" s="125">
        <v>1737.01</v>
      </c>
      <c r="W652" s="125">
        <v>1618.59</v>
      </c>
      <c r="X652" s="125">
        <v>1535.04</v>
      </c>
      <c r="Y652" s="125">
        <v>1529.3</v>
      </c>
      <c r="Z652" s="125">
        <v>1338.63</v>
      </c>
    </row>
    <row r="653" spans="2:26" x14ac:dyDescent="0.25">
      <c r="B653" s="124">
        <v>9</v>
      </c>
      <c r="C653" s="125">
        <v>1456.83</v>
      </c>
      <c r="D653" s="125">
        <v>1458.4</v>
      </c>
      <c r="E653" s="125">
        <v>1459.45</v>
      </c>
      <c r="F653" s="125">
        <v>1615.56</v>
      </c>
      <c r="G653" s="125">
        <v>1637.1</v>
      </c>
      <c r="H653" s="125">
        <v>1736.38</v>
      </c>
      <c r="I653" s="125">
        <v>1844.29</v>
      </c>
      <c r="J653" s="125">
        <v>1838.01</v>
      </c>
      <c r="K653" s="125">
        <v>1906.56</v>
      </c>
      <c r="L653" s="125">
        <v>1901.5</v>
      </c>
      <c r="M653" s="125">
        <v>1888.67</v>
      </c>
      <c r="N653" s="125">
        <v>1885.36</v>
      </c>
      <c r="O653" s="125">
        <v>1868.22</v>
      </c>
      <c r="P653" s="125">
        <v>1778.18</v>
      </c>
      <c r="Q653" s="125">
        <v>1815.92</v>
      </c>
      <c r="R653" s="125">
        <v>1809.47</v>
      </c>
      <c r="S653" s="125">
        <v>1784.33</v>
      </c>
      <c r="T653" s="125">
        <v>1769.84</v>
      </c>
      <c r="U653" s="125">
        <v>1769.49</v>
      </c>
      <c r="V653" s="125">
        <v>1733.73</v>
      </c>
      <c r="W653" s="125">
        <v>1665.22</v>
      </c>
      <c r="X653" s="125">
        <v>1616.24</v>
      </c>
      <c r="Y653" s="125">
        <v>1600.66</v>
      </c>
      <c r="Z653" s="125">
        <v>1565.22</v>
      </c>
    </row>
    <row r="654" spans="2:26" x14ac:dyDescent="0.25">
      <c r="B654" s="124">
        <v>10</v>
      </c>
      <c r="C654" s="125">
        <v>1388.4</v>
      </c>
      <c r="D654" s="125">
        <v>1389.33</v>
      </c>
      <c r="E654" s="125">
        <v>1553.34</v>
      </c>
      <c r="F654" s="125">
        <v>1558.44</v>
      </c>
      <c r="G654" s="125">
        <v>1603.4</v>
      </c>
      <c r="H654" s="125">
        <v>1659.16</v>
      </c>
      <c r="I654" s="125">
        <v>1769.88</v>
      </c>
      <c r="J654" s="125">
        <v>1761.78</v>
      </c>
      <c r="K654" s="125">
        <v>1763.08</v>
      </c>
      <c r="L654" s="125">
        <v>1761.36</v>
      </c>
      <c r="M654" s="125">
        <v>1743.6</v>
      </c>
      <c r="N654" s="125">
        <v>1742.87</v>
      </c>
      <c r="O654" s="125">
        <v>1724.8</v>
      </c>
      <c r="P654" s="125">
        <v>1741.5</v>
      </c>
      <c r="Q654" s="125">
        <v>1769.89</v>
      </c>
      <c r="R654" s="125">
        <v>1764.24</v>
      </c>
      <c r="S654" s="125">
        <v>1738.97</v>
      </c>
      <c r="T654" s="125">
        <v>1742.41</v>
      </c>
      <c r="U654" s="125">
        <v>1643.98</v>
      </c>
      <c r="V654" s="125">
        <v>1552.74</v>
      </c>
      <c r="W654" s="125">
        <v>1195.55</v>
      </c>
      <c r="X654" s="125">
        <v>1214.8800000000001</v>
      </c>
      <c r="Y654" s="125">
        <v>1207.92</v>
      </c>
      <c r="Z654" s="125">
        <v>1204.81</v>
      </c>
    </row>
    <row r="655" spans="2:26" x14ac:dyDescent="0.25">
      <c r="B655" s="124">
        <v>11</v>
      </c>
      <c r="C655" s="125">
        <v>1524.66</v>
      </c>
      <c r="D655" s="125">
        <v>1465.46</v>
      </c>
      <c r="E655" s="125">
        <v>1528.88</v>
      </c>
      <c r="F655" s="125">
        <v>1541.12</v>
      </c>
      <c r="G655" s="125">
        <v>1581.29</v>
      </c>
      <c r="H655" s="125">
        <v>1667.33</v>
      </c>
      <c r="I655" s="125">
        <v>1765.01</v>
      </c>
      <c r="J655" s="125">
        <v>1770.63</v>
      </c>
      <c r="K655" s="125">
        <v>1720.19</v>
      </c>
      <c r="L655" s="125">
        <v>1710.69</v>
      </c>
      <c r="M655" s="125">
        <v>1679.82</v>
      </c>
      <c r="N655" s="125">
        <v>1554.69</v>
      </c>
      <c r="O655" s="125">
        <v>1323.04</v>
      </c>
      <c r="P655" s="125">
        <v>1372.04</v>
      </c>
      <c r="Q655" s="125">
        <v>1565.09</v>
      </c>
      <c r="R655" s="125">
        <v>1356.08</v>
      </c>
      <c r="S655" s="125">
        <v>1648.87</v>
      </c>
      <c r="T655" s="125">
        <v>1629.95</v>
      </c>
      <c r="U655" s="125">
        <v>1629.96</v>
      </c>
      <c r="V655" s="125">
        <v>1564.96</v>
      </c>
      <c r="W655" s="125">
        <v>1317.16</v>
      </c>
      <c r="X655" s="125">
        <v>1294.1600000000001</v>
      </c>
      <c r="Y655" s="125">
        <v>1287.3399999999999</v>
      </c>
      <c r="Z655" s="125">
        <v>1282.9000000000001</v>
      </c>
    </row>
    <row r="656" spans="2:26" x14ac:dyDescent="0.25">
      <c r="B656" s="124">
        <v>12</v>
      </c>
      <c r="C656" s="125">
        <v>728.78</v>
      </c>
      <c r="D656" s="125">
        <v>728.92</v>
      </c>
      <c r="E656" s="125">
        <v>1459.52</v>
      </c>
      <c r="F656" s="125">
        <v>1542.51</v>
      </c>
      <c r="G656" s="125">
        <v>1567.07</v>
      </c>
      <c r="H656" s="125">
        <v>1699.41</v>
      </c>
      <c r="I656" s="125">
        <v>1847.77</v>
      </c>
      <c r="J656" s="125">
        <v>1847.71</v>
      </c>
      <c r="K656" s="125">
        <v>1641.13</v>
      </c>
      <c r="L656" s="125">
        <v>1609.25</v>
      </c>
      <c r="M656" s="125">
        <v>1460.97</v>
      </c>
      <c r="N656" s="125">
        <v>1393.69</v>
      </c>
      <c r="O656" s="125">
        <v>745.24</v>
      </c>
      <c r="P656" s="125">
        <v>748.89</v>
      </c>
      <c r="Q656" s="125">
        <v>1584.48</v>
      </c>
      <c r="R656" s="125">
        <v>1572.82</v>
      </c>
      <c r="S656" s="125">
        <v>1672.31</v>
      </c>
      <c r="T656" s="125">
        <v>1623.8</v>
      </c>
      <c r="U656" s="125">
        <v>735.72</v>
      </c>
      <c r="V656" s="125">
        <v>731.41</v>
      </c>
      <c r="W656" s="125">
        <v>730.56</v>
      </c>
      <c r="X656" s="125">
        <v>730.1</v>
      </c>
      <c r="Y656" s="125">
        <v>729.9</v>
      </c>
      <c r="Z656" s="125">
        <v>729.75</v>
      </c>
    </row>
    <row r="657" spans="2:26" x14ac:dyDescent="0.25">
      <c r="B657" s="124">
        <v>13</v>
      </c>
      <c r="C657" s="125">
        <v>1453.62</v>
      </c>
      <c r="D657" s="125">
        <v>1460.81</v>
      </c>
      <c r="E657" s="125">
        <v>1481.98</v>
      </c>
      <c r="F657" s="125">
        <v>1509.75</v>
      </c>
      <c r="G657" s="125">
        <v>1595.7</v>
      </c>
      <c r="H657" s="125">
        <v>1686.78</v>
      </c>
      <c r="I657" s="125">
        <v>1768.24</v>
      </c>
      <c r="J657" s="125">
        <v>1807.88</v>
      </c>
      <c r="K657" s="125">
        <v>1850.41</v>
      </c>
      <c r="L657" s="125">
        <v>1770.73</v>
      </c>
      <c r="M657" s="125">
        <v>1617.17</v>
      </c>
      <c r="N657" s="125">
        <v>1632.87</v>
      </c>
      <c r="O657" s="125">
        <v>1703.78</v>
      </c>
      <c r="P657" s="125">
        <v>1759.39</v>
      </c>
      <c r="Q657" s="125">
        <v>1848.85</v>
      </c>
      <c r="R657" s="125">
        <v>1919.99</v>
      </c>
      <c r="S657" s="125">
        <v>1893.58</v>
      </c>
      <c r="T657" s="125">
        <v>1831.68</v>
      </c>
      <c r="U657" s="125">
        <v>1613.64</v>
      </c>
      <c r="V657" s="125">
        <v>1533.67</v>
      </c>
      <c r="W657" s="125">
        <v>1488.29</v>
      </c>
      <c r="X657" s="125">
        <v>1459.2</v>
      </c>
      <c r="Y657" s="125">
        <v>1448.48</v>
      </c>
      <c r="Z657" s="125">
        <v>1439.43</v>
      </c>
    </row>
    <row r="658" spans="2:26" x14ac:dyDescent="0.25">
      <c r="B658" s="124">
        <v>14</v>
      </c>
      <c r="C658" s="125">
        <v>1481.75</v>
      </c>
      <c r="D658" s="125">
        <v>1480.01</v>
      </c>
      <c r="E658" s="125">
        <v>1487.08</v>
      </c>
      <c r="F658" s="125">
        <v>1516.43</v>
      </c>
      <c r="G658" s="125">
        <v>1534.37</v>
      </c>
      <c r="H658" s="125">
        <v>1546.08</v>
      </c>
      <c r="I658" s="125">
        <v>1566.92</v>
      </c>
      <c r="J658" s="125">
        <v>1580.2</v>
      </c>
      <c r="K658" s="125">
        <v>1651.25</v>
      </c>
      <c r="L658" s="125">
        <v>1650.07</v>
      </c>
      <c r="M658" s="125">
        <v>1608.09</v>
      </c>
      <c r="N658" s="125">
        <v>1594.51</v>
      </c>
      <c r="O658" s="125">
        <v>1610.81</v>
      </c>
      <c r="P658" s="125">
        <v>1720.99</v>
      </c>
      <c r="Q658" s="125">
        <v>1757.85</v>
      </c>
      <c r="R658" s="125">
        <v>1822.13</v>
      </c>
      <c r="S658" s="125">
        <v>1804.44</v>
      </c>
      <c r="T658" s="125">
        <v>1816.39</v>
      </c>
      <c r="U658" s="125">
        <v>1723.89</v>
      </c>
      <c r="V658" s="125">
        <v>1586.44</v>
      </c>
      <c r="W658" s="125">
        <v>1544.37</v>
      </c>
      <c r="X658" s="125">
        <v>1522.99</v>
      </c>
      <c r="Y658" s="125">
        <v>1519.02</v>
      </c>
      <c r="Z658" s="125">
        <v>1496.43</v>
      </c>
    </row>
    <row r="659" spans="2:26" x14ac:dyDescent="0.25">
      <c r="B659" s="124">
        <v>15</v>
      </c>
      <c r="C659" s="125">
        <v>1478.76</v>
      </c>
      <c r="D659" s="125">
        <v>1481.66</v>
      </c>
      <c r="E659" s="125">
        <v>1505.62</v>
      </c>
      <c r="F659" s="125">
        <v>1539.02</v>
      </c>
      <c r="G659" s="125">
        <v>1596.38</v>
      </c>
      <c r="H659" s="125">
        <v>1628.77</v>
      </c>
      <c r="I659" s="125">
        <v>1724.9</v>
      </c>
      <c r="J659" s="125">
        <v>1755.07</v>
      </c>
      <c r="K659" s="125">
        <v>1739.02</v>
      </c>
      <c r="L659" s="125">
        <v>1699.73</v>
      </c>
      <c r="M659" s="125">
        <v>1687.49</v>
      </c>
      <c r="N659" s="125">
        <v>1683.08</v>
      </c>
      <c r="O659" s="125">
        <v>1603.26</v>
      </c>
      <c r="P659" s="125">
        <v>1691.56</v>
      </c>
      <c r="Q659" s="125">
        <v>1753.36</v>
      </c>
      <c r="R659" s="125">
        <v>1791.26</v>
      </c>
      <c r="S659" s="125">
        <v>1774.8</v>
      </c>
      <c r="T659" s="125">
        <v>1750.35</v>
      </c>
      <c r="U659" s="125">
        <v>1706.87</v>
      </c>
      <c r="V659" s="125">
        <v>1585.33</v>
      </c>
      <c r="W659" s="125">
        <v>1522.46</v>
      </c>
      <c r="X659" s="125">
        <v>1495.51</v>
      </c>
      <c r="Y659" s="125">
        <v>1485.46</v>
      </c>
      <c r="Z659" s="125">
        <v>1484.08</v>
      </c>
    </row>
    <row r="660" spans="2:26" x14ac:dyDescent="0.25">
      <c r="B660" s="124">
        <v>16</v>
      </c>
      <c r="C660" s="125">
        <v>1172.22</v>
      </c>
      <c r="D660" s="125">
        <v>1227.8599999999999</v>
      </c>
      <c r="E660" s="125">
        <v>1432.14</v>
      </c>
      <c r="F660" s="125">
        <v>1497.07</v>
      </c>
      <c r="G660" s="125">
        <v>1573.72</v>
      </c>
      <c r="H660" s="125">
        <v>1626.05</v>
      </c>
      <c r="I660" s="125">
        <v>1756.78</v>
      </c>
      <c r="J660" s="125">
        <v>1760.11</v>
      </c>
      <c r="K660" s="125">
        <v>1752.79</v>
      </c>
      <c r="L660" s="125">
        <v>1751.91</v>
      </c>
      <c r="M660" s="125">
        <v>1749.63</v>
      </c>
      <c r="N660" s="125">
        <v>1727.56</v>
      </c>
      <c r="O660" s="125">
        <v>1692.88</v>
      </c>
      <c r="P660" s="125">
        <v>1574.61</v>
      </c>
      <c r="Q660" s="125">
        <v>1739.97</v>
      </c>
      <c r="R660" s="125">
        <v>1769.82</v>
      </c>
      <c r="S660" s="125">
        <v>1761.16</v>
      </c>
      <c r="T660" s="125">
        <v>1745.52</v>
      </c>
      <c r="U660" s="125">
        <v>1708.58</v>
      </c>
      <c r="V660" s="125">
        <v>1614.1</v>
      </c>
      <c r="W660" s="125">
        <v>1521.04</v>
      </c>
      <c r="X660" s="125">
        <v>1224.47</v>
      </c>
      <c r="Y660" s="125">
        <v>1223.5</v>
      </c>
      <c r="Z660" s="125">
        <v>1156.21</v>
      </c>
    </row>
    <row r="661" spans="2:26" x14ac:dyDescent="0.25">
      <c r="B661" s="124">
        <v>17</v>
      </c>
      <c r="C661" s="125">
        <v>1393.4</v>
      </c>
      <c r="D661" s="125">
        <v>1227.1199999999999</v>
      </c>
      <c r="E661" s="125">
        <v>1460.5</v>
      </c>
      <c r="F661" s="125">
        <v>1474.2</v>
      </c>
      <c r="G661" s="125">
        <v>1624.58</v>
      </c>
      <c r="H661" s="125">
        <v>1671.42</v>
      </c>
      <c r="I661" s="125">
        <v>1752.38</v>
      </c>
      <c r="J661" s="125">
        <v>1783.24</v>
      </c>
      <c r="K661" s="125">
        <v>1776.29</v>
      </c>
      <c r="L661" s="125">
        <v>1771.49</v>
      </c>
      <c r="M661" s="125">
        <v>1761.13</v>
      </c>
      <c r="N661" s="125">
        <v>1751.96</v>
      </c>
      <c r="O661" s="125">
        <v>1774.58</v>
      </c>
      <c r="P661" s="125">
        <v>1751.36</v>
      </c>
      <c r="Q661" s="125">
        <v>1780.31</v>
      </c>
      <c r="R661" s="125">
        <v>1898.68</v>
      </c>
      <c r="S661" s="125">
        <v>1879.46</v>
      </c>
      <c r="T661" s="125">
        <v>1837.72</v>
      </c>
      <c r="U661" s="125">
        <v>1763.19</v>
      </c>
      <c r="V661" s="125">
        <v>1719.98</v>
      </c>
      <c r="W661" s="125">
        <v>1619.89</v>
      </c>
      <c r="X661" s="125">
        <v>1551.73</v>
      </c>
      <c r="Y661" s="125">
        <v>1529.18</v>
      </c>
      <c r="Z661" s="125">
        <v>1516.73</v>
      </c>
    </row>
    <row r="662" spans="2:26" x14ac:dyDescent="0.25">
      <c r="B662" s="124">
        <v>18</v>
      </c>
      <c r="C662" s="125">
        <v>1509.36</v>
      </c>
      <c r="D662" s="125">
        <v>1508.66</v>
      </c>
      <c r="E662" s="125">
        <v>1534.03</v>
      </c>
      <c r="F662" s="125">
        <v>1570.98</v>
      </c>
      <c r="G662" s="125">
        <v>1634.47</v>
      </c>
      <c r="H662" s="125">
        <v>1711.27</v>
      </c>
      <c r="I662" s="125">
        <v>1834.12</v>
      </c>
      <c r="J662" s="125">
        <v>1837.25</v>
      </c>
      <c r="K662" s="125">
        <v>1836.88</v>
      </c>
      <c r="L662" s="125">
        <v>1836.94</v>
      </c>
      <c r="M662" s="125">
        <v>1824.81</v>
      </c>
      <c r="N662" s="125">
        <v>1825.18</v>
      </c>
      <c r="O662" s="125">
        <v>1778.05</v>
      </c>
      <c r="P662" s="125">
        <v>1797.65</v>
      </c>
      <c r="Q662" s="125">
        <v>1815.92</v>
      </c>
      <c r="R662" s="125">
        <v>1925.12</v>
      </c>
      <c r="S662" s="125">
        <v>1910.32</v>
      </c>
      <c r="T662" s="125">
        <v>1855.22</v>
      </c>
      <c r="U662" s="125">
        <v>1783.03</v>
      </c>
      <c r="V662" s="125">
        <v>1718.32</v>
      </c>
      <c r="W662" s="125">
        <v>1571.94</v>
      </c>
      <c r="X662" s="125">
        <v>1549.86</v>
      </c>
      <c r="Y662" s="125">
        <v>1540.47</v>
      </c>
      <c r="Z662" s="125">
        <v>1525.88</v>
      </c>
    </row>
    <row r="663" spans="2:26" x14ac:dyDescent="0.25">
      <c r="B663" s="124">
        <v>19</v>
      </c>
      <c r="C663" s="125">
        <v>1508.64</v>
      </c>
      <c r="D663" s="125">
        <v>1504.29</v>
      </c>
      <c r="E663" s="125">
        <v>1535.61</v>
      </c>
      <c r="F663" s="125">
        <v>1571.45</v>
      </c>
      <c r="G663" s="125">
        <v>1626.31</v>
      </c>
      <c r="H663" s="125">
        <v>1665.09</v>
      </c>
      <c r="I663" s="125">
        <v>1818.14</v>
      </c>
      <c r="J663" s="125">
        <v>1836.85</v>
      </c>
      <c r="K663" s="125">
        <v>1834.97</v>
      </c>
      <c r="L663" s="125">
        <v>1833</v>
      </c>
      <c r="M663" s="125">
        <v>1823.21</v>
      </c>
      <c r="N663" s="125">
        <v>1822.93</v>
      </c>
      <c r="O663" s="125">
        <v>1822.02</v>
      </c>
      <c r="P663" s="125">
        <v>1821.69</v>
      </c>
      <c r="Q663" s="125">
        <v>1823.33</v>
      </c>
      <c r="R663" s="125">
        <v>1870.75</v>
      </c>
      <c r="S663" s="125">
        <v>1858.31</v>
      </c>
      <c r="T663" s="125">
        <v>1822.58</v>
      </c>
      <c r="U663" s="125">
        <v>1723.15</v>
      </c>
      <c r="V663" s="125">
        <v>1716.44</v>
      </c>
      <c r="W663" s="125">
        <v>1591.94</v>
      </c>
      <c r="X663" s="125">
        <v>1555.54</v>
      </c>
      <c r="Y663" s="125">
        <v>1546.42</v>
      </c>
      <c r="Z663" s="125">
        <v>1545.1</v>
      </c>
    </row>
    <row r="664" spans="2:26" x14ac:dyDescent="0.25">
      <c r="B664" s="124">
        <v>20</v>
      </c>
      <c r="C664" s="125">
        <v>1488.04</v>
      </c>
      <c r="D664" s="125">
        <v>1490.25</v>
      </c>
      <c r="E664" s="125">
        <v>1516.5</v>
      </c>
      <c r="F664" s="125">
        <v>1548.21</v>
      </c>
      <c r="G664" s="125">
        <v>1617.63</v>
      </c>
      <c r="H664" s="125">
        <v>1658.75</v>
      </c>
      <c r="I664" s="125">
        <v>1752.52</v>
      </c>
      <c r="J664" s="125">
        <v>1772.39</v>
      </c>
      <c r="K664" s="125">
        <v>1787.95</v>
      </c>
      <c r="L664" s="125">
        <v>1779.19</v>
      </c>
      <c r="M664" s="125">
        <v>1788.04</v>
      </c>
      <c r="N664" s="125">
        <v>1766.58</v>
      </c>
      <c r="O664" s="125">
        <v>1752.34</v>
      </c>
      <c r="P664" s="125">
        <v>1751.76</v>
      </c>
      <c r="Q664" s="125">
        <v>1753</v>
      </c>
      <c r="R664" s="125">
        <v>1856.94</v>
      </c>
      <c r="S664" s="125">
        <v>1842.12</v>
      </c>
      <c r="T664" s="125">
        <v>1822.27</v>
      </c>
      <c r="U664" s="125">
        <v>1749.23</v>
      </c>
      <c r="V664" s="125">
        <v>1702.15</v>
      </c>
      <c r="W664" s="125">
        <v>1539.44</v>
      </c>
      <c r="X664" s="125">
        <v>1516.02</v>
      </c>
      <c r="Y664" s="125">
        <v>1500.7</v>
      </c>
      <c r="Z664" s="125">
        <v>1494.6</v>
      </c>
    </row>
    <row r="665" spans="2:26" x14ac:dyDescent="0.25">
      <c r="B665" s="124">
        <v>21</v>
      </c>
      <c r="C665" s="125">
        <v>1434.2</v>
      </c>
      <c r="D665" s="125">
        <v>1513.63</v>
      </c>
      <c r="E665" s="125">
        <v>1469.27</v>
      </c>
      <c r="F665" s="125">
        <v>1308.1099999999999</v>
      </c>
      <c r="G665" s="125">
        <v>1530.61</v>
      </c>
      <c r="H665" s="125">
        <v>1628.36</v>
      </c>
      <c r="I665" s="125">
        <v>1678.41</v>
      </c>
      <c r="J665" s="125">
        <v>1739.32</v>
      </c>
      <c r="K665" s="125">
        <v>1765.29</v>
      </c>
      <c r="L665" s="125">
        <v>1760.41</v>
      </c>
      <c r="M665" s="125">
        <v>1745</v>
      </c>
      <c r="N665" s="125">
        <v>1738.83</v>
      </c>
      <c r="O665" s="125">
        <v>1687.95</v>
      </c>
      <c r="P665" s="125">
        <v>1736.36</v>
      </c>
      <c r="Q665" s="125">
        <v>1742.16</v>
      </c>
      <c r="R665" s="125">
        <v>1782.99</v>
      </c>
      <c r="S665" s="125">
        <v>1778.22</v>
      </c>
      <c r="T665" s="125">
        <v>1751.13</v>
      </c>
      <c r="U665" s="125">
        <v>1748.69</v>
      </c>
      <c r="V665" s="125">
        <v>1659.25</v>
      </c>
      <c r="W665" s="125">
        <v>1516.26</v>
      </c>
      <c r="X665" s="125">
        <v>1322.21</v>
      </c>
      <c r="Y665" s="125">
        <v>1309.77</v>
      </c>
      <c r="Z665" s="125">
        <v>1304.28</v>
      </c>
    </row>
    <row r="666" spans="2:26" x14ac:dyDescent="0.25">
      <c r="B666" s="124">
        <v>22</v>
      </c>
      <c r="C666" s="125">
        <v>1540.91</v>
      </c>
      <c r="D666" s="125">
        <v>1532.32</v>
      </c>
      <c r="E666" s="125">
        <v>1542.49</v>
      </c>
      <c r="F666" s="125">
        <v>1523.53</v>
      </c>
      <c r="G666" s="125">
        <v>1534.68</v>
      </c>
      <c r="H666" s="125">
        <v>1557.65</v>
      </c>
      <c r="I666" s="125">
        <v>1620.31</v>
      </c>
      <c r="J666" s="125">
        <v>1614.42</v>
      </c>
      <c r="K666" s="125">
        <v>1753.58</v>
      </c>
      <c r="L666" s="125">
        <v>1752.08</v>
      </c>
      <c r="M666" s="125">
        <v>1751.56</v>
      </c>
      <c r="N666" s="125">
        <v>1714.78</v>
      </c>
      <c r="O666" s="125">
        <v>1718.06</v>
      </c>
      <c r="P666" s="125">
        <v>1722.19</v>
      </c>
      <c r="Q666" s="125">
        <v>1751.51</v>
      </c>
      <c r="R666" s="125">
        <v>1787.35</v>
      </c>
      <c r="S666" s="125">
        <v>1784.97</v>
      </c>
      <c r="T666" s="125">
        <v>1822.07</v>
      </c>
      <c r="U666" s="125">
        <v>1801.42</v>
      </c>
      <c r="V666" s="125">
        <v>1750.65</v>
      </c>
      <c r="W666" s="125">
        <v>1609.73</v>
      </c>
      <c r="X666" s="125">
        <v>1573.29</v>
      </c>
      <c r="Y666" s="125">
        <v>1550.85</v>
      </c>
      <c r="Z666" s="125">
        <v>1541.67</v>
      </c>
    </row>
    <row r="667" spans="2:26" x14ac:dyDescent="0.25">
      <c r="B667" s="124">
        <v>23</v>
      </c>
      <c r="C667" s="125">
        <v>1454.9</v>
      </c>
      <c r="D667" s="125">
        <v>1516.7</v>
      </c>
      <c r="E667" s="125">
        <v>1531.22</v>
      </c>
      <c r="F667" s="125">
        <v>1504.72</v>
      </c>
      <c r="G667" s="125">
        <v>1501.82</v>
      </c>
      <c r="H667" s="125">
        <v>1559.33</v>
      </c>
      <c r="I667" s="125">
        <v>1595.93</v>
      </c>
      <c r="J667" s="125">
        <v>1609.05</v>
      </c>
      <c r="K667" s="125">
        <v>1723.69</v>
      </c>
      <c r="L667" s="125">
        <v>1718.07</v>
      </c>
      <c r="M667" s="125">
        <v>1704.46</v>
      </c>
      <c r="N667" s="125">
        <v>1688.65</v>
      </c>
      <c r="O667" s="125">
        <v>1471.96</v>
      </c>
      <c r="P667" s="125">
        <v>1620.29</v>
      </c>
      <c r="Q667" s="125">
        <v>1751.97</v>
      </c>
      <c r="R667" s="125">
        <v>1788.53</v>
      </c>
      <c r="S667" s="125">
        <v>1783.91</v>
      </c>
      <c r="T667" s="125">
        <v>1798.71</v>
      </c>
      <c r="U667" s="125">
        <v>1785.62</v>
      </c>
      <c r="V667" s="125">
        <v>1726.83</v>
      </c>
      <c r="W667" s="125">
        <v>1630.58</v>
      </c>
      <c r="X667" s="125">
        <v>1577.52</v>
      </c>
      <c r="Y667" s="125">
        <v>1543.27</v>
      </c>
      <c r="Z667" s="125">
        <v>1538.11</v>
      </c>
    </row>
    <row r="668" spans="2:26" x14ac:dyDescent="0.25">
      <c r="B668" s="124">
        <v>24</v>
      </c>
      <c r="C668" s="125">
        <v>1524.73</v>
      </c>
      <c r="D668" s="125">
        <v>1531.9</v>
      </c>
      <c r="E668" s="125">
        <v>1563.11</v>
      </c>
      <c r="F668" s="125">
        <v>1568.91</v>
      </c>
      <c r="G668" s="125">
        <v>1591.59</v>
      </c>
      <c r="H668" s="125">
        <v>1650.09</v>
      </c>
      <c r="I668" s="125">
        <v>1754.64</v>
      </c>
      <c r="J668" s="125">
        <v>1836.14</v>
      </c>
      <c r="K668" s="125">
        <v>1835.36</v>
      </c>
      <c r="L668" s="125">
        <v>1832.16</v>
      </c>
      <c r="M668" s="125">
        <v>1830.1</v>
      </c>
      <c r="N668" s="125">
        <v>1830.31</v>
      </c>
      <c r="O668" s="125">
        <v>1834.7</v>
      </c>
      <c r="P668" s="125">
        <v>1786.7</v>
      </c>
      <c r="Q668" s="125">
        <v>1797.76</v>
      </c>
      <c r="R668" s="125">
        <v>1832.31</v>
      </c>
      <c r="S668" s="125">
        <v>1825.14</v>
      </c>
      <c r="T668" s="125">
        <v>1832.5</v>
      </c>
      <c r="U668" s="125">
        <v>1832.59</v>
      </c>
      <c r="V668" s="125">
        <v>1800.4</v>
      </c>
      <c r="W668" s="125">
        <v>1621.22</v>
      </c>
      <c r="X668" s="125">
        <v>1582.18</v>
      </c>
      <c r="Y668" s="125">
        <v>1561.29</v>
      </c>
      <c r="Z668" s="125">
        <v>1542.86</v>
      </c>
    </row>
    <row r="669" spans="2:26" x14ac:dyDescent="0.25">
      <c r="B669" s="124">
        <v>25</v>
      </c>
      <c r="C669" s="125">
        <v>1535.97</v>
      </c>
      <c r="D669" s="125">
        <v>1539.2</v>
      </c>
      <c r="E669" s="125">
        <v>1573.2</v>
      </c>
      <c r="F669" s="125">
        <v>1574.12</v>
      </c>
      <c r="G669" s="125">
        <v>1595.13</v>
      </c>
      <c r="H669" s="125">
        <v>1648.53</v>
      </c>
      <c r="I669" s="125">
        <v>1788.53</v>
      </c>
      <c r="J669" s="125">
        <v>1799.43</v>
      </c>
      <c r="K669" s="125">
        <v>1741.18</v>
      </c>
      <c r="L669" s="125">
        <v>1725.6</v>
      </c>
      <c r="M669" s="125">
        <v>1689.28</v>
      </c>
      <c r="N669" s="125">
        <v>1713.43</v>
      </c>
      <c r="O669" s="125">
        <v>1653.52</v>
      </c>
      <c r="P669" s="125">
        <v>1648.66</v>
      </c>
      <c r="Q669" s="125">
        <v>1718.16</v>
      </c>
      <c r="R669" s="125">
        <v>1754.19</v>
      </c>
      <c r="S669" s="125">
        <v>1753.77</v>
      </c>
      <c r="T669" s="125">
        <v>1806.03</v>
      </c>
      <c r="U669" s="125">
        <v>1834.38</v>
      </c>
      <c r="V669" s="125">
        <v>1775.74</v>
      </c>
      <c r="W669" s="125">
        <v>1600.38</v>
      </c>
      <c r="X669" s="125">
        <v>1562.37</v>
      </c>
      <c r="Y669" s="125">
        <v>1540.23</v>
      </c>
      <c r="Z669" s="125">
        <v>1524.9</v>
      </c>
    </row>
    <row r="670" spans="2:26" x14ac:dyDescent="0.25">
      <c r="B670" s="124">
        <v>26</v>
      </c>
      <c r="C670" s="125">
        <v>1586.26</v>
      </c>
      <c r="D670" s="125">
        <v>1593.31</v>
      </c>
      <c r="E670" s="125">
        <v>1623.59</v>
      </c>
      <c r="F670" s="125">
        <v>1633.52</v>
      </c>
      <c r="G670" s="125">
        <v>1652.33</v>
      </c>
      <c r="H670" s="125">
        <v>1740.52</v>
      </c>
      <c r="I670" s="125">
        <v>1937.71</v>
      </c>
      <c r="J670" s="125">
        <v>1948.38</v>
      </c>
      <c r="K670" s="125">
        <v>1873.21</v>
      </c>
      <c r="L670" s="125">
        <v>1864.46</v>
      </c>
      <c r="M670" s="125">
        <v>1843.44</v>
      </c>
      <c r="N670" s="125">
        <v>1836.14</v>
      </c>
      <c r="O670" s="125">
        <v>1835.84</v>
      </c>
      <c r="P670" s="125">
        <v>1839.2</v>
      </c>
      <c r="Q670" s="125">
        <v>1884.7</v>
      </c>
      <c r="R670" s="125">
        <v>1911.7</v>
      </c>
      <c r="S670" s="125">
        <v>1881.6</v>
      </c>
      <c r="T670" s="125">
        <v>1971.03</v>
      </c>
      <c r="U670" s="125">
        <v>1962.55</v>
      </c>
      <c r="V670" s="125">
        <v>1852.38</v>
      </c>
      <c r="W670" s="125">
        <v>1798.28</v>
      </c>
      <c r="X670" s="125">
        <v>1644.3</v>
      </c>
      <c r="Y670" s="125">
        <v>1622.6</v>
      </c>
      <c r="Z670" s="125">
        <v>1594.28</v>
      </c>
    </row>
    <row r="671" spans="2:26" x14ac:dyDescent="0.25">
      <c r="B671" s="124">
        <v>27</v>
      </c>
      <c r="C671" s="125">
        <v>1607.65</v>
      </c>
      <c r="D671" s="125">
        <v>1594.88</v>
      </c>
      <c r="E671" s="125">
        <v>1610.59</v>
      </c>
      <c r="F671" s="125">
        <v>1600.64</v>
      </c>
      <c r="G671" s="125">
        <v>1604.9</v>
      </c>
      <c r="H671" s="125">
        <v>1642.36</v>
      </c>
      <c r="I671" s="125">
        <v>1754.87</v>
      </c>
      <c r="J671" s="125">
        <v>1842.25</v>
      </c>
      <c r="K671" s="125">
        <v>1908.23</v>
      </c>
      <c r="L671" s="125">
        <v>1884.86</v>
      </c>
      <c r="M671" s="125">
        <v>1860.92</v>
      </c>
      <c r="N671" s="125">
        <v>1834.78</v>
      </c>
      <c r="O671" s="125">
        <v>1852.74</v>
      </c>
      <c r="P671" s="125">
        <v>1861.15</v>
      </c>
      <c r="Q671" s="125">
        <v>1908.3</v>
      </c>
      <c r="R671" s="125">
        <v>1939.44</v>
      </c>
      <c r="S671" s="125">
        <v>1915.4</v>
      </c>
      <c r="T671" s="125">
        <v>1958.01</v>
      </c>
      <c r="U671" s="125">
        <v>2024.51</v>
      </c>
      <c r="V671" s="125">
        <v>1887.7</v>
      </c>
      <c r="W671" s="125">
        <v>1821.93</v>
      </c>
      <c r="X671" s="125">
        <v>1699.61</v>
      </c>
      <c r="Y671" s="125">
        <v>1627.21</v>
      </c>
      <c r="Z671" s="125">
        <v>1596.66</v>
      </c>
    </row>
    <row r="672" spans="2:26" x14ac:dyDescent="0.25">
      <c r="B672" s="124">
        <v>28</v>
      </c>
      <c r="C672" s="125">
        <v>1522.22</v>
      </c>
      <c r="D672" s="125">
        <v>1523</v>
      </c>
      <c r="E672" s="125">
        <v>1531.66</v>
      </c>
      <c r="F672" s="125">
        <v>1521.77</v>
      </c>
      <c r="G672" s="125">
        <v>1527.28</v>
      </c>
      <c r="H672" s="125">
        <v>1558.24</v>
      </c>
      <c r="I672" s="125">
        <v>1582.28</v>
      </c>
      <c r="J672" s="125">
        <v>1600.89</v>
      </c>
      <c r="K672" s="125">
        <v>1704.24</v>
      </c>
      <c r="L672" s="125">
        <v>1647.79</v>
      </c>
      <c r="M672" s="125">
        <v>1618.86</v>
      </c>
      <c r="N672" s="125">
        <v>1609.37</v>
      </c>
      <c r="O672" s="125">
        <v>1613.91</v>
      </c>
      <c r="P672" s="125">
        <v>1619.25</v>
      </c>
      <c r="Q672" s="125">
        <v>1762.95</v>
      </c>
      <c r="R672" s="125">
        <v>1770.14</v>
      </c>
      <c r="S672" s="125">
        <v>1767.65</v>
      </c>
      <c r="T672" s="125">
        <v>1779</v>
      </c>
      <c r="U672" s="125">
        <v>1829.91</v>
      </c>
      <c r="V672" s="125">
        <v>1714.63</v>
      </c>
      <c r="W672" s="125">
        <v>1606.35</v>
      </c>
      <c r="X672" s="125">
        <v>1581.89</v>
      </c>
      <c r="Y672" s="125">
        <v>1559.59</v>
      </c>
      <c r="Z672" s="125">
        <v>1525.09</v>
      </c>
    </row>
    <row r="673" spans="2:26" hidden="1" x14ac:dyDescent="0.25">
      <c r="B673" s="124">
        <v>29</v>
      </c>
      <c r="C673" s="125" t="e">
        <v>#N/A</v>
      </c>
      <c r="D673" s="125" t="e">
        <v>#N/A</v>
      </c>
      <c r="E673" s="125" t="e">
        <v>#N/A</v>
      </c>
      <c r="F673" s="125" t="e">
        <v>#N/A</v>
      </c>
      <c r="G673" s="125" t="e">
        <v>#N/A</v>
      </c>
      <c r="H673" s="125" t="e">
        <v>#N/A</v>
      </c>
      <c r="I673" s="125" t="e">
        <v>#N/A</v>
      </c>
      <c r="J673" s="125" t="e">
        <v>#N/A</v>
      </c>
      <c r="K673" s="125" t="e">
        <v>#N/A</v>
      </c>
      <c r="L673" s="125" t="e">
        <v>#N/A</v>
      </c>
      <c r="M673" s="125" t="e">
        <v>#N/A</v>
      </c>
      <c r="N673" s="125" t="e">
        <v>#N/A</v>
      </c>
      <c r="O673" s="125" t="e">
        <v>#N/A</v>
      </c>
      <c r="P673" s="125" t="e">
        <v>#N/A</v>
      </c>
      <c r="Q673" s="125" t="e">
        <v>#N/A</v>
      </c>
      <c r="R673" s="125" t="e">
        <v>#N/A</v>
      </c>
      <c r="S673" s="125" t="e">
        <v>#N/A</v>
      </c>
      <c r="T673" s="125" t="e">
        <v>#N/A</v>
      </c>
      <c r="U673" s="125" t="e">
        <v>#N/A</v>
      </c>
      <c r="V673" s="125" t="e">
        <v>#N/A</v>
      </c>
      <c r="W673" s="125" t="e">
        <v>#N/A</v>
      </c>
      <c r="X673" s="125" t="e">
        <v>#N/A</v>
      </c>
      <c r="Y673" s="125" t="e">
        <v>#N/A</v>
      </c>
      <c r="Z673" s="125" t="e">
        <v>#N/A</v>
      </c>
    </row>
    <row r="674" spans="2:26" hidden="1" x14ac:dyDescent="0.25">
      <c r="B674" s="124">
        <v>30</v>
      </c>
      <c r="C674" s="125" t="e">
        <v>#N/A</v>
      </c>
      <c r="D674" s="125" t="e">
        <v>#N/A</v>
      </c>
      <c r="E674" s="125" t="e">
        <v>#N/A</v>
      </c>
      <c r="F674" s="125" t="e">
        <v>#N/A</v>
      </c>
      <c r="G674" s="125" t="e">
        <v>#N/A</v>
      </c>
      <c r="H674" s="125" t="e">
        <v>#N/A</v>
      </c>
      <c r="I674" s="125" t="e">
        <v>#N/A</v>
      </c>
      <c r="J674" s="125" t="e">
        <v>#N/A</v>
      </c>
      <c r="K674" s="125" t="e">
        <v>#N/A</v>
      </c>
      <c r="L674" s="125" t="e">
        <v>#N/A</v>
      </c>
      <c r="M674" s="125" t="e">
        <v>#N/A</v>
      </c>
      <c r="N674" s="125" t="e">
        <v>#N/A</v>
      </c>
      <c r="O674" s="125" t="e">
        <v>#N/A</v>
      </c>
      <c r="P674" s="125" t="e">
        <v>#N/A</v>
      </c>
      <c r="Q674" s="125" t="e">
        <v>#N/A</v>
      </c>
      <c r="R674" s="125" t="e">
        <v>#N/A</v>
      </c>
      <c r="S674" s="125" t="e">
        <v>#N/A</v>
      </c>
      <c r="T674" s="125" t="e">
        <v>#N/A</v>
      </c>
      <c r="U674" s="125" t="e">
        <v>#N/A</v>
      </c>
      <c r="V674" s="125" t="e">
        <v>#N/A</v>
      </c>
      <c r="W674" s="125" t="e">
        <v>#N/A</v>
      </c>
      <c r="X674" s="125" t="e">
        <v>#N/A</v>
      </c>
      <c r="Y674" s="125" t="e">
        <v>#N/A</v>
      </c>
      <c r="Z674" s="125" t="e">
        <v>#N/A</v>
      </c>
    </row>
    <row r="675" spans="2:26" hidden="1" x14ac:dyDescent="0.25">
      <c r="B675" s="127">
        <v>31</v>
      </c>
      <c r="C675" s="125" t="e">
        <v>#N/A</v>
      </c>
      <c r="D675" s="125" t="e">
        <v>#N/A</v>
      </c>
      <c r="E675" s="125" t="e">
        <v>#N/A</v>
      </c>
      <c r="F675" s="125" t="e">
        <v>#N/A</v>
      </c>
      <c r="G675" s="125" t="e">
        <v>#N/A</v>
      </c>
      <c r="H675" s="125" t="e">
        <v>#N/A</v>
      </c>
      <c r="I675" s="125" t="e">
        <v>#N/A</v>
      </c>
      <c r="J675" s="125" t="e">
        <v>#N/A</v>
      </c>
      <c r="K675" s="125" t="e">
        <v>#N/A</v>
      </c>
      <c r="L675" s="125" t="e">
        <v>#N/A</v>
      </c>
      <c r="M675" s="125" t="e">
        <v>#N/A</v>
      </c>
      <c r="N675" s="125" t="e">
        <v>#N/A</v>
      </c>
      <c r="O675" s="125" t="e">
        <v>#N/A</v>
      </c>
      <c r="P675" s="125" t="e">
        <v>#N/A</v>
      </c>
      <c r="Q675" s="125" t="e">
        <v>#N/A</v>
      </c>
      <c r="R675" s="125" t="e">
        <v>#N/A</v>
      </c>
      <c r="S675" s="125" t="e">
        <v>#N/A</v>
      </c>
      <c r="T675" s="125" t="e">
        <v>#N/A</v>
      </c>
      <c r="U675" s="125" t="e">
        <v>#N/A</v>
      </c>
      <c r="V675" s="125" t="e">
        <v>#N/A</v>
      </c>
      <c r="W675" s="125" t="e">
        <v>#N/A</v>
      </c>
      <c r="X675" s="125" t="e">
        <v>#N/A</v>
      </c>
      <c r="Y675" s="125" t="e">
        <v>#N/A</v>
      </c>
      <c r="Z675" s="125" t="e">
        <v>#N/A</v>
      </c>
    </row>
    <row r="676" spans="2:26" x14ac:dyDescent="0.25">
      <c r="B676" s="105"/>
      <c r="C676" s="105"/>
      <c r="D676" s="105"/>
      <c r="E676" s="105"/>
      <c r="F676" s="105"/>
      <c r="G676" s="105"/>
      <c r="H676" s="105"/>
      <c r="I676" s="105"/>
      <c r="J676" s="105"/>
      <c r="K676" s="105"/>
      <c r="L676" s="105"/>
      <c r="M676" s="105"/>
      <c r="N676" s="105"/>
      <c r="O676" s="105"/>
      <c r="P676" s="105"/>
      <c r="Q676" s="105"/>
      <c r="R676" s="105"/>
      <c r="S676" s="105"/>
      <c r="T676" s="105"/>
      <c r="U676" s="105"/>
      <c r="V676" s="105"/>
      <c r="W676" s="105"/>
      <c r="X676" s="105"/>
      <c r="Y676" s="105"/>
      <c r="Z676" s="105"/>
    </row>
    <row r="677" spans="2:26" x14ac:dyDescent="0.25">
      <c r="B677" s="99" t="s">
        <v>63</v>
      </c>
      <c r="C677" s="121" t="s">
        <v>79</v>
      </c>
      <c r="D677" s="159"/>
      <c r="E677" s="159"/>
      <c r="F677" s="159"/>
      <c r="G677" s="159"/>
      <c r="H677" s="159"/>
      <c r="I677" s="159"/>
      <c r="J677" s="159"/>
      <c r="K677" s="159"/>
      <c r="L677" s="159"/>
      <c r="M677" s="159"/>
      <c r="N677" s="159"/>
      <c r="O677" s="159"/>
      <c r="P677" s="159"/>
      <c r="Q677" s="159"/>
      <c r="R677" s="159"/>
      <c r="S677" s="159"/>
      <c r="T677" s="159"/>
      <c r="U677" s="159"/>
      <c r="V677" s="159"/>
      <c r="W677" s="159"/>
      <c r="X677" s="159"/>
      <c r="Y677" s="159"/>
      <c r="Z677" s="160"/>
    </row>
    <row r="678" spans="2:26" x14ac:dyDescent="0.25">
      <c r="B678" s="128"/>
      <c r="C678" s="85">
        <v>0</v>
      </c>
      <c r="D678" s="85">
        <v>4.1666666666666664E-2</v>
      </c>
      <c r="E678" s="85">
        <v>8.3333333333333329E-2</v>
      </c>
      <c r="F678" s="85">
        <v>0.125</v>
      </c>
      <c r="G678" s="85">
        <v>0.16666666666666666</v>
      </c>
      <c r="H678" s="85">
        <v>0.20833333333333334</v>
      </c>
      <c r="I678" s="85">
        <v>0.25</v>
      </c>
      <c r="J678" s="85">
        <v>0.29166666666666669</v>
      </c>
      <c r="K678" s="85">
        <v>0.33333333333333331</v>
      </c>
      <c r="L678" s="85">
        <v>0.375</v>
      </c>
      <c r="M678" s="85">
        <v>0.41666666666666669</v>
      </c>
      <c r="N678" s="85">
        <v>0.45833333333333331</v>
      </c>
      <c r="O678" s="85">
        <v>0.5</v>
      </c>
      <c r="P678" s="85">
        <v>0.54166666666666663</v>
      </c>
      <c r="Q678" s="85">
        <v>0.58333333333333337</v>
      </c>
      <c r="R678" s="85">
        <v>0.625</v>
      </c>
      <c r="S678" s="85">
        <v>0.66666666666666663</v>
      </c>
      <c r="T678" s="85">
        <v>0.70833333333333337</v>
      </c>
      <c r="U678" s="85">
        <v>0.75</v>
      </c>
      <c r="V678" s="85">
        <v>0.79166666666666663</v>
      </c>
      <c r="W678" s="85">
        <v>0.83333333333333337</v>
      </c>
      <c r="X678" s="85">
        <v>0.875</v>
      </c>
      <c r="Y678" s="85">
        <v>0.91666666666666663</v>
      </c>
      <c r="Z678" s="85">
        <v>0.95833333333333337</v>
      </c>
    </row>
    <row r="679" spans="2:26" x14ac:dyDescent="0.25">
      <c r="B679" s="128"/>
      <c r="C679" s="86" t="s">
        <v>64</v>
      </c>
      <c r="D679" s="86" t="s">
        <v>64</v>
      </c>
      <c r="E679" s="86" t="s">
        <v>64</v>
      </c>
      <c r="F679" s="86" t="s">
        <v>64</v>
      </c>
      <c r="G679" s="86" t="s">
        <v>64</v>
      </c>
      <c r="H679" s="86" t="s">
        <v>64</v>
      </c>
      <c r="I679" s="86" t="s">
        <v>64</v>
      </c>
      <c r="J679" s="86" t="s">
        <v>64</v>
      </c>
      <c r="K679" s="86" t="s">
        <v>64</v>
      </c>
      <c r="L679" s="86" t="s">
        <v>64</v>
      </c>
      <c r="M679" s="86" t="s">
        <v>64</v>
      </c>
      <c r="N679" s="86" t="s">
        <v>64</v>
      </c>
      <c r="O679" s="86" t="s">
        <v>64</v>
      </c>
      <c r="P679" s="86" t="s">
        <v>64</v>
      </c>
      <c r="Q679" s="86" t="s">
        <v>64</v>
      </c>
      <c r="R679" s="86" t="s">
        <v>64</v>
      </c>
      <c r="S679" s="86" t="s">
        <v>64</v>
      </c>
      <c r="T679" s="86" t="s">
        <v>64</v>
      </c>
      <c r="U679" s="86" t="s">
        <v>64</v>
      </c>
      <c r="V679" s="86" t="s">
        <v>64</v>
      </c>
      <c r="W679" s="86" t="s">
        <v>64</v>
      </c>
      <c r="X679" s="86" t="s">
        <v>64</v>
      </c>
      <c r="Y679" s="86" t="s">
        <v>64</v>
      </c>
      <c r="Z679" s="86" t="s">
        <v>65</v>
      </c>
    </row>
    <row r="680" spans="2:26" x14ac:dyDescent="0.25">
      <c r="B680" s="145"/>
      <c r="C680" s="87">
        <v>4.1666666666666664E-2</v>
      </c>
      <c r="D680" s="87">
        <v>8.3333333333333329E-2</v>
      </c>
      <c r="E680" s="87">
        <v>0.125</v>
      </c>
      <c r="F680" s="87">
        <v>0.16666666666666666</v>
      </c>
      <c r="G680" s="87">
        <v>0.20833333333333334</v>
      </c>
      <c r="H680" s="87">
        <v>0.25</v>
      </c>
      <c r="I680" s="87">
        <v>0.29166666666666669</v>
      </c>
      <c r="J680" s="87">
        <v>0.33333333333333331</v>
      </c>
      <c r="K680" s="87">
        <v>0.375</v>
      </c>
      <c r="L680" s="87">
        <v>0.41666666666666669</v>
      </c>
      <c r="M680" s="87">
        <v>0.45833333333333331</v>
      </c>
      <c r="N680" s="87">
        <v>0.5</v>
      </c>
      <c r="O680" s="87">
        <v>0.54166666666666663</v>
      </c>
      <c r="P680" s="87">
        <v>0.58333333333333337</v>
      </c>
      <c r="Q680" s="87">
        <v>0.625</v>
      </c>
      <c r="R680" s="87">
        <v>0.66666666666666663</v>
      </c>
      <c r="S680" s="87">
        <v>0.70833333333333337</v>
      </c>
      <c r="T680" s="87">
        <v>0.75</v>
      </c>
      <c r="U680" s="87">
        <v>0.79166666666666663</v>
      </c>
      <c r="V680" s="87">
        <v>0.83333333333333337</v>
      </c>
      <c r="W680" s="87">
        <v>0.875</v>
      </c>
      <c r="X680" s="87">
        <v>0.91666666666666663</v>
      </c>
      <c r="Y680" s="87">
        <v>0.95833333333333337</v>
      </c>
      <c r="Z680" s="87">
        <v>0</v>
      </c>
    </row>
    <row r="681" spans="2:26" x14ac:dyDescent="0.25">
      <c r="B681" s="124">
        <v>1</v>
      </c>
      <c r="C681" s="125">
        <v>0</v>
      </c>
      <c r="D681" s="125">
        <v>0</v>
      </c>
      <c r="E681" s="125">
        <v>21.35</v>
      </c>
      <c r="F681" s="125">
        <v>52.47</v>
      </c>
      <c r="G681" s="125">
        <v>68.83</v>
      </c>
      <c r="H681" s="125">
        <v>157.94999999999999</v>
      </c>
      <c r="I681" s="125">
        <v>127.54</v>
      </c>
      <c r="J681" s="125">
        <v>140.83000000000001</v>
      </c>
      <c r="K681" s="125">
        <v>119.9</v>
      </c>
      <c r="L681" s="125">
        <v>95.39</v>
      </c>
      <c r="M681" s="125">
        <v>49.84</v>
      </c>
      <c r="N681" s="125">
        <v>117.16</v>
      </c>
      <c r="O681" s="125">
        <v>129.22</v>
      </c>
      <c r="P681" s="125">
        <v>102.22</v>
      </c>
      <c r="Q681" s="125">
        <v>31.89</v>
      </c>
      <c r="R681" s="125">
        <v>12.6</v>
      </c>
      <c r="S681" s="125">
        <v>24.85</v>
      </c>
      <c r="T681" s="125">
        <v>0</v>
      </c>
      <c r="U681" s="125">
        <v>0</v>
      </c>
      <c r="V681" s="125">
        <v>0</v>
      </c>
      <c r="W681" s="125">
        <v>0</v>
      </c>
      <c r="X681" s="125">
        <v>0</v>
      </c>
      <c r="Y681" s="125">
        <v>0</v>
      </c>
      <c r="Z681" s="125">
        <v>0</v>
      </c>
    </row>
    <row r="682" spans="2:26" x14ac:dyDescent="0.25">
      <c r="B682" s="124">
        <v>2</v>
      </c>
      <c r="C682" s="125">
        <v>0</v>
      </c>
      <c r="D682" s="125">
        <v>0</v>
      </c>
      <c r="E682" s="125">
        <v>0.08</v>
      </c>
      <c r="F682" s="125">
        <v>4.51</v>
      </c>
      <c r="G682" s="125">
        <v>0.17</v>
      </c>
      <c r="H682" s="125">
        <v>152.99</v>
      </c>
      <c r="I682" s="125">
        <v>107.26</v>
      </c>
      <c r="J682" s="125">
        <v>67.069999999999993</v>
      </c>
      <c r="K682" s="125">
        <v>63.84</v>
      </c>
      <c r="L682" s="125">
        <v>101.76</v>
      </c>
      <c r="M682" s="125">
        <v>92.7</v>
      </c>
      <c r="N682" s="125">
        <v>178.76</v>
      </c>
      <c r="O682" s="125">
        <v>192.37</v>
      </c>
      <c r="P682" s="125">
        <v>55.86</v>
      </c>
      <c r="Q682" s="125">
        <v>0.49</v>
      </c>
      <c r="R682" s="125">
        <v>0.1</v>
      </c>
      <c r="S682" s="125">
        <v>0</v>
      </c>
      <c r="T682" s="125">
        <v>0</v>
      </c>
      <c r="U682" s="125">
        <v>0</v>
      </c>
      <c r="V682" s="125">
        <v>0</v>
      </c>
      <c r="W682" s="125">
        <v>0</v>
      </c>
      <c r="X682" s="125">
        <v>0</v>
      </c>
      <c r="Y682" s="125">
        <v>0</v>
      </c>
      <c r="Z682" s="125">
        <v>0</v>
      </c>
    </row>
    <row r="683" spans="2:26" x14ac:dyDescent="0.25">
      <c r="B683" s="124">
        <v>3</v>
      </c>
      <c r="C683" s="125">
        <v>0</v>
      </c>
      <c r="D683" s="125">
        <v>0</v>
      </c>
      <c r="E683" s="125">
        <v>0</v>
      </c>
      <c r="F683" s="125">
        <v>0.66</v>
      </c>
      <c r="G683" s="125">
        <v>12.92</v>
      </c>
      <c r="H683" s="125">
        <v>248.34</v>
      </c>
      <c r="I683" s="125">
        <v>183.29</v>
      </c>
      <c r="J683" s="125">
        <v>128.34</v>
      </c>
      <c r="K683" s="125">
        <v>148.82</v>
      </c>
      <c r="L683" s="125">
        <v>13.21</v>
      </c>
      <c r="M683" s="125">
        <v>0</v>
      </c>
      <c r="N683" s="125">
        <v>17.93</v>
      </c>
      <c r="O683" s="125">
        <v>23.31</v>
      </c>
      <c r="P683" s="125">
        <v>20.170000000000002</v>
      </c>
      <c r="Q683" s="125">
        <v>3.16</v>
      </c>
      <c r="R683" s="125">
        <v>0</v>
      </c>
      <c r="S683" s="125">
        <v>0</v>
      </c>
      <c r="T683" s="125">
        <v>0</v>
      </c>
      <c r="U683" s="125">
        <v>0</v>
      </c>
      <c r="V683" s="125">
        <v>0</v>
      </c>
      <c r="W683" s="125">
        <v>0</v>
      </c>
      <c r="X683" s="125">
        <v>0</v>
      </c>
      <c r="Y683" s="125">
        <v>0</v>
      </c>
      <c r="Z683" s="125">
        <v>0</v>
      </c>
    </row>
    <row r="684" spans="2:26" x14ac:dyDescent="0.25">
      <c r="B684" s="124">
        <v>4</v>
      </c>
      <c r="C684" s="125">
        <v>0</v>
      </c>
      <c r="D684" s="125">
        <v>0</v>
      </c>
      <c r="E684" s="125">
        <v>0</v>
      </c>
      <c r="F684" s="125">
        <v>0</v>
      </c>
      <c r="G684" s="125">
        <v>44.04</v>
      </c>
      <c r="H684" s="125">
        <v>54.78</v>
      </c>
      <c r="I684" s="125">
        <v>36.11</v>
      </c>
      <c r="J684" s="125">
        <v>1.82</v>
      </c>
      <c r="K684" s="125">
        <v>0</v>
      </c>
      <c r="L684" s="125">
        <v>0</v>
      </c>
      <c r="M684" s="125">
        <v>0</v>
      </c>
      <c r="N684" s="125">
        <v>27.42</v>
      </c>
      <c r="O684" s="125">
        <v>49.94</v>
      </c>
      <c r="P684" s="125">
        <v>0</v>
      </c>
      <c r="Q684" s="125">
        <v>0</v>
      </c>
      <c r="R684" s="125">
        <v>0</v>
      </c>
      <c r="S684" s="125">
        <v>0</v>
      </c>
      <c r="T684" s="125">
        <v>0</v>
      </c>
      <c r="U684" s="125">
        <v>0</v>
      </c>
      <c r="V684" s="125">
        <v>0</v>
      </c>
      <c r="W684" s="125">
        <v>0</v>
      </c>
      <c r="X684" s="125">
        <v>0</v>
      </c>
      <c r="Y684" s="125">
        <v>0</v>
      </c>
      <c r="Z684" s="125">
        <v>0</v>
      </c>
    </row>
    <row r="685" spans="2:26" x14ac:dyDescent="0.25">
      <c r="B685" s="124">
        <v>5</v>
      </c>
      <c r="C685" s="125">
        <v>18.600000000000001</v>
      </c>
      <c r="D685" s="125">
        <v>19.63</v>
      </c>
      <c r="E685" s="125">
        <v>63.53</v>
      </c>
      <c r="F685" s="125">
        <v>74.36</v>
      </c>
      <c r="G685" s="125">
        <v>55.16</v>
      </c>
      <c r="H685" s="125">
        <v>114.21</v>
      </c>
      <c r="I685" s="125">
        <v>121.82</v>
      </c>
      <c r="J685" s="125">
        <v>81.400000000000006</v>
      </c>
      <c r="K685" s="125">
        <v>87.42</v>
      </c>
      <c r="L685" s="125">
        <v>52.16</v>
      </c>
      <c r="M685" s="125">
        <v>1.01</v>
      </c>
      <c r="N685" s="125">
        <v>1.53</v>
      </c>
      <c r="O685" s="125">
        <v>0</v>
      </c>
      <c r="P685" s="125">
        <v>53.2</v>
      </c>
      <c r="Q685" s="125">
        <v>78.09</v>
      </c>
      <c r="R685" s="125">
        <v>8.1199999999999992</v>
      </c>
      <c r="S685" s="125">
        <v>0</v>
      </c>
      <c r="T685" s="125">
        <v>0</v>
      </c>
      <c r="U685" s="125">
        <v>0</v>
      </c>
      <c r="V685" s="125">
        <v>0</v>
      </c>
      <c r="W685" s="125">
        <v>0</v>
      </c>
      <c r="X685" s="125">
        <v>0</v>
      </c>
      <c r="Y685" s="125">
        <v>0</v>
      </c>
      <c r="Z685" s="125">
        <v>0</v>
      </c>
    </row>
    <row r="686" spans="2:26" x14ac:dyDescent="0.25">
      <c r="B686" s="124">
        <v>6</v>
      </c>
      <c r="C686" s="125">
        <v>0</v>
      </c>
      <c r="D686" s="125">
        <v>0</v>
      </c>
      <c r="E686" s="125">
        <v>0</v>
      </c>
      <c r="F686" s="125">
        <v>0</v>
      </c>
      <c r="G686" s="125">
        <v>3.67</v>
      </c>
      <c r="H686" s="125">
        <v>55.16</v>
      </c>
      <c r="I686" s="125">
        <v>57.06</v>
      </c>
      <c r="J686" s="125">
        <v>57.74</v>
      </c>
      <c r="K686" s="125">
        <v>0</v>
      </c>
      <c r="L686" s="125">
        <v>0</v>
      </c>
      <c r="M686" s="125">
        <v>0</v>
      </c>
      <c r="N686" s="125">
        <v>0</v>
      </c>
      <c r="O686" s="125">
        <v>0</v>
      </c>
      <c r="P686" s="125">
        <v>21.9</v>
      </c>
      <c r="Q686" s="125">
        <v>11.8</v>
      </c>
      <c r="R686" s="125">
        <v>10.51</v>
      </c>
      <c r="S686" s="125">
        <v>45.53</v>
      </c>
      <c r="T686" s="125">
        <v>44.58</v>
      </c>
      <c r="U686" s="125">
        <v>0</v>
      </c>
      <c r="V686" s="125">
        <v>10.6</v>
      </c>
      <c r="W686" s="125">
        <v>0</v>
      </c>
      <c r="X686" s="125">
        <v>7.89</v>
      </c>
      <c r="Y686" s="125">
        <v>19.03</v>
      </c>
      <c r="Z686" s="125">
        <v>22.77</v>
      </c>
    </row>
    <row r="687" spans="2:26" x14ac:dyDescent="0.25">
      <c r="B687" s="124">
        <v>7</v>
      </c>
      <c r="C687" s="125">
        <v>23.17</v>
      </c>
      <c r="D687" s="125">
        <v>27.06</v>
      </c>
      <c r="E687" s="125">
        <v>30.11</v>
      </c>
      <c r="F687" s="125">
        <v>19.68</v>
      </c>
      <c r="G687" s="125">
        <v>23.45</v>
      </c>
      <c r="H687" s="125">
        <v>74.040000000000006</v>
      </c>
      <c r="I687" s="125">
        <v>66.2</v>
      </c>
      <c r="J687" s="125">
        <v>50.34</v>
      </c>
      <c r="K687" s="125">
        <v>107.69</v>
      </c>
      <c r="L687" s="125">
        <v>0</v>
      </c>
      <c r="M687" s="125">
        <v>0</v>
      </c>
      <c r="N687" s="125">
        <v>0</v>
      </c>
      <c r="O687" s="125">
        <v>0</v>
      </c>
      <c r="P687" s="125">
        <v>12.69</v>
      </c>
      <c r="Q687" s="125">
        <v>0</v>
      </c>
      <c r="R687" s="125">
        <v>0</v>
      </c>
      <c r="S687" s="125">
        <v>0</v>
      </c>
      <c r="T687" s="125">
        <v>0</v>
      </c>
      <c r="U687" s="125">
        <v>0</v>
      </c>
      <c r="V687" s="125">
        <v>0</v>
      </c>
      <c r="W687" s="125">
        <v>0</v>
      </c>
      <c r="X687" s="125">
        <v>0</v>
      </c>
      <c r="Y687" s="125">
        <v>0</v>
      </c>
      <c r="Z687" s="125">
        <v>0</v>
      </c>
    </row>
    <row r="688" spans="2:26" x14ac:dyDescent="0.25">
      <c r="B688" s="124">
        <v>8</v>
      </c>
      <c r="C688" s="125">
        <v>73.86</v>
      </c>
      <c r="D688" s="125">
        <v>68.41</v>
      </c>
      <c r="E688" s="125">
        <v>114.82</v>
      </c>
      <c r="F688" s="125">
        <v>0</v>
      </c>
      <c r="G688" s="125">
        <v>1.77</v>
      </c>
      <c r="H688" s="125">
        <v>115.18</v>
      </c>
      <c r="I688" s="125">
        <v>183.17</v>
      </c>
      <c r="J688" s="125">
        <v>77.709999999999994</v>
      </c>
      <c r="K688" s="125">
        <v>14.84</v>
      </c>
      <c r="L688" s="125">
        <v>0</v>
      </c>
      <c r="M688" s="125">
        <v>0</v>
      </c>
      <c r="N688" s="125">
        <v>0</v>
      </c>
      <c r="O688" s="125">
        <v>0</v>
      </c>
      <c r="P688" s="125">
        <v>59.97</v>
      </c>
      <c r="Q688" s="125">
        <v>114.85</v>
      </c>
      <c r="R688" s="125">
        <v>58.33</v>
      </c>
      <c r="S688" s="125">
        <v>75.92</v>
      </c>
      <c r="T688" s="125">
        <v>9.8000000000000007</v>
      </c>
      <c r="U688" s="125">
        <v>0</v>
      </c>
      <c r="V688" s="125">
        <v>0</v>
      </c>
      <c r="W688" s="125">
        <v>0</v>
      </c>
      <c r="X688" s="125">
        <v>0</v>
      </c>
      <c r="Y688" s="125">
        <v>0</v>
      </c>
      <c r="Z688" s="125">
        <v>0</v>
      </c>
    </row>
    <row r="689" spans="2:26" x14ac:dyDescent="0.25">
      <c r="B689" s="124">
        <v>9</v>
      </c>
      <c r="C689" s="125">
        <v>13.23</v>
      </c>
      <c r="D689" s="125">
        <v>27.08</v>
      </c>
      <c r="E689" s="125">
        <v>43.83</v>
      </c>
      <c r="F689" s="125">
        <v>0</v>
      </c>
      <c r="G689" s="125">
        <v>11.43</v>
      </c>
      <c r="H689" s="125">
        <v>183.28</v>
      </c>
      <c r="I689" s="125">
        <v>203.27</v>
      </c>
      <c r="J689" s="125">
        <v>212.72</v>
      </c>
      <c r="K689" s="125">
        <v>136.87</v>
      </c>
      <c r="L689" s="125">
        <v>130.79</v>
      </c>
      <c r="M689" s="125">
        <v>114.28</v>
      </c>
      <c r="N689" s="125">
        <v>99.78</v>
      </c>
      <c r="O689" s="125">
        <v>0.91</v>
      </c>
      <c r="P689" s="125">
        <v>127.66</v>
      </c>
      <c r="Q689" s="125">
        <v>153.81</v>
      </c>
      <c r="R689" s="125">
        <v>118.36</v>
      </c>
      <c r="S689" s="125">
        <v>96.39</v>
      </c>
      <c r="T689" s="125">
        <v>54.12</v>
      </c>
      <c r="U689" s="125">
        <v>28.7</v>
      </c>
      <c r="V689" s="125">
        <v>0</v>
      </c>
      <c r="W689" s="125">
        <v>0</v>
      </c>
      <c r="X689" s="125">
        <v>0</v>
      </c>
      <c r="Y689" s="125">
        <v>0</v>
      </c>
      <c r="Z689" s="125">
        <v>0</v>
      </c>
    </row>
    <row r="690" spans="2:26" x14ac:dyDescent="0.25">
      <c r="B690" s="124">
        <v>10</v>
      </c>
      <c r="C690" s="125">
        <v>75.33</v>
      </c>
      <c r="D690" s="125">
        <v>49.71</v>
      </c>
      <c r="E690" s="125">
        <v>0</v>
      </c>
      <c r="F690" s="125">
        <v>0</v>
      </c>
      <c r="G690" s="125">
        <v>41.71</v>
      </c>
      <c r="H690" s="125">
        <v>135.53</v>
      </c>
      <c r="I690" s="125">
        <v>96.95</v>
      </c>
      <c r="J690" s="125">
        <v>81.97</v>
      </c>
      <c r="K690" s="125">
        <v>62.47</v>
      </c>
      <c r="L690" s="125">
        <v>66.48</v>
      </c>
      <c r="M690" s="125">
        <v>47.43</v>
      </c>
      <c r="N690" s="125">
        <v>122.42</v>
      </c>
      <c r="O690" s="125">
        <v>130.87</v>
      </c>
      <c r="P690" s="125">
        <v>71.67</v>
      </c>
      <c r="Q690" s="125">
        <v>103.53</v>
      </c>
      <c r="R690" s="125">
        <v>17.899999999999999</v>
      </c>
      <c r="S690" s="125">
        <v>0</v>
      </c>
      <c r="T690" s="125">
        <v>0</v>
      </c>
      <c r="U690" s="125">
        <v>0</v>
      </c>
      <c r="V690" s="125">
        <v>0</v>
      </c>
      <c r="W690" s="125">
        <v>93.14</v>
      </c>
      <c r="X690" s="125">
        <v>126.02</v>
      </c>
      <c r="Y690" s="125">
        <v>0</v>
      </c>
      <c r="Z690" s="125">
        <v>0</v>
      </c>
    </row>
    <row r="691" spans="2:26" x14ac:dyDescent="0.25">
      <c r="B691" s="124">
        <v>11</v>
      </c>
      <c r="C691" s="125">
        <v>0</v>
      </c>
      <c r="D691" s="125">
        <v>0</v>
      </c>
      <c r="E691" s="125">
        <v>4.6399999999999997</v>
      </c>
      <c r="F691" s="125">
        <v>0</v>
      </c>
      <c r="G691" s="125">
        <v>62.99</v>
      </c>
      <c r="H691" s="125">
        <v>101.64</v>
      </c>
      <c r="I691" s="125">
        <v>105.4</v>
      </c>
      <c r="J691" s="125">
        <v>39.72</v>
      </c>
      <c r="K691" s="125">
        <v>0</v>
      </c>
      <c r="L691" s="125">
        <v>0</v>
      </c>
      <c r="M691" s="125">
        <v>0</v>
      </c>
      <c r="N691" s="125">
        <v>0</v>
      </c>
      <c r="O691" s="125">
        <v>0</v>
      </c>
      <c r="P691" s="125">
        <v>383.69</v>
      </c>
      <c r="Q691" s="125">
        <v>119.67</v>
      </c>
      <c r="R691" s="125">
        <v>0</v>
      </c>
      <c r="S691" s="125">
        <v>0</v>
      </c>
      <c r="T691" s="125">
        <v>0</v>
      </c>
      <c r="U691" s="125">
        <v>0</v>
      </c>
      <c r="V691" s="125">
        <v>0</v>
      </c>
      <c r="W691" s="125">
        <v>0</v>
      </c>
      <c r="X691" s="125">
        <v>0</v>
      </c>
      <c r="Y691" s="125">
        <v>0</v>
      </c>
      <c r="Z691" s="125">
        <v>0</v>
      </c>
    </row>
    <row r="692" spans="2:26" x14ac:dyDescent="0.25">
      <c r="B692" s="124">
        <v>12</v>
      </c>
      <c r="C692" s="125">
        <v>0</v>
      </c>
      <c r="D692" s="125">
        <v>0</v>
      </c>
      <c r="E692" s="125">
        <v>4.84</v>
      </c>
      <c r="F692" s="125">
        <v>28.46</v>
      </c>
      <c r="G692" s="125">
        <v>142.25</v>
      </c>
      <c r="H692" s="125">
        <v>130.52000000000001</v>
      </c>
      <c r="I692" s="125">
        <v>113.71</v>
      </c>
      <c r="J692" s="125">
        <v>107.73</v>
      </c>
      <c r="K692" s="125">
        <v>0</v>
      </c>
      <c r="L692" s="125">
        <v>0</v>
      </c>
      <c r="M692" s="125">
        <v>0</v>
      </c>
      <c r="N692" s="125">
        <v>359.77</v>
      </c>
      <c r="O692" s="125">
        <v>955.15</v>
      </c>
      <c r="P692" s="125">
        <v>242.06</v>
      </c>
      <c r="Q692" s="125">
        <v>0</v>
      </c>
      <c r="R692" s="125">
        <v>0</v>
      </c>
      <c r="S692" s="125">
        <v>0</v>
      </c>
      <c r="T692" s="125">
        <v>0</v>
      </c>
      <c r="U692" s="125">
        <v>0</v>
      </c>
      <c r="V692" s="125">
        <v>0</v>
      </c>
      <c r="W692" s="125">
        <v>0</v>
      </c>
      <c r="X692" s="125">
        <v>0</v>
      </c>
      <c r="Y692" s="125">
        <v>0</v>
      </c>
      <c r="Z692" s="125">
        <v>0</v>
      </c>
    </row>
    <row r="693" spans="2:26" x14ac:dyDescent="0.25">
      <c r="B693" s="124">
        <v>13</v>
      </c>
      <c r="C693" s="125">
        <v>0</v>
      </c>
      <c r="D693" s="125">
        <v>0</v>
      </c>
      <c r="E693" s="125">
        <v>0</v>
      </c>
      <c r="F693" s="125">
        <v>38.270000000000003</v>
      </c>
      <c r="G693" s="125">
        <v>26.45</v>
      </c>
      <c r="H693" s="125">
        <v>0.65</v>
      </c>
      <c r="I693" s="125">
        <v>0</v>
      </c>
      <c r="J693" s="125">
        <v>0</v>
      </c>
      <c r="K693" s="125">
        <v>0</v>
      </c>
      <c r="L693" s="125">
        <v>0</v>
      </c>
      <c r="M693" s="125">
        <v>0</v>
      </c>
      <c r="N693" s="125">
        <v>0</v>
      </c>
      <c r="O693" s="125">
        <v>0</v>
      </c>
      <c r="P693" s="125">
        <v>0</v>
      </c>
      <c r="Q693" s="125">
        <v>0</v>
      </c>
      <c r="R693" s="125">
        <v>0</v>
      </c>
      <c r="S693" s="125">
        <v>0</v>
      </c>
      <c r="T693" s="125">
        <v>0</v>
      </c>
      <c r="U693" s="125">
        <v>0</v>
      </c>
      <c r="V693" s="125">
        <v>0</v>
      </c>
      <c r="W693" s="125">
        <v>0</v>
      </c>
      <c r="X693" s="125">
        <v>0</v>
      </c>
      <c r="Y693" s="125">
        <v>0</v>
      </c>
      <c r="Z693" s="125">
        <v>0</v>
      </c>
    </row>
    <row r="694" spans="2:26" x14ac:dyDescent="0.25">
      <c r="B694" s="124">
        <v>14</v>
      </c>
      <c r="C694" s="125">
        <v>0</v>
      </c>
      <c r="D694" s="125">
        <v>0</v>
      </c>
      <c r="E694" s="125">
        <v>0</v>
      </c>
      <c r="F694" s="125">
        <v>0</v>
      </c>
      <c r="G694" s="125">
        <v>5.96</v>
      </c>
      <c r="H694" s="125">
        <v>6.46</v>
      </c>
      <c r="I694" s="125">
        <v>34.72</v>
      </c>
      <c r="J694" s="125">
        <v>59.29</v>
      </c>
      <c r="K694" s="125">
        <v>108.17</v>
      </c>
      <c r="L694" s="125">
        <v>122.42</v>
      </c>
      <c r="M694" s="125">
        <v>124.57</v>
      </c>
      <c r="N694" s="125">
        <v>145.63</v>
      </c>
      <c r="O694" s="125">
        <v>147.6</v>
      </c>
      <c r="P694" s="125">
        <v>30.71</v>
      </c>
      <c r="Q694" s="125">
        <v>42.95</v>
      </c>
      <c r="R694" s="125">
        <v>58.1</v>
      </c>
      <c r="S694" s="125">
        <v>74.400000000000006</v>
      </c>
      <c r="T694" s="125">
        <v>0</v>
      </c>
      <c r="U694" s="125">
        <v>0</v>
      </c>
      <c r="V694" s="125">
        <v>0</v>
      </c>
      <c r="W694" s="125">
        <v>2.61</v>
      </c>
      <c r="X694" s="125">
        <v>0</v>
      </c>
      <c r="Y694" s="125">
        <v>0</v>
      </c>
      <c r="Z694" s="125">
        <v>0</v>
      </c>
    </row>
    <row r="695" spans="2:26" x14ac:dyDescent="0.25">
      <c r="B695" s="124">
        <v>15</v>
      </c>
      <c r="C695" s="125">
        <v>42.71</v>
      </c>
      <c r="D695" s="125">
        <v>31.53</v>
      </c>
      <c r="E695" s="125">
        <v>38.58</v>
      </c>
      <c r="F695" s="125">
        <v>95.8</v>
      </c>
      <c r="G695" s="125">
        <v>144.46</v>
      </c>
      <c r="H695" s="125">
        <v>215.88</v>
      </c>
      <c r="I695" s="125">
        <v>104.89</v>
      </c>
      <c r="J695" s="125">
        <v>0</v>
      </c>
      <c r="K695" s="125">
        <v>19.440000000000001</v>
      </c>
      <c r="L695" s="125">
        <v>0</v>
      </c>
      <c r="M695" s="125">
        <v>0</v>
      </c>
      <c r="N695" s="125">
        <v>13.82</v>
      </c>
      <c r="O695" s="125">
        <v>214.9</v>
      </c>
      <c r="P695" s="125">
        <v>46.47</v>
      </c>
      <c r="Q695" s="125">
        <v>22.12</v>
      </c>
      <c r="R695" s="125">
        <v>36.71</v>
      </c>
      <c r="S695" s="125">
        <v>27.6</v>
      </c>
      <c r="T695" s="125">
        <v>0</v>
      </c>
      <c r="U695" s="125">
        <v>0</v>
      </c>
      <c r="V695" s="125">
        <v>0</v>
      </c>
      <c r="W695" s="125">
        <v>0</v>
      </c>
      <c r="X695" s="125">
        <v>0</v>
      </c>
      <c r="Y695" s="125">
        <v>0</v>
      </c>
      <c r="Z695" s="125">
        <v>0</v>
      </c>
    </row>
    <row r="696" spans="2:26" x14ac:dyDescent="0.25">
      <c r="B696" s="124">
        <v>16</v>
      </c>
      <c r="C696" s="125">
        <v>298.39</v>
      </c>
      <c r="D696" s="125">
        <v>258.07</v>
      </c>
      <c r="E696" s="125">
        <v>112.25</v>
      </c>
      <c r="F696" s="125">
        <v>138.12</v>
      </c>
      <c r="G696" s="125">
        <v>111.65</v>
      </c>
      <c r="H696" s="125">
        <v>139.22</v>
      </c>
      <c r="I696" s="125">
        <v>77.67</v>
      </c>
      <c r="J696" s="125">
        <v>27.02</v>
      </c>
      <c r="K696" s="125">
        <v>33.35</v>
      </c>
      <c r="L696" s="125">
        <v>0.43</v>
      </c>
      <c r="M696" s="125">
        <v>0</v>
      </c>
      <c r="N696" s="125">
        <v>105.16</v>
      </c>
      <c r="O696" s="125">
        <v>136.11000000000001</v>
      </c>
      <c r="P696" s="125">
        <v>146.16999999999999</v>
      </c>
      <c r="Q696" s="125">
        <v>16.690000000000001</v>
      </c>
      <c r="R696" s="125">
        <v>24.62</v>
      </c>
      <c r="S696" s="125">
        <v>40.369999999999997</v>
      </c>
      <c r="T696" s="125">
        <v>31.52</v>
      </c>
      <c r="U696" s="125">
        <v>6.76</v>
      </c>
      <c r="V696" s="125">
        <v>31.08</v>
      </c>
      <c r="W696" s="125">
        <v>0</v>
      </c>
      <c r="X696" s="125">
        <v>0</v>
      </c>
      <c r="Y696" s="125">
        <v>0</v>
      </c>
      <c r="Z696" s="125">
        <v>0</v>
      </c>
    </row>
    <row r="697" spans="2:26" x14ac:dyDescent="0.25">
      <c r="B697" s="124">
        <v>17</v>
      </c>
      <c r="C697" s="125">
        <v>0</v>
      </c>
      <c r="D697" s="125">
        <v>0.41</v>
      </c>
      <c r="E697" s="125">
        <v>0</v>
      </c>
      <c r="F697" s="125">
        <v>16.43</v>
      </c>
      <c r="G697" s="125">
        <v>11.63</v>
      </c>
      <c r="H697" s="125">
        <v>120.02</v>
      </c>
      <c r="I697" s="125">
        <v>86.39</v>
      </c>
      <c r="J697" s="125">
        <v>0</v>
      </c>
      <c r="K697" s="125">
        <v>0</v>
      </c>
      <c r="L697" s="125">
        <v>0</v>
      </c>
      <c r="M697" s="125">
        <v>0</v>
      </c>
      <c r="N697" s="125">
        <v>6.46</v>
      </c>
      <c r="O697" s="125">
        <v>10.48</v>
      </c>
      <c r="P697" s="125">
        <v>0</v>
      </c>
      <c r="Q697" s="125">
        <v>49.82</v>
      </c>
      <c r="R697" s="125">
        <v>32.78</v>
      </c>
      <c r="S697" s="125">
        <v>4.0599999999999996</v>
      </c>
      <c r="T697" s="125">
        <v>3.16</v>
      </c>
      <c r="U697" s="125">
        <v>0</v>
      </c>
      <c r="V697" s="125">
        <v>0</v>
      </c>
      <c r="W697" s="125">
        <v>0</v>
      </c>
      <c r="X697" s="125">
        <v>0</v>
      </c>
      <c r="Y697" s="125">
        <v>0</v>
      </c>
      <c r="Z697" s="125">
        <v>0</v>
      </c>
    </row>
    <row r="698" spans="2:26" x14ac:dyDescent="0.25">
      <c r="B698" s="124">
        <v>18</v>
      </c>
      <c r="C698" s="125">
        <v>0</v>
      </c>
      <c r="D698" s="125">
        <v>0</v>
      </c>
      <c r="E698" s="125">
        <v>0</v>
      </c>
      <c r="F698" s="125">
        <v>79.87</v>
      </c>
      <c r="G698" s="125">
        <v>190.08</v>
      </c>
      <c r="H698" s="125">
        <v>104.2</v>
      </c>
      <c r="I698" s="125">
        <v>26.95</v>
      </c>
      <c r="J698" s="125">
        <v>31.85</v>
      </c>
      <c r="K698" s="125">
        <v>3.58</v>
      </c>
      <c r="L698" s="125">
        <v>2.29</v>
      </c>
      <c r="M698" s="125">
        <v>2.64</v>
      </c>
      <c r="N698" s="125">
        <v>128.61000000000001</v>
      </c>
      <c r="O698" s="125">
        <v>182.26</v>
      </c>
      <c r="P698" s="125">
        <v>0.33</v>
      </c>
      <c r="Q698" s="125">
        <v>47</v>
      </c>
      <c r="R698" s="125">
        <v>22.14</v>
      </c>
      <c r="S698" s="125">
        <v>0</v>
      </c>
      <c r="T698" s="125">
        <v>0</v>
      </c>
      <c r="U698" s="125">
        <v>0</v>
      </c>
      <c r="V698" s="125">
        <v>0</v>
      </c>
      <c r="W698" s="125">
        <v>0</v>
      </c>
      <c r="X698" s="125">
        <v>0</v>
      </c>
      <c r="Y698" s="125">
        <v>0</v>
      </c>
      <c r="Z698" s="125">
        <v>0</v>
      </c>
    </row>
    <row r="699" spans="2:26" x14ac:dyDescent="0.25">
      <c r="B699" s="124">
        <v>19</v>
      </c>
      <c r="C699" s="125">
        <v>0</v>
      </c>
      <c r="D699" s="125">
        <v>0</v>
      </c>
      <c r="E699" s="125">
        <v>2.04</v>
      </c>
      <c r="F699" s="125">
        <v>63.24</v>
      </c>
      <c r="G699" s="125">
        <v>201.75</v>
      </c>
      <c r="H699" s="125">
        <v>128.58000000000001</v>
      </c>
      <c r="I699" s="125">
        <v>66.87</v>
      </c>
      <c r="J699" s="125">
        <v>2.13</v>
      </c>
      <c r="K699" s="125">
        <v>0</v>
      </c>
      <c r="L699" s="125">
        <v>0</v>
      </c>
      <c r="M699" s="125">
        <v>0</v>
      </c>
      <c r="N699" s="125">
        <v>0</v>
      </c>
      <c r="O699" s="125">
        <v>0</v>
      </c>
      <c r="P699" s="125">
        <v>2.82</v>
      </c>
      <c r="Q699" s="125">
        <v>26.69</v>
      </c>
      <c r="R699" s="125">
        <v>44.71</v>
      </c>
      <c r="S699" s="125">
        <v>34.76</v>
      </c>
      <c r="T699" s="125">
        <v>0</v>
      </c>
      <c r="U699" s="125">
        <v>0</v>
      </c>
      <c r="V699" s="125">
        <v>0</v>
      </c>
      <c r="W699" s="125">
        <v>0</v>
      </c>
      <c r="X699" s="125">
        <v>0</v>
      </c>
      <c r="Y699" s="125">
        <v>0</v>
      </c>
      <c r="Z699" s="125">
        <v>0</v>
      </c>
    </row>
    <row r="700" spans="2:26" x14ac:dyDescent="0.25">
      <c r="B700" s="124">
        <v>20</v>
      </c>
      <c r="C700" s="125">
        <v>0</v>
      </c>
      <c r="D700" s="125">
        <v>0</v>
      </c>
      <c r="E700" s="125">
        <v>1.34</v>
      </c>
      <c r="F700" s="125">
        <v>22.07</v>
      </c>
      <c r="G700" s="125">
        <v>90.95</v>
      </c>
      <c r="H700" s="125">
        <v>50.66</v>
      </c>
      <c r="I700" s="125">
        <v>0</v>
      </c>
      <c r="J700" s="125">
        <v>0</v>
      </c>
      <c r="K700" s="125">
        <v>0</v>
      </c>
      <c r="L700" s="125">
        <v>0</v>
      </c>
      <c r="M700" s="125">
        <v>0</v>
      </c>
      <c r="N700" s="125">
        <v>0</v>
      </c>
      <c r="O700" s="125">
        <v>0</v>
      </c>
      <c r="P700" s="125">
        <v>0</v>
      </c>
      <c r="Q700" s="125">
        <v>0</v>
      </c>
      <c r="R700" s="125">
        <v>0</v>
      </c>
      <c r="S700" s="125">
        <v>0</v>
      </c>
      <c r="T700" s="125">
        <v>0</v>
      </c>
      <c r="U700" s="125">
        <v>0</v>
      </c>
      <c r="V700" s="125">
        <v>0</v>
      </c>
      <c r="W700" s="125">
        <v>0</v>
      </c>
      <c r="X700" s="125">
        <v>0</v>
      </c>
      <c r="Y700" s="125">
        <v>0</v>
      </c>
      <c r="Z700" s="125">
        <v>0</v>
      </c>
    </row>
    <row r="701" spans="2:26" x14ac:dyDescent="0.25">
      <c r="B701" s="124">
        <v>21</v>
      </c>
      <c r="C701" s="125">
        <v>0</v>
      </c>
      <c r="D701" s="125">
        <v>0</v>
      </c>
      <c r="E701" s="125">
        <v>0</v>
      </c>
      <c r="F701" s="125">
        <v>169.2</v>
      </c>
      <c r="G701" s="125">
        <v>11.89</v>
      </c>
      <c r="H701" s="125">
        <v>0</v>
      </c>
      <c r="I701" s="125">
        <v>0</v>
      </c>
      <c r="J701" s="125">
        <v>0</v>
      </c>
      <c r="K701" s="125">
        <v>0</v>
      </c>
      <c r="L701" s="125">
        <v>0</v>
      </c>
      <c r="M701" s="125">
        <v>0</v>
      </c>
      <c r="N701" s="125">
        <v>0</v>
      </c>
      <c r="O701" s="125">
        <v>0</v>
      </c>
      <c r="P701" s="125">
        <v>0</v>
      </c>
      <c r="Q701" s="125">
        <v>0</v>
      </c>
      <c r="R701" s="125">
        <v>0</v>
      </c>
      <c r="S701" s="125">
        <v>0</v>
      </c>
      <c r="T701" s="125">
        <v>0</v>
      </c>
      <c r="U701" s="125">
        <v>0</v>
      </c>
      <c r="V701" s="125">
        <v>0</v>
      </c>
      <c r="W701" s="125">
        <v>0</v>
      </c>
      <c r="X701" s="125">
        <v>0</v>
      </c>
      <c r="Y701" s="125">
        <v>0</v>
      </c>
      <c r="Z701" s="125">
        <v>0</v>
      </c>
    </row>
    <row r="702" spans="2:26" x14ac:dyDescent="0.25">
      <c r="B702" s="124">
        <v>22</v>
      </c>
      <c r="C702" s="125">
        <v>0</v>
      </c>
      <c r="D702" s="125">
        <v>0</v>
      </c>
      <c r="E702" s="125">
        <v>0</v>
      </c>
      <c r="F702" s="125">
        <v>0</v>
      </c>
      <c r="G702" s="125">
        <v>0</v>
      </c>
      <c r="H702" s="125">
        <v>0</v>
      </c>
      <c r="I702" s="125">
        <v>0</v>
      </c>
      <c r="J702" s="125">
        <v>0</v>
      </c>
      <c r="K702" s="125">
        <v>0</v>
      </c>
      <c r="L702" s="125">
        <v>0</v>
      </c>
      <c r="M702" s="125">
        <v>0</v>
      </c>
      <c r="N702" s="125">
        <v>0</v>
      </c>
      <c r="O702" s="125">
        <v>0</v>
      </c>
      <c r="P702" s="125">
        <v>0</v>
      </c>
      <c r="Q702" s="125">
        <v>0</v>
      </c>
      <c r="R702" s="125">
        <v>0</v>
      </c>
      <c r="S702" s="125">
        <v>0</v>
      </c>
      <c r="T702" s="125">
        <v>0</v>
      </c>
      <c r="U702" s="125">
        <v>0</v>
      </c>
      <c r="V702" s="125">
        <v>0</v>
      </c>
      <c r="W702" s="125">
        <v>0</v>
      </c>
      <c r="X702" s="125">
        <v>0</v>
      </c>
      <c r="Y702" s="125">
        <v>0</v>
      </c>
      <c r="Z702" s="125">
        <v>0</v>
      </c>
    </row>
    <row r="703" spans="2:26" x14ac:dyDescent="0.25">
      <c r="B703" s="124">
        <v>23</v>
      </c>
      <c r="C703" s="125">
        <v>26.99</v>
      </c>
      <c r="D703" s="125">
        <v>0</v>
      </c>
      <c r="E703" s="125">
        <v>0</v>
      </c>
      <c r="F703" s="125">
        <v>0</v>
      </c>
      <c r="G703" s="125">
        <v>0</v>
      </c>
      <c r="H703" s="125">
        <v>0</v>
      </c>
      <c r="I703" s="125">
        <v>8.0299999999999994</v>
      </c>
      <c r="J703" s="125">
        <v>0.35</v>
      </c>
      <c r="K703" s="125">
        <v>0</v>
      </c>
      <c r="L703" s="125">
        <v>0</v>
      </c>
      <c r="M703" s="125">
        <v>0</v>
      </c>
      <c r="N703" s="125">
        <v>0</v>
      </c>
      <c r="O703" s="125">
        <v>96.98</v>
      </c>
      <c r="P703" s="125">
        <v>0</v>
      </c>
      <c r="Q703" s="125">
        <v>0</v>
      </c>
      <c r="R703" s="125">
        <v>0</v>
      </c>
      <c r="S703" s="125">
        <v>0</v>
      </c>
      <c r="T703" s="125">
        <v>0</v>
      </c>
      <c r="U703" s="125">
        <v>0</v>
      </c>
      <c r="V703" s="125">
        <v>0</v>
      </c>
      <c r="W703" s="125">
        <v>0</v>
      </c>
      <c r="X703" s="125">
        <v>0</v>
      </c>
      <c r="Y703" s="125">
        <v>0</v>
      </c>
      <c r="Z703" s="125">
        <v>0</v>
      </c>
    </row>
    <row r="704" spans="2:26" x14ac:dyDescent="0.25">
      <c r="B704" s="124">
        <v>24</v>
      </c>
      <c r="C704" s="125">
        <v>0</v>
      </c>
      <c r="D704" s="125">
        <v>0</v>
      </c>
      <c r="E704" s="125">
        <v>0</v>
      </c>
      <c r="F704" s="125">
        <v>0</v>
      </c>
      <c r="G704" s="125">
        <v>51.55</v>
      </c>
      <c r="H704" s="125">
        <v>100.58</v>
      </c>
      <c r="I704" s="125">
        <v>74.37</v>
      </c>
      <c r="J704" s="125">
        <v>0</v>
      </c>
      <c r="K704" s="125">
        <v>0</v>
      </c>
      <c r="L704" s="125">
        <v>0.55000000000000004</v>
      </c>
      <c r="M704" s="125">
        <v>0</v>
      </c>
      <c r="N704" s="125">
        <v>0.67</v>
      </c>
      <c r="O704" s="125">
        <v>0</v>
      </c>
      <c r="P704" s="125">
        <v>0</v>
      </c>
      <c r="Q704" s="125">
        <v>0</v>
      </c>
      <c r="R704" s="125">
        <v>0</v>
      </c>
      <c r="S704" s="125">
        <v>0</v>
      </c>
      <c r="T704" s="125">
        <v>169.36</v>
      </c>
      <c r="U704" s="125">
        <v>122.06</v>
      </c>
      <c r="V704" s="125">
        <v>12.35</v>
      </c>
      <c r="W704" s="125">
        <v>0</v>
      </c>
      <c r="X704" s="125">
        <v>19.239999999999998</v>
      </c>
      <c r="Y704" s="125">
        <v>0</v>
      </c>
      <c r="Z704" s="125">
        <v>0</v>
      </c>
    </row>
    <row r="705" spans="2:26" x14ac:dyDescent="0.25">
      <c r="B705" s="124">
        <v>25</v>
      </c>
      <c r="C705" s="125">
        <v>67.69</v>
      </c>
      <c r="D705" s="125">
        <v>91.68</v>
      </c>
      <c r="E705" s="125">
        <v>102.88</v>
      </c>
      <c r="F705" s="125">
        <v>139.30000000000001</v>
      </c>
      <c r="G705" s="125">
        <v>160.43</v>
      </c>
      <c r="H705" s="125">
        <v>198.85</v>
      </c>
      <c r="I705" s="125">
        <v>85.36</v>
      </c>
      <c r="J705" s="125">
        <v>84.8</v>
      </c>
      <c r="K705" s="125">
        <v>95.51</v>
      </c>
      <c r="L705" s="125">
        <v>73.099999999999994</v>
      </c>
      <c r="M705" s="125">
        <v>36.93</v>
      </c>
      <c r="N705" s="125">
        <v>173.38</v>
      </c>
      <c r="O705" s="125">
        <v>249.29</v>
      </c>
      <c r="P705" s="125">
        <v>198.14</v>
      </c>
      <c r="Q705" s="125">
        <v>213.23</v>
      </c>
      <c r="R705" s="125">
        <v>158.85</v>
      </c>
      <c r="S705" s="125">
        <v>99.96</v>
      </c>
      <c r="T705" s="125">
        <v>0</v>
      </c>
      <c r="U705" s="125">
        <v>6.33</v>
      </c>
      <c r="V705" s="125">
        <v>37.049999999999997</v>
      </c>
      <c r="W705" s="125">
        <v>175.3</v>
      </c>
      <c r="X705" s="125">
        <v>24.94</v>
      </c>
      <c r="Y705" s="125">
        <v>64.290000000000006</v>
      </c>
      <c r="Z705" s="125">
        <v>0</v>
      </c>
    </row>
    <row r="706" spans="2:26" x14ac:dyDescent="0.25">
      <c r="B706" s="124">
        <v>26</v>
      </c>
      <c r="C706" s="125">
        <v>0</v>
      </c>
      <c r="D706" s="125">
        <v>0</v>
      </c>
      <c r="E706" s="125">
        <v>0</v>
      </c>
      <c r="F706" s="125">
        <v>0</v>
      </c>
      <c r="G706" s="125">
        <v>0</v>
      </c>
      <c r="H706" s="125">
        <v>81.16</v>
      </c>
      <c r="I706" s="125">
        <v>0</v>
      </c>
      <c r="J706" s="125">
        <v>0</v>
      </c>
      <c r="K706" s="125">
        <v>0</v>
      </c>
      <c r="L706" s="125">
        <v>0</v>
      </c>
      <c r="M706" s="125">
        <v>0</v>
      </c>
      <c r="N706" s="125">
        <v>0</v>
      </c>
      <c r="O706" s="125">
        <v>0</v>
      </c>
      <c r="P706" s="125">
        <v>52.23</v>
      </c>
      <c r="Q706" s="125">
        <v>0</v>
      </c>
      <c r="R706" s="125">
        <v>0</v>
      </c>
      <c r="S706" s="125">
        <v>0</v>
      </c>
      <c r="T706" s="125">
        <v>0</v>
      </c>
      <c r="U706" s="125">
        <v>0</v>
      </c>
      <c r="V706" s="125">
        <v>0</v>
      </c>
      <c r="W706" s="125">
        <v>0</v>
      </c>
      <c r="X706" s="125">
        <v>0</v>
      </c>
      <c r="Y706" s="125">
        <v>0</v>
      </c>
      <c r="Z706" s="125">
        <v>0</v>
      </c>
    </row>
    <row r="707" spans="2:26" x14ac:dyDescent="0.25">
      <c r="B707" s="124">
        <v>27</v>
      </c>
      <c r="C707" s="125">
        <v>0</v>
      </c>
      <c r="D707" s="125">
        <v>0</v>
      </c>
      <c r="E707" s="125">
        <v>0</v>
      </c>
      <c r="F707" s="125">
        <v>0</v>
      </c>
      <c r="G707" s="125">
        <v>0</v>
      </c>
      <c r="H707" s="125">
        <v>42.68</v>
      </c>
      <c r="I707" s="125">
        <v>0</v>
      </c>
      <c r="J707" s="125">
        <v>0</v>
      </c>
      <c r="K707" s="125">
        <v>0</v>
      </c>
      <c r="L707" s="125">
        <v>0</v>
      </c>
      <c r="M707" s="125">
        <v>0</v>
      </c>
      <c r="N707" s="125">
        <v>0</v>
      </c>
      <c r="O707" s="125">
        <v>0</v>
      </c>
      <c r="P707" s="125">
        <v>0</v>
      </c>
      <c r="Q707" s="125">
        <v>0</v>
      </c>
      <c r="R707" s="125">
        <v>0</v>
      </c>
      <c r="S707" s="125">
        <v>0</v>
      </c>
      <c r="T707" s="125">
        <v>0</v>
      </c>
      <c r="U707" s="125">
        <v>0</v>
      </c>
      <c r="V707" s="125">
        <v>0</v>
      </c>
      <c r="W707" s="125">
        <v>0</v>
      </c>
      <c r="X707" s="125">
        <v>0</v>
      </c>
      <c r="Y707" s="125">
        <v>0</v>
      </c>
      <c r="Z707" s="125">
        <v>0</v>
      </c>
    </row>
    <row r="708" spans="2:26" x14ac:dyDescent="0.25">
      <c r="B708" s="124">
        <v>28</v>
      </c>
      <c r="C708" s="125">
        <v>0</v>
      </c>
      <c r="D708" s="125">
        <v>0</v>
      </c>
      <c r="E708" s="125">
        <v>0</v>
      </c>
      <c r="F708" s="125">
        <v>0</v>
      </c>
      <c r="G708" s="125">
        <v>0</v>
      </c>
      <c r="H708" s="125">
        <v>0.21</v>
      </c>
      <c r="I708" s="125">
        <v>0</v>
      </c>
      <c r="J708" s="125">
        <v>3.96</v>
      </c>
      <c r="K708" s="125">
        <v>0</v>
      </c>
      <c r="L708" s="125">
        <v>0</v>
      </c>
      <c r="M708" s="125">
        <v>0</v>
      </c>
      <c r="N708" s="125">
        <v>0</v>
      </c>
      <c r="O708" s="125">
        <v>0</v>
      </c>
      <c r="P708" s="125">
        <v>0</v>
      </c>
      <c r="Q708" s="125">
        <v>0</v>
      </c>
      <c r="R708" s="125">
        <v>0</v>
      </c>
      <c r="S708" s="125">
        <v>0</v>
      </c>
      <c r="T708" s="125">
        <v>0</v>
      </c>
      <c r="U708" s="125">
        <v>0</v>
      </c>
      <c r="V708" s="125">
        <v>0</v>
      </c>
      <c r="W708" s="125">
        <v>0</v>
      </c>
      <c r="X708" s="125">
        <v>0</v>
      </c>
      <c r="Y708" s="125">
        <v>0</v>
      </c>
      <c r="Z708" s="125">
        <v>0</v>
      </c>
    </row>
    <row r="709" spans="2:26" hidden="1" x14ac:dyDescent="0.25">
      <c r="B709" s="124">
        <v>29</v>
      </c>
      <c r="C709" s="125" t="e">
        <v>#N/A</v>
      </c>
      <c r="D709" s="125" t="e">
        <v>#N/A</v>
      </c>
      <c r="E709" s="125" t="e">
        <v>#N/A</v>
      </c>
      <c r="F709" s="125" t="e">
        <v>#N/A</v>
      </c>
      <c r="G709" s="125" t="e">
        <v>#N/A</v>
      </c>
      <c r="H709" s="125" t="e">
        <v>#N/A</v>
      </c>
      <c r="I709" s="125" t="e">
        <v>#N/A</v>
      </c>
      <c r="J709" s="125" t="e">
        <v>#N/A</v>
      </c>
      <c r="K709" s="125" t="e">
        <v>#N/A</v>
      </c>
      <c r="L709" s="125" t="e">
        <v>#N/A</v>
      </c>
      <c r="M709" s="125" t="e">
        <v>#N/A</v>
      </c>
      <c r="N709" s="125" t="e">
        <v>#N/A</v>
      </c>
      <c r="O709" s="125" t="e">
        <v>#N/A</v>
      </c>
      <c r="P709" s="125" t="e">
        <v>#N/A</v>
      </c>
      <c r="Q709" s="125" t="e">
        <v>#N/A</v>
      </c>
      <c r="R709" s="125" t="e">
        <v>#N/A</v>
      </c>
      <c r="S709" s="125" t="e">
        <v>#N/A</v>
      </c>
      <c r="T709" s="125" t="e">
        <v>#N/A</v>
      </c>
      <c r="U709" s="125" t="e">
        <v>#N/A</v>
      </c>
      <c r="V709" s="125" t="e">
        <v>#N/A</v>
      </c>
      <c r="W709" s="125" t="e">
        <v>#N/A</v>
      </c>
      <c r="X709" s="125" t="e">
        <v>#N/A</v>
      </c>
      <c r="Y709" s="125" t="e">
        <v>#N/A</v>
      </c>
      <c r="Z709" s="125" t="e">
        <v>#N/A</v>
      </c>
    </row>
    <row r="710" spans="2:26" hidden="1" x14ac:dyDescent="0.25">
      <c r="B710" s="124">
        <v>30</v>
      </c>
      <c r="C710" s="125" t="e">
        <v>#N/A</v>
      </c>
      <c r="D710" s="125" t="e">
        <v>#N/A</v>
      </c>
      <c r="E710" s="125" t="e">
        <v>#N/A</v>
      </c>
      <c r="F710" s="125" t="e">
        <v>#N/A</v>
      </c>
      <c r="G710" s="125" t="e">
        <v>#N/A</v>
      </c>
      <c r="H710" s="125" t="e">
        <v>#N/A</v>
      </c>
      <c r="I710" s="125" t="e">
        <v>#N/A</v>
      </c>
      <c r="J710" s="125" t="e">
        <v>#N/A</v>
      </c>
      <c r="K710" s="125" t="e">
        <v>#N/A</v>
      </c>
      <c r="L710" s="125" t="e">
        <v>#N/A</v>
      </c>
      <c r="M710" s="125" t="e">
        <v>#N/A</v>
      </c>
      <c r="N710" s="125" t="e">
        <v>#N/A</v>
      </c>
      <c r="O710" s="125" t="e">
        <v>#N/A</v>
      </c>
      <c r="P710" s="125" t="e">
        <v>#N/A</v>
      </c>
      <c r="Q710" s="125" t="e">
        <v>#N/A</v>
      </c>
      <c r="R710" s="125" t="e">
        <v>#N/A</v>
      </c>
      <c r="S710" s="125" t="e">
        <v>#N/A</v>
      </c>
      <c r="T710" s="125" t="e">
        <v>#N/A</v>
      </c>
      <c r="U710" s="125" t="e">
        <v>#N/A</v>
      </c>
      <c r="V710" s="125" t="e">
        <v>#N/A</v>
      </c>
      <c r="W710" s="125" t="e">
        <v>#N/A</v>
      </c>
      <c r="X710" s="125" t="e">
        <v>#N/A</v>
      </c>
      <c r="Y710" s="125" t="e">
        <v>#N/A</v>
      </c>
      <c r="Z710" s="125" t="e">
        <v>#N/A</v>
      </c>
    </row>
    <row r="711" spans="2:26" hidden="1" x14ac:dyDescent="0.25">
      <c r="B711" s="127">
        <v>31</v>
      </c>
      <c r="C711" s="125" t="e">
        <v>#N/A</v>
      </c>
      <c r="D711" s="125" t="e">
        <v>#N/A</v>
      </c>
      <c r="E711" s="125" t="e">
        <v>#N/A</v>
      </c>
      <c r="F711" s="125" t="e">
        <v>#N/A</v>
      </c>
      <c r="G711" s="125" t="e">
        <v>#N/A</v>
      </c>
      <c r="H711" s="125" t="e">
        <v>#N/A</v>
      </c>
      <c r="I711" s="125" t="e">
        <v>#N/A</v>
      </c>
      <c r="J711" s="125" t="e">
        <v>#N/A</v>
      </c>
      <c r="K711" s="125" t="e">
        <v>#N/A</v>
      </c>
      <c r="L711" s="125" t="e">
        <v>#N/A</v>
      </c>
      <c r="M711" s="125" t="e">
        <v>#N/A</v>
      </c>
      <c r="N711" s="125" t="e">
        <v>#N/A</v>
      </c>
      <c r="O711" s="125" t="e">
        <v>#N/A</v>
      </c>
      <c r="P711" s="125" t="e">
        <v>#N/A</v>
      </c>
      <c r="Q711" s="125" t="e">
        <v>#N/A</v>
      </c>
      <c r="R711" s="125" t="e">
        <v>#N/A</v>
      </c>
      <c r="S711" s="125" t="e">
        <v>#N/A</v>
      </c>
      <c r="T711" s="125" t="e">
        <v>#N/A</v>
      </c>
      <c r="U711" s="125" t="e">
        <v>#N/A</v>
      </c>
      <c r="V711" s="125" t="e">
        <v>#N/A</v>
      </c>
      <c r="W711" s="125" t="e">
        <v>#N/A</v>
      </c>
      <c r="X711" s="125" t="e">
        <v>#N/A</v>
      </c>
      <c r="Y711" s="125" t="e">
        <v>#N/A</v>
      </c>
      <c r="Z711" s="125" t="e">
        <v>#N/A</v>
      </c>
    </row>
    <row r="712" spans="2:26" hidden="1" x14ac:dyDescent="0.25">
      <c r="B712" s="105"/>
      <c r="C712" s="105"/>
      <c r="D712" s="105"/>
      <c r="E712" s="105"/>
      <c r="F712" s="105"/>
      <c r="G712" s="105"/>
      <c r="H712" s="105"/>
      <c r="I712" s="105"/>
      <c r="J712" s="105"/>
      <c r="K712" s="105"/>
      <c r="L712" s="105"/>
      <c r="M712" s="105"/>
      <c r="N712" s="105"/>
      <c r="O712" s="105"/>
      <c r="P712" s="105"/>
      <c r="Q712" s="105"/>
      <c r="R712" s="105"/>
      <c r="S712" s="105"/>
      <c r="T712" s="105"/>
      <c r="U712" s="105"/>
      <c r="V712" s="105"/>
      <c r="W712" s="105"/>
      <c r="X712" s="105"/>
      <c r="Y712" s="105"/>
      <c r="Z712" s="105"/>
    </row>
    <row r="713" spans="2:26" x14ac:dyDescent="0.25">
      <c r="B713" s="99" t="s">
        <v>63</v>
      </c>
      <c r="C713" s="128" t="s">
        <v>80</v>
      </c>
      <c r="D713" s="129"/>
      <c r="E713" s="129"/>
      <c r="F713" s="129"/>
      <c r="G713" s="129"/>
      <c r="H713" s="129"/>
      <c r="I713" s="129"/>
      <c r="J713" s="129"/>
      <c r="K713" s="129"/>
      <c r="L713" s="129"/>
      <c r="M713" s="129"/>
      <c r="N713" s="129"/>
      <c r="O713" s="129"/>
      <c r="P713" s="129"/>
      <c r="Q713" s="129"/>
      <c r="R713" s="129"/>
      <c r="S713" s="129"/>
      <c r="T713" s="129"/>
      <c r="U713" s="129"/>
      <c r="V713" s="129"/>
      <c r="W713" s="129"/>
      <c r="X713" s="129"/>
      <c r="Y713" s="129"/>
      <c r="Z713" s="130"/>
    </row>
    <row r="714" spans="2:26" x14ac:dyDescent="0.25">
      <c r="B714" s="128"/>
      <c r="C714" s="85">
        <v>0</v>
      </c>
      <c r="D714" s="85">
        <v>4.1666666666666664E-2</v>
      </c>
      <c r="E714" s="85">
        <v>8.3333333333333329E-2</v>
      </c>
      <c r="F714" s="85">
        <v>0.125</v>
      </c>
      <c r="G714" s="85">
        <v>0.16666666666666666</v>
      </c>
      <c r="H714" s="85">
        <v>0.20833333333333334</v>
      </c>
      <c r="I714" s="85">
        <v>0.25</v>
      </c>
      <c r="J714" s="85">
        <v>0.29166666666666669</v>
      </c>
      <c r="K714" s="85">
        <v>0.33333333333333331</v>
      </c>
      <c r="L714" s="85">
        <v>0.375</v>
      </c>
      <c r="M714" s="85">
        <v>0.41666666666666669</v>
      </c>
      <c r="N714" s="85">
        <v>0.45833333333333331</v>
      </c>
      <c r="O714" s="85">
        <v>0.5</v>
      </c>
      <c r="P714" s="85">
        <v>0.54166666666666663</v>
      </c>
      <c r="Q714" s="85">
        <v>0.58333333333333337</v>
      </c>
      <c r="R714" s="85">
        <v>0.625</v>
      </c>
      <c r="S714" s="85">
        <v>0.66666666666666663</v>
      </c>
      <c r="T714" s="85">
        <v>0.70833333333333337</v>
      </c>
      <c r="U714" s="85">
        <v>0.75</v>
      </c>
      <c r="V714" s="85">
        <v>0.79166666666666663</v>
      </c>
      <c r="W714" s="85">
        <v>0.83333333333333337</v>
      </c>
      <c r="X714" s="85">
        <v>0.875</v>
      </c>
      <c r="Y714" s="85">
        <v>0.91666666666666663</v>
      </c>
      <c r="Z714" s="85">
        <v>0.95833333333333337</v>
      </c>
    </row>
    <row r="715" spans="2:26" x14ac:dyDescent="0.25">
      <c r="B715" s="128"/>
      <c r="C715" s="86" t="s">
        <v>64</v>
      </c>
      <c r="D715" s="86" t="s">
        <v>64</v>
      </c>
      <c r="E715" s="86" t="s">
        <v>64</v>
      </c>
      <c r="F715" s="86" t="s">
        <v>64</v>
      </c>
      <c r="G715" s="86" t="s">
        <v>64</v>
      </c>
      <c r="H715" s="86" t="s">
        <v>64</v>
      </c>
      <c r="I715" s="86" t="s">
        <v>64</v>
      </c>
      <c r="J715" s="86" t="s">
        <v>64</v>
      </c>
      <c r="K715" s="86" t="s">
        <v>64</v>
      </c>
      <c r="L715" s="86" t="s">
        <v>64</v>
      </c>
      <c r="M715" s="86" t="s">
        <v>64</v>
      </c>
      <c r="N715" s="86" t="s">
        <v>64</v>
      </c>
      <c r="O715" s="86" t="s">
        <v>64</v>
      </c>
      <c r="P715" s="86" t="s">
        <v>64</v>
      </c>
      <c r="Q715" s="86" t="s">
        <v>64</v>
      </c>
      <c r="R715" s="86" t="s">
        <v>64</v>
      </c>
      <c r="S715" s="86" t="s">
        <v>64</v>
      </c>
      <c r="T715" s="86" t="s">
        <v>64</v>
      </c>
      <c r="U715" s="86" t="s">
        <v>64</v>
      </c>
      <c r="V715" s="86" t="s">
        <v>64</v>
      </c>
      <c r="W715" s="86" t="s">
        <v>64</v>
      </c>
      <c r="X715" s="86" t="s">
        <v>64</v>
      </c>
      <c r="Y715" s="86" t="s">
        <v>64</v>
      </c>
      <c r="Z715" s="86" t="s">
        <v>65</v>
      </c>
    </row>
    <row r="716" spans="2:26" x14ac:dyDescent="0.25">
      <c r="B716" s="145"/>
      <c r="C716" s="87">
        <v>4.1666666666666664E-2</v>
      </c>
      <c r="D716" s="87">
        <v>8.3333333333333329E-2</v>
      </c>
      <c r="E716" s="87">
        <v>0.125</v>
      </c>
      <c r="F716" s="87">
        <v>0.16666666666666666</v>
      </c>
      <c r="G716" s="87">
        <v>0.20833333333333334</v>
      </c>
      <c r="H716" s="87">
        <v>0.25</v>
      </c>
      <c r="I716" s="87">
        <v>0.29166666666666669</v>
      </c>
      <c r="J716" s="87">
        <v>0.33333333333333331</v>
      </c>
      <c r="K716" s="87">
        <v>0.375</v>
      </c>
      <c r="L716" s="87">
        <v>0.41666666666666669</v>
      </c>
      <c r="M716" s="87">
        <v>0.45833333333333331</v>
      </c>
      <c r="N716" s="87">
        <v>0.5</v>
      </c>
      <c r="O716" s="87">
        <v>0.54166666666666663</v>
      </c>
      <c r="P716" s="87">
        <v>0.58333333333333337</v>
      </c>
      <c r="Q716" s="87">
        <v>0.625</v>
      </c>
      <c r="R716" s="87">
        <v>0.66666666666666663</v>
      </c>
      <c r="S716" s="87">
        <v>0.70833333333333337</v>
      </c>
      <c r="T716" s="87">
        <v>0.75</v>
      </c>
      <c r="U716" s="87">
        <v>0.79166666666666663</v>
      </c>
      <c r="V716" s="87">
        <v>0.83333333333333337</v>
      </c>
      <c r="W716" s="87">
        <v>0.875</v>
      </c>
      <c r="X716" s="87">
        <v>0.91666666666666663</v>
      </c>
      <c r="Y716" s="87">
        <v>0.95833333333333337</v>
      </c>
      <c r="Z716" s="87">
        <v>0</v>
      </c>
    </row>
    <row r="717" spans="2:26" x14ac:dyDescent="0.25">
      <c r="B717" s="124">
        <v>1</v>
      </c>
      <c r="C717" s="125">
        <v>11.67</v>
      </c>
      <c r="D717" s="125">
        <v>14.82</v>
      </c>
      <c r="E717" s="125">
        <v>0</v>
      </c>
      <c r="F717" s="125">
        <v>0</v>
      </c>
      <c r="G717" s="125">
        <v>0</v>
      </c>
      <c r="H717" s="125">
        <v>0</v>
      </c>
      <c r="I717" s="125">
        <v>0</v>
      </c>
      <c r="J717" s="125">
        <v>0</v>
      </c>
      <c r="K717" s="125">
        <v>0</v>
      </c>
      <c r="L717" s="125">
        <v>0</v>
      </c>
      <c r="M717" s="125">
        <v>0</v>
      </c>
      <c r="N717" s="125">
        <v>0</v>
      </c>
      <c r="O717" s="125">
        <v>0</v>
      </c>
      <c r="P717" s="125">
        <v>0</v>
      </c>
      <c r="Q717" s="125">
        <v>0</v>
      </c>
      <c r="R717" s="125">
        <v>0.01</v>
      </c>
      <c r="S717" s="125">
        <v>0</v>
      </c>
      <c r="T717" s="125">
        <v>63.22</v>
      </c>
      <c r="U717" s="125">
        <v>158.55000000000001</v>
      </c>
      <c r="V717" s="125">
        <v>170.74</v>
      </c>
      <c r="W717" s="125">
        <v>362.59</v>
      </c>
      <c r="X717" s="125">
        <v>197.13</v>
      </c>
      <c r="Y717" s="125">
        <v>509.43</v>
      </c>
      <c r="Z717" s="125">
        <v>275.56</v>
      </c>
    </row>
    <row r="718" spans="2:26" x14ac:dyDescent="0.25">
      <c r="B718" s="124">
        <v>2</v>
      </c>
      <c r="C718" s="125">
        <v>29.69</v>
      </c>
      <c r="D718" s="125">
        <v>66.599999999999994</v>
      </c>
      <c r="E718" s="125">
        <v>20.78</v>
      </c>
      <c r="F718" s="125">
        <v>0.46</v>
      </c>
      <c r="G718" s="125">
        <v>12.87</v>
      </c>
      <c r="H718" s="125">
        <v>0</v>
      </c>
      <c r="I718" s="125">
        <v>0</v>
      </c>
      <c r="J718" s="125">
        <v>0</v>
      </c>
      <c r="K718" s="125">
        <v>0</v>
      </c>
      <c r="L718" s="125">
        <v>0</v>
      </c>
      <c r="M718" s="125">
        <v>0</v>
      </c>
      <c r="N718" s="125">
        <v>0</v>
      </c>
      <c r="O718" s="125">
        <v>0</v>
      </c>
      <c r="P718" s="125">
        <v>0</v>
      </c>
      <c r="Q718" s="125">
        <v>2.38</v>
      </c>
      <c r="R718" s="125">
        <v>19.829999999999998</v>
      </c>
      <c r="S718" s="125">
        <v>39.61</v>
      </c>
      <c r="T718" s="125">
        <v>86.57</v>
      </c>
      <c r="U718" s="125">
        <v>194.2</v>
      </c>
      <c r="V718" s="125">
        <v>339.31</v>
      </c>
      <c r="W718" s="125">
        <v>133.44</v>
      </c>
      <c r="X718" s="125">
        <v>29.86</v>
      </c>
      <c r="Y718" s="125">
        <v>147.52000000000001</v>
      </c>
      <c r="Z718" s="125">
        <v>63.52</v>
      </c>
    </row>
    <row r="719" spans="2:26" x14ac:dyDescent="0.25">
      <c r="B719" s="124">
        <v>3</v>
      </c>
      <c r="C719" s="125">
        <v>5.56</v>
      </c>
      <c r="D719" s="125">
        <v>64.709999999999994</v>
      </c>
      <c r="E719" s="125">
        <v>23.18</v>
      </c>
      <c r="F719" s="125">
        <v>3.22</v>
      </c>
      <c r="G719" s="125">
        <v>0</v>
      </c>
      <c r="H719" s="125">
        <v>0</v>
      </c>
      <c r="I719" s="125">
        <v>0</v>
      </c>
      <c r="J719" s="125">
        <v>0</v>
      </c>
      <c r="K719" s="125">
        <v>0</v>
      </c>
      <c r="L719" s="125">
        <v>0</v>
      </c>
      <c r="M719" s="125">
        <v>11.44</v>
      </c>
      <c r="N719" s="125">
        <v>0</v>
      </c>
      <c r="O719" s="125">
        <v>0</v>
      </c>
      <c r="P719" s="125">
        <v>0</v>
      </c>
      <c r="Q719" s="125">
        <v>1.71</v>
      </c>
      <c r="R719" s="125">
        <v>20.66</v>
      </c>
      <c r="S719" s="125">
        <v>27.34</v>
      </c>
      <c r="T719" s="125">
        <v>101.31</v>
      </c>
      <c r="U719" s="125">
        <v>193.78</v>
      </c>
      <c r="V719" s="125">
        <v>176.76</v>
      </c>
      <c r="W719" s="125">
        <v>278.08999999999997</v>
      </c>
      <c r="X719" s="125">
        <v>318.73</v>
      </c>
      <c r="Y719" s="125">
        <v>334.32</v>
      </c>
      <c r="Z719" s="125">
        <v>882.32</v>
      </c>
    </row>
    <row r="720" spans="2:26" x14ac:dyDescent="0.25">
      <c r="B720" s="124">
        <v>4</v>
      </c>
      <c r="C720" s="125">
        <v>38.130000000000003</v>
      </c>
      <c r="D720" s="125">
        <v>28.47</v>
      </c>
      <c r="E720" s="125">
        <v>5.72</v>
      </c>
      <c r="F720" s="125">
        <v>9.3800000000000008</v>
      </c>
      <c r="G720" s="125">
        <v>0</v>
      </c>
      <c r="H720" s="125">
        <v>0</v>
      </c>
      <c r="I720" s="125">
        <v>0</v>
      </c>
      <c r="J720" s="125">
        <v>2.23</v>
      </c>
      <c r="K720" s="125">
        <v>29.62</v>
      </c>
      <c r="L720" s="125">
        <v>26.41</v>
      </c>
      <c r="M720" s="125">
        <v>64.84</v>
      </c>
      <c r="N720" s="125">
        <v>0.91</v>
      </c>
      <c r="O720" s="125">
        <v>0</v>
      </c>
      <c r="P720" s="125">
        <v>12.19</v>
      </c>
      <c r="Q720" s="125">
        <v>44.69</v>
      </c>
      <c r="R720" s="125">
        <v>45.35</v>
      </c>
      <c r="S720" s="125">
        <v>35.08</v>
      </c>
      <c r="T720" s="125">
        <v>83.31</v>
      </c>
      <c r="U720" s="125">
        <v>108.89</v>
      </c>
      <c r="V720" s="125">
        <v>184.15</v>
      </c>
      <c r="W720" s="125">
        <v>399.91</v>
      </c>
      <c r="X720" s="125">
        <v>290.08999999999997</v>
      </c>
      <c r="Y720" s="125">
        <v>210.24</v>
      </c>
      <c r="Z720" s="125">
        <v>157.77000000000001</v>
      </c>
    </row>
    <row r="721" spans="2:26" x14ac:dyDescent="0.25">
      <c r="B721" s="124">
        <v>5</v>
      </c>
      <c r="C721" s="125">
        <v>0</v>
      </c>
      <c r="D721" s="125">
        <v>0</v>
      </c>
      <c r="E721" s="125">
        <v>0</v>
      </c>
      <c r="F721" s="125">
        <v>0</v>
      </c>
      <c r="G721" s="125">
        <v>0</v>
      </c>
      <c r="H721" s="125">
        <v>0</v>
      </c>
      <c r="I721" s="125">
        <v>0</v>
      </c>
      <c r="J721" s="125">
        <v>0</v>
      </c>
      <c r="K721" s="125">
        <v>0</v>
      </c>
      <c r="L721" s="125">
        <v>0</v>
      </c>
      <c r="M721" s="125">
        <v>25.94</v>
      </c>
      <c r="N721" s="125">
        <v>7.5</v>
      </c>
      <c r="O721" s="125">
        <v>12.56</v>
      </c>
      <c r="P721" s="125">
        <v>0</v>
      </c>
      <c r="Q721" s="125">
        <v>0</v>
      </c>
      <c r="R721" s="125">
        <v>1.38</v>
      </c>
      <c r="S721" s="125">
        <v>29.27</v>
      </c>
      <c r="T721" s="125">
        <v>62.57</v>
      </c>
      <c r="U721" s="125">
        <v>63.78</v>
      </c>
      <c r="V721" s="125">
        <v>168.06</v>
      </c>
      <c r="W721" s="125">
        <v>145.57</v>
      </c>
      <c r="X721" s="125">
        <v>100.11</v>
      </c>
      <c r="Y721" s="125">
        <v>169.55</v>
      </c>
      <c r="Z721" s="125">
        <v>131.77000000000001</v>
      </c>
    </row>
    <row r="722" spans="2:26" x14ac:dyDescent="0.25">
      <c r="B722" s="124">
        <v>6</v>
      </c>
      <c r="C722" s="125">
        <v>54.67</v>
      </c>
      <c r="D722" s="125">
        <v>72.680000000000007</v>
      </c>
      <c r="E722" s="125">
        <v>64.760000000000005</v>
      </c>
      <c r="F722" s="125">
        <v>22.43</v>
      </c>
      <c r="G722" s="125">
        <v>0.08</v>
      </c>
      <c r="H722" s="125">
        <v>0</v>
      </c>
      <c r="I722" s="125">
        <v>0</v>
      </c>
      <c r="J722" s="125">
        <v>0</v>
      </c>
      <c r="K722" s="125">
        <v>20.51</v>
      </c>
      <c r="L722" s="125">
        <v>36.82</v>
      </c>
      <c r="M722" s="125">
        <v>19.559999999999999</v>
      </c>
      <c r="N722" s="125">
        <v>24.82</v>
      </c>
      <c r="O722" s="125">
        <v>17.25</v>
      </c>
      <c r="P722" s="125">
        <v>0</v>
      </c>
      <c r="Q722" s="125">
        <v>0</v>
      </c>
      <c r="R722" s="125">
        <v>0</v>
      </c>
      <c r="S722" s="125">
        <v>0</v>
      </c>
      <c r="T722" s="125">
        <v>0</v>
      </c>
      <c r="U722" s="125">
        <v>21.14</v>
      </c>
      <c r="V722" s="125">
        <v>0</v>
      </c>
      <c r="W722" s="125">
        <v>8.41</v>
      </c>
      <c r="X722" s="125">
        <v>0</v>
      </c>
      <c r="Y722" s="125">
        <v>0</v>
      </c>
      <c r="Z722" s="125">
        <v>0</v>
      </c>
    </row>
    <row r="723" spans="2:26" x14ac:dyDescent="0.25">
      <c r="B723" s="124">
        <v>7</v>
      </c>
      <c r="C723" s="125">
        <v>0</v>
      </c>
      <c r="D723" s="125">
        <v>0</v>
      </c>
      <c r="E723" s="125">
        <v>0</v>
      </c>
      <c r="F723" s="125">
        <v>0</v>
      </c>
      <c r="G723" s="125">
        <v>0</v>
      </c>
      <c r="H723" s="125">
        <v>0</v>
      </c>
      <c r="I723" s="125">
        <v>0</v>
      </c>
      <c r="J723" s="125">
        <v>0</v>
      </c>
      <c r="K723" s="125">
        <v>0</v>
      </c>
      <c r="L723" s="125">
        <v>100.32</v>
      </c>
      <c r="M723" s="125">
        <v>57.76</v>
      </c>
      <c r="N723" s="125">
        <v>90.65</v>
      </c>
      <c r="O723" s="125">
        <v>21.76</v>
      </c>
      <c r="P723" s="125">
        <v>0</v>
      </c>
      <c r="Q723" s="125">
        <v>23.12</v>
      </c>
      <c r="R723" s="125">
        <v>65.39</v>
      </c>
      <c r="S723" s="125">
        <v>38.56</v>
      </c>
      <c r="T723" s="125">
        <v>97.12</v>
      </c>
      <c r="U723" s="125">
        <v>190.49</v>
      </c>
      <c r="V723" s="125">
        <v>79.430000000000007</v>
      </c>
      <c r="W723" s="125">
        <v>52.31</v>
      </c>
      <c r="X723" s="125">
        <v>94.16</v>
      </c>
      <c r="Y723" s="125">
        <v>89.12</v>
      </c>
      <c r="Z723" s="125">
        <v>277.27999999999997</v>
      </c>
    </row>
    <row r="724" spans="2:26" x14ac:dyDescent="0.25">
      <c r="B724" s="124">
        <v>8</v>
      </c>
      <c r="C724" s="125">
        <v>0</v>
      </c>
      <c r="D724" s="125">
        <v>0</v>
      </c>
      <c r="E724" s="125">
        <v>0</v>
      </c>
      <c r="F724" s="125">
        <v>8.67</v>
      </c>
      <c r="G724" s="125">
        <v>4.12</v>
      </c>
      <c r="H724" s="125">
        <v>0</v>
      </c>
      <c r="I724" s="125">
        <v>0</v>
      </c>
      <c r="J724" s="125">
        <v>0</v>
      </c>
      <c r="K724" s="125">
        <v>0</v>
      </c>
      <c r="L724" s="125">
        <v>45.05</v>
      </c>
      <c r="M724" s="125">
        <v>98.36</v>
      </c>
      <c r="N724" s="125">
        <v>152.09</v>
      </c>
      <c r="O724" s="125">
        <v>49.67</v>
      </c>
      <c r="P724" s="125">
        <v>0</v>
      </c>
      <c r="Q724" s="125">
        <v>0</v>
      </c>
      <c r="R724" s="125">
        <v>0</v>
      </c>
      <c r="S724" s="125">
        <v>0</v>
      </c>
      <c r="T724" s="125">
        <v>0</v>
      </c>
      <c r="U724" s="125">
        <v>553.41999999999996</v>
      </c>
      <c r="V724" s="125">
        <v>201.62</v>
      </c>
      <c r="W724" s="125">
        <v>401.58</v>
      </c>
      <c r="X724" s="125">
        <v>825.66</v>
      </c>
      <c r="Y724" s="125">
        <v>820.18</v>
      </c>
      <c r="Z724" s="125">
        <v>587.80999999999995</v>
      </c>
    </row>
    <row r="725" spans="2:26" x14ac:dyDescent="0.25">
      <c r="B725" s="124">
        <v>9</v>
      </c>
      <c r="C725" s="125">
        <v>0</v>
      </c>
      <c r="D725" s="125">
        <v>0</v>
      </c>
      <c r="E725" s="125">
        <v>0</v>
      </c>
      <c r="F725" s="125">
        <v>8.7200000000000006</v>
      </c>
      <c r="G725" s="125">
        <v>0</v>
      </c>
      <c r="H725" s="125">
        <v>0</v>
      </c>
      <c r="I725" s="125">
        <v>0</v>
      </c>
      <c r="J725" s="125">
        <v>0</v>
      </c>
      <c r="K725" s="125">
        <v>0</v>
      </c>
      <c r="L725" s="125">
        <v>0</v>
      </c>
      <c r="M725" s="125">
        <v>0</v>
      </c>
      <c r="N725" s="125">
        <v>0</v>
      </c>
      <c r="O725" s="125">
        <v>9.01</v>
      </c>
      <c r="P725" s="125">
        <v>0</v>
      </c>
      <c r="Q725" s="125">
        <v>0</v>
      </c>
      <c r="R725" s="125">
        <v>0</v>
      </c>
      <c r="S725" s="125">
        <v>0</v>
      </c>
      <c r="T725" s="125">
        <v>0</v>
      </c>
      <c r="U725" s="125">
        <v>0</v>
      </c>
      <c r="V725" s="125">
        <v>1023.36</v>
      </c>
      <c r="W725" s="125">
        <v>957.49</v>
      </c>
      <c r="X725" s="125">
        <v>905.95</v>
      </c>
      <c r="Y725" s="125">
        <v>889.23</v>
      </c>
      <c r="Z725" s="125">
        <v>546.65</v>
      </c>
    </row>
    <row r="726" spans="2:26" x14ac:dyDescent="0.25">
      <c r="B726" s="124">
        <v>10</v>
      </c>
      <c r="C726" s="125">
        <v>0</v>
      </c>
      <c r="D726" s="125">
        <v>0</v>
      </c>
      <c r="E726" s="125">
        <v>36.69</v>
      </c>
      <c r="F726" s="125">
        <v>22.52</v>
      </c>
      <c r="G726" s="125">
        <v>0</v>
      </c>
      <c r="H726" s="125">
        <v>0</v>
      </c>
      <c r="I726" s="125">
        <v>0</v>
      </c>
      <c r="J726" s="125">
        <v>0</v>
      </c>
      <c r="K726" s="125">
        <v>0</v>
      </c>
      <c r="L726" s="125">
        <v>0</v>
      </c>
      <c r="M726" s="125">
        <v>0</v>
      </c>
      <c r="N726" s="125">
        <v>0</v>
      </c>
      <c r="O726" s="125">
        <v>0</v>
      </c>
      <c r="P726" s="125">
        <v>0</v>
      </c>
      <c r="Q726" s="125">
        <v>0</v>
      </c>
      <c r="R726" s="125">
        <v>0</v>
      </c>
      <c r="S726" s="125">
        <v>29.25</v>
      </c>
      <c r="T726" s="125">
        <v>104.95</v>
      </c>
      <c r="U726" s="125">
        <v>131.91999999999999</v>
      </c>
      <c r="V726" s="125">
        <v>264.8</v>
      </c>
      <c r="W726" s="125">
        <v>0</v>
      </c>
      <c r="X726" s="125">
        <v>0</v>
      </c>
      <c r="Y726" s="125">
        <v>368.39</v>
      </c>
      <c r="Z726" s="125">
        <v>187.4</v>
      </c>
    </row>
    <row r="727" spans="2:26" x14ac:dyDescent="0.25">
      <c r="B727" s="124">
        <v>11</v>
      </c>
      <c r="C727" s="125">
        <v>254.59</v>
      </c>
      <c r="D727" s="125">
        <v>160.65</v>
      </c>
      <c r="E727" s="125">
        <v>1.1000000000000001</v>
      </c>
      <c r="F727" s="125">
        <v>28.99</v>
      </c>
      <c r="G727" s="125">
        <v>0</v>
      </c>
      <c r="H727" s="125">
        <v>0</v>
      </c>
      <c r="I727" s="125">
        <v>0</v>
      </c>
      <c r="J727" s="125">
        <v>0</v>
      </c>
      <c r="K727" s="125">
        <v>16.3</v>
      </c>
      <c r="L727" s="125">
        <v>8.4600000000000009</v>
      </c>
      <c r="M727" s="125">
        <v>984.82</v>
      </c>
      <c r="N727" s="125">
        <v>841.13</v>
      </c>
      <c r="O727" s="125">
        <v>603.80999999999995</v>
      </c>
      <c r="P727" s="125">
        <v>0</v>
      </c>
      <c r="Q727" s="125">
        <v>0</v>
      </c>
      <c r="R727" s="125">
        <v>328.39</v>
      </c>
      <c r="S727" s="125">
        <v>4.5</v>
      </c>
      <c r="T727" s="125">
        <v>53.72</v>
      </c>
      <c r="U727" s="125">
        <v>68.72</v>
      </c>
      <c r="V727" s="125">
        <v>853.97</v>
      </c>
      <c r="W727" s="125">
        <v>605.37</v>
      </c>
      <c r="X727" s="125">
        <v>581.99</v>
      </c>
      <c r="Y727" s="125">
        <v>574.92999999999995</v>
      </c>
      <c r="Z727" s="125">
        <v>567.80999999999995</v>
      </c>
    </row>
    <row r="728" spans="2:26" x14ac:dyDescent="0.25">
      <c r="B728" s="124">
        <v>12</v>
      </c>
      <c r="C728" s="125">
        <v>10.45</v>
      </c>
      <c r="D728" s="125">
        <v>10.57</v>
      </c>
      <c r="E728" s="125">
        <v>0.99</v>
      </c>
      <c r="F728" s="125">
        <v>0</v>
      </c>
      <c r="G728" s="125">
        <v>0</v>
      </c>
      <c r="H728" s="125">
        <v>0</v>
      </c>
      <c r="I728" s="125">
        <v>0</v>
      </c>
      <c r="J728" s="125">
        <v>0</v>
      </c>
      <c r="K728" s="125">
        <v>23.03</v>
      </c>
      <c r="L728" s="125">
        <v>143.91999999999999</v>
      </c>
      <c r="M728" s="125">
        <v>745.22</v>
      </c>
      <c r="N728" s="125">
        <v>0</v>
      </c>
      <c r="O728" s="125">
        <v>0</v>
      </c>
      <c r="P728" s="125">
        <v>0</v>
      </c>
      <c r="Q728" s="125">
        <v>872.24</v>
      </c>
      <c r="R728" s="125">
        <v>877.18</v>
      </c>
      <c r="S728" s="125">
        <v>979.63</v>
      </c>
      <c r="T728" s="125">
        <v>930.18</v>
      </c>
      <c r="U728" s="125">
        <v>17.53</v>
      </c>
      <c r="V728" s="125">
        <v>13.2</v>
      </c>
      <c r="W728" s="125">
        <v>12.37</v>
      </c>
      <c r="X728" s="125">
        <v>11.94</v>
      </c>
      <c r="Y728" s="125">
        <v>11.74</v>
      </c>
      <c r="Z728" s="125">
        <v>11.6</v>
      </c>
    </row>
    <row r="729" spans="2:26" x14ac:dyDescent="0.25">
      <c r="B729" s="124">
        <v>13</v>
      </c>
      <c r="C729" s="125">
        <v>168.77</v>
      </c>
      <c r="D729" s="125">
        <v>163.5</v>
      </c>
      <c r="E729" s="125">
        <v>158.96</v>
      </c>
      <c r="F729" s="125">
        <v>0</v>
      </c>
      <c r="G729" s="125">
        <v>0</v>
      </c>
      <c r="H729" s="125">
        <v>32.409999999999997</v>
      </c>
      <c r="I729" s="125">
        <v>61.03</v>
      </c>
      <c r="J729" s="125">
        <v>100.8</v>
      </c>
      <c r="K729" s="125">
        <v>216.38</v>
      </c>
      <c r="L729" s="125">
        <v>158.19999999999999</v>
      </c>
      <c r="M729" s="125">
        <v>37.869999999999997</v>
      </c>
      <c r="N729" s="125">
        <v>76.84</v>
      </c>
      <c r="O729" s="125">
        <v>33.11</v>
      </c>
      <c r="P729" s="125">
        <v>44.67</v>
      </c>
      <c r="Q729" s="125">
        <v>26.67</v>
      </c>
      <c r="R729" s="125">
        <v>18.14</v>
      </c>
      <c r="S729" s="125">
        <v>51.2</v>
      </c>
      <c r="T729" s="125">
        <v>141.91999999999999</v>
      </c>
      <c r="U729" s="125">
        <v>596.21</v>
      </c>
      <c r="V729" s="125">
        <v>827.97</v>
      </c>
      <c r="W729" s="125">
        <v>782.07</v>
      </c>
      <c r="X729" s="125">
        <v>750.18</v>
      </c>
      <c r="Y729" s="125">
        <v>737.64</v>
      </c>
      <c r="Z729" s="125">
        <v>437.75</v>
      </c>
    </row>
    <row r="730" spans="2:26" x14ac:dyDescent="0.25">
      <c r="B730" s="124">
        <v>14</v>
      </c>
      <c r="C730" s="125">
        <v>211.76</v>
      </c>
      <c r="D730" s="125">
        <v>53.62</v>
      </c>
      <c r="E730" s="125">
        <v>121.49</v>
      </c>
      <c r="F730" s="125">
        <v>16.89</v>
      </c>
      <c r="G730" s="125">
        <v>0</v>
      </c>
      <c r="H730" s="125">
        <v>0</v>
      </c>
      <c r="I730" s="125">
        <v>0</v>
      </c>
      <c r="J730" s="125">
        <v>0</v>
      </c>
      <c r="K730" s="125">
        <v>0</v>
      </c>
      <c r="L730" s="125">
        <v>0</v>
      </c>
      <c r="M730" s="125">
        <v>0</v>
      </c>
      <c r="N730" s="125">
        <v>0</v>
      </c>
      <c r="O730" s="125">
        <v>0</v>
      </c>
      <c r="P730" s="125">
        <v>0.06</v>
      </c>
      <c r="Q730" s="125">
        <v>0</v>
      </c>
      <c r="R730" s="125">
        <v>0</v>
      </c>
      <c r="S730" s="125">
        <v>0</v>
      </c>
      <c r="T730" s="125">
        <v>207.27</v>
      </c>
      <c r="U730" s="125">
        <v>132.66</v>
      </c>
      <c r="V730" s="125">
        <v>80.5</v>
      </c>
      <c r="W730" s="125">
        <v>0.08</v>
      </c>
      <c r="X730" s="125">
        <v>51.38</v>
      </c>
      <c r="Y730" s="125">
        <v>122.11</v>
      </c>
      <c r="Z730" s="125">
        <v>82.39</v>
      </c>
    </row>
    <row r="731" spans="2:26" x14ac:dyDescent="0.25">
      <c r="B731" s="124">
        <v>15</v>
      </c>
      <c r="C731" s="125">
        <v>0</v>
      </c>
      <c r="D731" s="125">
        <v>0</v>
      </c>
      <c r="E731" s="125">
        <v>0</v>
      </c>
      <c r="F731" s="125">
        <v>0</v>
      </c>
      <c r="G731" s="125">
        <v>0</v>
      </c>
      <c r="H731" s="125">
        <v>0</v>
      </c>
      <c r="I731" s="125">
        <v>0</v>
      </c>
      <c r="J731" s="125">
        <v>12.28</v>
      </c>
      <c r="K731" s="125">
        <v>0.24</v>
      </c>
      <c r="L731" s="125">
        <v>28.52</v>
      </c>
      <c r="M731" s="125">
        <v>132.63999999999999</v>
      </c>
      <c r="N731" s="125">
        <v>5.4</v>
      </c>
      <c r="O731" s="125">
        <v>0</v>
      </c>
      <c r="P731" s="125">
        <v>0</v>
      </c>
      <c r="Q731" s="125">
        <v>0.25</v>
      </c>
      <c r="R731" s="125">
        <v>0</v>
      </c>
      <c r="S731" s="125">
        <v>0.11</v>
      </c>
      <c r="T731" s="125">
        <v>30.18</v>
      </c>
      <c r="U731" s="125">
        <v>295.51</v>
      </c>
      <c r="V731" s="125">
        <v>121.96</v>
      </c>
      <c r="W731" s="125">
        <v>72.97</v>
      </c>
      <c r="X731" s="125">
        <v>83.36</v>
      </c>
      <c r="Y731" s="125">
        <v>181.99</v>
      </c>
      <c r="Z731" s="125">
        <v>768.98</v>
      </c>
    </row>
    <row r="732" spans="2:26" x14ac:dyDescent="0.25">
      <c r="B732" s="124">
        <v>16</v>
      </c>
      <c r="C732" s="125">
        <v>0</v>
      </c>
      <c r="D732" s="125">
        <v>0</v>
      </c>
      <c r="E732" s="125">
        <v>0</v>
      </c>
      <c r="F732" s="125">
        <v>0</v>
      </c>
      <c r="G732" s="125">
        <v>0</v>
      </c>
      <c r="H732" s="125">
        <v>0</v>
      </c>
      <c r="I732" s="125">
        <v>0</v>
      </c>
      <c r="J732" s="125">
        <v>0</v>
      </c>
      <c r="K732" s="125">
        <v>0</v>
      </c>
      <c r="L732" s="125">
        <v>2.63</v>
      </c>
      <c r="M732" s="125">
        <v>16.920000000000002</v>
      </c>
      <c r="N732" s="125">
        <v>0</v>
      </c>
      <c r="O732" s="125">
        <v>0</v>
      </c>
      <c r="P732" s="125">
        <v>0</v>
      </c>
      <c r="Q732" s="125">
        <v>0.32</v>
      </c>
      <c r="R732" s="125">
        <v>0.05</v>
      </c>
      <c r="S732" s="125">
        <v>0</v>
      </c>
      <c r="T732" s="125">
        <v>0</v>
      </c>
      <c r="U732" s="125">
        <v>0.12</v>
      </c>
      <c r="V732" s="125">
        <v>0</v>
      </c>
      <c r="W732" s="125">
        <v>816.4</v>
      </c>
      <c r="X732" s="125">
        <v>519.1</v>
      </c>
      <c r="Y732" s="125">
        <v>517.71</v>
      </c>
      <c r="Z732" s="125">
        <v>284.37</v>
      </c>
    </row>
    <row r="733" spans="2:26" x14ac:dyDescent="0.25">
      <c r="B733" s="124">
        <v>17</v>
      </c>
      <c r="C733" s="125">
        <v>178.51</v>
      </c>
      <c r="D733" s="125">
        <v>0.7</v>
      </c>
      <c r="E733" s="125">
        <v>39.25</v>
      </c>
      <c r="F733" s="125">
        <v>0</v>
      </c>
      <c r="G733" s="125">
        <v>0</v>
      </c>
      <c r="H733" s="125">
        <v>0</v>
      </c>
      <c r="I733" s="125">
        <v>0</v>
      </c>
      <c r="J733" s="125">
        <v>93.11</v>
      </c>
      <c r="K733" s="125">
        <v>542.62</v>
      </c>
      <c r="L733" s="125">
        <v>540.1</v>
      </c>
      <c r="M733" s="125">
        <v>533.25</v>
      </c>
      <c r="N733" s="125">
        <v>4.96</v>
      </c>
      <c r="O733" s="125">
        <v>0.92</v>
      </c>
      <c r="P733" s="125">
        <v>192.14</v>
      </c>
      <c r="Q733" s="125">
        <v>0</v>
      </c>
      <c r="R733" s="125">
        <v>0</v>
      </c>
      <c r="S733" s="125">
        <v>0.01</v>
      </c>
      <c r="T733" s="125">
        <v>0.09</v>
      </c>
      <c r="U733" s="125">
        <v>216.14</v>
      </c>
      <c r="V733" s="125">
        <v>265.75</v>
      </c>
      <c r="W733" s="125">
        <v>823.23</v>
      </c>
      <c r="X733" s="125">
        <v>548.04</v>
      </c>
      <c r="Y733" s="125">
        <v>820.47</v>
      </c>
      <c r="Z733" s="125">
        <v>806.59</v>
      </c>
    </row>
    <row r="734" spans="2:26" x14ac:dyDescent="0.25">
      <c r="B734" s="124">
        <v>18</v>
      </c>
      <c r="C734" s="125">
        <v>176.05</v>
      </c>
      <c r="D734" s="125">
        <v>803.27</v>
      </c>
      <c r="E734" s="125">
        <v>60</v>
      </c>
      <c r="F734" s="125">
        <v>0</v>
      </c>
      <c r="G734" s="125">
        <v>0</v>
      </c>
      <c r="H734" s="125">
        <v>0</v>
      </c>
      <c r="I734" s="125">
        <v>0</v>
      </c>
      <c r="J734" s="125">
        <v>0</v>
      </c>
      <c r="K734" s="125">
        <v>0.03</v>
      </c>
      <c r="L734" s="125">
        <v>5.39</v>
      </c>
      <c r="M734" s="125">
        <v>7.52</v>
      </c>
      <c r="N734" s="125">
        <v>0</v>
      </c>
      <c r="O734" s="125">
        <v>0</v>
      </c>
      <c r="P734" s="125">
        <v>1.1100000000000001</v>
      </c>
      <c r="Q734" s="125">
        <v>0</v>
      </c>
      <c r="R734" s="125">
        <v>0</v>
      </c>
      <c r="S734" s="125">
        <v>51.33</v>
      </c>
      <c r="T734" s="125">
        <v>121.44</v>
      </c>
      <c r="U734" s="125">
        <v>66.260000000000005</v>
      </c>
      <c r="V734" s="125">
        <v>1018.59</v>
      </c>
      <c r="W734" s="125">
        <v>873.69</v>
      </c>
      <c r="X734" s="125">
        <v>850.45</v>
      </c>
      <c r="Y734" s="125">
        <v>840.28</v>
      </c>
      <c r="Z734" s="125">
        <v>824.22</v>
      </c>
    </row>
    <row r="735" spans="2:26" x14ac:dyDescent="0.25">
      <c r="B735" s="124">
        <v>19</v>
      </c>
      <c r="C735" s="125">
        <v>43.94</v>
      </c>
      <c r="D735" s="125">
        <v>24.26</v>
      </c>
      <c r="E735" s="125">
        <v>0.16</v>
      </c>
      <c r="F735" s="125">
        <v>0</v>
      </c>
      <c r="G735" s="125">
        <v>0</v>
      </c>
      <c r="H735" s="125">
        <v>0</v>
      </c>
      <c r="I735" s="125">
        <v>0</v>
      </c>
      <c r="J735" s="125">
        <v>5</v>
      </c>
      <c r="K735" s="125">
        <v>257.83</v>
      </c>
      <c r="L735" s="125">
        <v>385.15</v>
      </c>
      <c r="M735" s="125">
        <v>450.66</v>
      </c>
      <c r="N735" s="125">
        <v>1118.6199999999999</v>
      </c>
      <c r="O735" s="125">
        <v>809.4</v>
      </c>
      <c r="P735" s="125">
        <v>8.83</v>
      </c>
      <c r="Q735" s="125">
        <v>0</v>
      </c>
      <c r="R735" s="125">
        <v>0</v>
      </c>
      <c r="S735" s="125">
        <v>0</v>
      </c>
      <c r="T735" s="125">
        <v>66.28</v>
      </c>
      <c r="U735" s="125">
        <v>1023.65</v>
      </c>
      <c r="V735" s="125">
        <v>108.24</v>
      </c>
      <c r="W735" s="125">
        <v>875.65</v>
      </c>
      <c r="X735" s="125">
        <v>838.45</v>
      </c>
      <c r="Y735" s="125">
        <v>846.74</v>
      </c>
      <c r="Z735" s="125">
        <v>845.12</v>
      </c>
    </row>
    <row r="736" spans="2:26" x14ac:dyDescent="0.25">
      <c r="B736" s="124">
        <v>20</v>
      </c>
      <c r="C736" s="125">
        <v>74.72</v>
      </c>
      <c r="D736" s="125">
        <v>75.62</v>
      </c>
      <c r="E736" s="125">
        <v>0</v>
      </c>
      <c r="F736" s="125">
        <v>0</v>
      </c>
      <c r="G736" s="125">
        <v>0</v>
      </c>
      <c r="H736" s="125">
        <v>0</v>
      </c>
      <c r="I736" s="125">
        <v>31.26</v>
      </c>
      <c r="J736" s="125">
        <v>191.39</v>
      </c>
      <c r="K736" s="125">
        <v>502.07</v>
      </c>
      <c r="L736" s="125">
        <v>544.39</v>
      </c>
      <c r="M736" s="125">
        <v>411.37</v>
      </c>
      <c r="N736" s="125">
        <v>343.33</v>
      </c>
      <c r="O736" s="125">
        <v>525.20000000000005</v>
      </c>
      <c r="P736" s="125">
        <v>521.54999999999995</v>
      </c>
      <c r="Q736" s="125">
        <v>104.04</v>
      </c>
      <c r="R736" s="125">
        <v>159.22</v>
      </c>
      <c r="S736" s="125">
        <v>143.69</v>
      </c>
      <c r="T736" s="125">
        <v>226.11</v>
      </c>
      <c r="U736" s="125">
        <v>531.99</v>
      </c>
      <c r="V736" s="125">
        <v>484</v>
      </c>
      <c r="W736" s="125">
        <v>831.65</v>
      </c>
      <c r="X736" s="125">
        <v>816.36</v>
      </c>
      <c r="Y736" s="125">
        <v>800.39</v>
      </c>
      <c r="Z736" s="125">
        <v>793.91</v>
      </c>
    </row>
    <row r="737" spans="2:26" x14ac:dyDescent="0.25">
      <c r="B737" s="124">
        <v>21</v>
      </c>
      <c r="C737" s="125">
        <v>108.27</v>
      </c>
      <c r="D737" s="125">
        <v>66.52</v>
      </c>
      <c r="E737" s="125">
        <v>24.96</v>
      </c>
      <c r="F737" s="125">
        <v>0</v>
      </c>
      <c r="G737" s="125">
        <v>0</v>
      </c>
      <c r="H737" s="125">
        <v>41.94</v>
      </c>
      <c r="I737" s="125">
        <v>104.19</v>
      </c>
      <c r="J737" s="125">
        <v>120.78</v>
      </c>
      <c r="K737" s="125">
        <v>197.76</v>
      </c>
      <c r="L737" s="125">
        <v>197.07</v>
      </c>
      <c r="M737" s="125">
        <v>411.56</v>
      </c>
      <c r="N737" s="125">
        <v>433.93</v>
      </c>
      <c r="O737" s="125">
        <v>153.61000000000001</v>
      </c>
      <c r="P737" s="125">
        <v>198.33</v>
      </c>
      <c r="Q737" s="125">
        <v>123.9</v>
      </c>
      <c r="R737" s="125">
        <v>162.91999999999999</v>
      </c>
      <c r="S737" s="125">
        <v>215.74</v>
      </c>
      <c r="T737" s="125">
        <v>195.14</v>
      </c>
      <c r="U737" s="125">
        <v>414.61</v>
      </c>
      <c r="V737" s="125">
        <v>355.7</v>
      </c>
      <c r="W737" s="125">
        <v>509.62</v>
      </c>
      <c r="X737" s="125">
        <v>584.66999999999996</v>
      </c>
      <c r="Y737" s="125">
        <v>329.98</v>
      </c>
      <c r="Z737" s="125">
        <v>294.17</v>
      </c>
    </row>
    <row r="738" spans="2:26" x14ac:dyDescent="0.25">
      <c r="B738" s="124">
        <v>22</v>
      </c>
      <c r="C738" s="125">
        <v>89.81</v>
      </c>
      <c r="D738" s="125">
        <v>190.21</v>
      </c>
      <c r="E738" s="125">
        <v>169.22</v>
      </c>
      <c r="F738" s="125">
        <v>153.06</v>
      </c>
      <c r="G738" s="125">
        <v>179.23</v>
      </c>
      <c r="H738" s="125">
        <v>15.01</v>
      </c>
      <c r="I738" s="125">
        <v>54.04</v>
      </c>
      <c r="J738" s="125">
        <v>34.54</v>
      </c>
      <c r="K738" s="125">
        <v>520.04999999999995</v>
      </c>
      <c r="L738" s="125">
        <v>688.4</v>
      </c>
      <c r="M738" s="125">
        <v>1046.71</v>
      </c>
      <c r="N738" s="125">
        <v>1009.32</v>
      </c>
      <c r="O738" s="125">
        <v>1022.55</v>
      </c>
      <c r="P738" s="125">
        <v>48.89</v>
      </c>
      <c r="Q738" s="125">
        <v>28.21</v>
      </c>
      <c r="R738" s="125">
        <v>61.46</v>
      </c>
      <c r="S738" s="125">
        <v>131.75</v>
      </c>
      <c r="T738" s="125">
        <v>228.13</v>
      </c>
      <c r="U738" s="125">
        <v>228.35</v>
      </c>
      <c r="V738" s="125">
        <v>1046.8399999999999</v>
      </c>
      <c r="W738" s="125">
        <v>597.25</v>
      </c>
      <c r="X738" s="125">
        <v>865.73</v>
      </c>
      <c r="Y738" s="125">
        <v>850.4</v>
      </c>
      <c r="Z738" s="125">
        <v>832.77</v>
      </c>
    </row>
    <row r="739" spans="2:26" x14ac:dyDescent="0.25">
      <c r="B739" s="124">
        <v>23</v>
      </c>
      <c r="C739" s="125">
        <v>0</v>
      </c>
      <c r="D739" s="125">
        <v>45.8</v>
      </c>
      <c r="E739" s="125">
        <v>121.13</v>
      </c>
      <c r="F739" s="125">
        <v>43.11</v>
      </c>
      <c r="G739" s="125">
        <v>137.37</v>
      </c>
      <c r="H739" s="125">
        <v>16.62</v>
      </c>
      <c r="I739" s="125">
        <v>0</v>
      </c>
      <c r="J739" s="125">
        <v>6.98</v>
      </c>
      <c r="K739" s="125">
        <v>11.32</v>
      </c>
      <c r="L739" s="125">
        <v>29.95</v>
      </c>
      <c r="M739" s="125">
        <v>333.36</v>
      </c>
      <c r="N739" s="125">
        <v>214.37</v>
      </c>
      <c r="O739" s="125">
        <v>0</v>
      </c>
      <c r="P739" s="125">
        <v>73.67</v>
      </c>
      <c r="Q739" s="125">
        <v>185.97</v>
      </c>
      <c r="R739" s="125">
        <v>362.8</v>
      </c>
      <c r="S739" s="125">
        <v>315.77999999999997</v>
      </c>
      <c r="T739" s="125">
        <v>91.34</v>
      </c>
      <c r="U739" s="125">
        <v>20.6</v>
      </c>
      <c r="V739" s="125">
        <v>211.63</v>
      </c>
      <c r="W739" s="125">
        <v>121.16</v>
      </c>
      <c r="X739" s="125">
        <v>865.74</v>
      </c>
      <c r="Y739" s="125">
        <v>827.33</v>
      </c>
      <c r="Z739" s="125">
        <v>530.9</v>
      </c>
    </row>
    <row r="740" spans="2:26" x14ac:dyDescent="0.25">
      <c r="B740" s="124">
        <v>24</v>
      </c>
      <c r="C740" s="125">
        <v>140.9</v>
      </c>
      <c r="D740" s="125">
        <v>137.53</v>
      </c>
      <c r="E740" s="125">
        <v>75.739999999999995</v>
      </c>
      <c r="F740" s="125">
        <v>3.88</v>
      </c>
      <c r="G740" s="125">
        <v>0</v>
      </c>
      <c r="H740" s="125">
        <v>0</v>
      </c>
      <c r="I740" s="125">
        <v>0</v>
      </c>
      <c r="J740" s="125">
        <v>76.97</v>
      </c>
      <c r="K740" s="125">
        <v>51.56</v>
      </c>
      <c r="L740" s="125">
        <v>41.53</v>
      </c>
      <c r="M740" s="125">
        <v>50.76</v>
      </c>
      <c r="N740" s="125">
        <v>41.48</v>
      </c>
      <c r="O740" s="125">
        <v>51.09</v>
      </c>
      <c r="P740" s="125">
        <v>79.02</v>
      </c>
      <c r="Q740" s="125">
        <v>43.47</v>
      </c>
      <c r="R740" s="125">
        <v>56.86</v>
      </c>
      <c r="S740" s="125">
        <v>54.59</v>
      </c>
      <c r="T740" s="125">
        <v>0</v>
      </c>
      <c r="U740" s="125">
        <v>0</v>
      </c>
      <c r="V740" s="125">
        <v>0.01</v>
      </c>
      <c r="W740" s="125">
        <v>22.96</v>
      </c>
      <c r="X740" s="125">
        <v>0</v>
      </c>
      <c r="Y740" s="125">
        <v>27.33</v>
      </c>
      <c r="Z740" s="125">
        <v>9.7799999999999994</v>
      </c>
    </row>
    <row r="741" spans="2:26" x14ac:dyDescent="0.25">
      <c r="B741" s="124">
        <v>25</v>
      </c>
      <c r="C741" s="125">
        <v>0</v>
      </c>
      <c r="D741" s="125">
        <v>0</v>
      </c>
      <c r="E741" s="125">
        <v>0</v>
      </c>
      <c r="F741" s="125">
        <v>0</v>
      </c>
      <c r="G741" s="125">
        <v>0</v>
      </c>
      <c r="H741" s="125">
        <v>0</v>
      </c>
      <c r="I741" s="125">
        <v>0</v>
      </c>
      <c r="J741" s="125">
        <v>0</v>
      </c>
      <c r="K741" s="125">
        <v>0</v>
      </c>
      <c r="L741" s="125">
        <v>0</v>
      </c>
      <c r="M741" s="125">
        <v>0</v>
      </c>
      <c r="N741" s="125">
        <v>0</v>
      </c>
      <c r="O741" s="125">
        <v>0</v>
      </c>
      <c r="P741" s="125">
        <v>0</v>
      </c>
      <c r="Q741" s="125">
        <v>0</v>
      </c>
      <c r="R741" s="125">
        <v>0</v>
      </c>
      <c r="S741" s="125">
        <v>0</v>
      </c>
      <c r="T741" s="125">
        <v>17.149999999999999</v>
      </c>
      <c r="U741" s="125">
        <v>0.05</v>
      </c>
      <c r="V741" s="125">
        <v>0</v>
      </c>
      <c r="W741" s="125">
        <v>0</v>
      </c>
      <c r="X741" s="125">
        <v>0.01</v>
      </c>
      <c r="Y741" s="125">
        <v>0</v>
      </c>
      <c r="Z741" s="125">
        <v>18.91</v>
      </c>
    </row>
    <row r="742" spans="2:26" x14ac:dyDescent="0.25">
      <c r="B742" s="124">
        <v>26</v>
      </c>
      <c r="C742" s="125">
        <v>20.93</v>
      </c>
      <c r="D742" s="125">
        <v>46.54</v>
      </c>
      <c r="E742" s="125">
        <v>64.63</v>
      </c>
      <c r="F742" s="125">
        <v>69.099999999999994</v>
      </c>
      <c r="G742" s="125">
        <v>40.130000000000003</v>
      </c>
      <c r="H742" s="125">
        <v>0</v>
      </c>
      <c r="I742" s="125">
        <v>35.76</v>
      </c>
      <c r="J742" s="125">
        <v>45.25</v>
      </c>
      <c r="K742" s="125">
        <v>25.05</v>
      </c>
      <c r="L742" s="125">
        <v>67.849999999999994</v>
      </c>
      <c r="M742" s="125">
        <v>65.11</v>
      </c>
      <c r="N742" s="125">
        <v>38.61</v>
      </c>
      <c r="O742" s="125">
        <v>56.49</v>
      </c>
      <c r="P742" s="125">
        <v>0</v>
      </c>
      <c r="Q742" s="125">
        <v>36.200000000000003</v>
      </c>
      <c r="R742" s="125">
        <v>102.53</v>
      </c>
      <c r="S742" s="125">
        <v>110.57</v>
      </c>
      <c r="T742" s="125">
        <v>337.22</v>
      </c>
      <c r="U742" s="125">
        <v>203.03</v>
      </c>
      <c r="V742" s="125">
        <v>345.85</v>
      </c>
      <c r="W742" s="125">
        <v>291.35000000000002</v>
      </c>
      <c r="X742" s="125">
        <v>178.65</v>
      </c>
      <c r="Y742" s="125">
        <v>250.46</v>
      </c>
      <c r="Z742" s="125">
        <v>159.16</v>
      </c>
    </row>
    <row r="743" spans="2:26" x14ac:dyDescent="0.25">
      <c r="B743" s="124">
        <v>27</v>
      </c>
      <c r="C743" s="125">
        <v>62.25</v>
      </c>
      <c r="D743" s="125">
        <v>92.52</v>
      </c>
      <c r="E743" s="125">
        <v>26.2</v>
      </c>
      <c r="F743" s="125">
        <v>14.22</v>
      </c>
      <c r="G743" s="125">
        <v>9.8000000000000007</v>
      </c>
      <c r="H743" s="125">
        <v>0</v>
      </c>
      <c r="I743" s="125">
        <v>84.91</v>
      </c>
      <c r="J743" s="125">
        <v>233.49</v>
      </c>
      <c r="K743" s="125">
        <v>114.51</v>
      </c>
      <c r="L743" s="125">
        <v>88.81</v>
      </c>
      <c r="M743" s="125">
        <v>320.79000000000002</v>
      </c>
      <c r="N743" s="125">
        <v>420.04</v>
      </c>
      <c r="O743" s="125">
        <v>153.88</v>
      </c>
      <c r="P743" s="125">
        <v>14.3</v>
      </c>
      <c r="Q743" s="125">
        <v>29.52</v>
      </c>
      <c r="R743" s="125">
        <v>51.41</v>
      </c>
      <c r="S743" s="125">
        <v>58.38</v>
      </c>
      <c r="T743" s="125">
        <v>73.28</v>
      </c>
      <c r="U743" s="125">
        <v>177.46</v>
      </c>
      <c r="V743" s="125">
        <v>308.83</v>
      </c>
      <c r="W743" s="125">
        <v>531.98</v>
      </c>
      <c r="X743" s="125">
        <v>685.06</v>
      </c>
      <c r="Y743" s="125">
        <v>834.51</v>
      </c>
      <c r="Z743" s="125">
        <v>718.37</v>
      </c>
    </row>
    <row r="744" spans="2:26" x14ac:dyDescent="0.25">
      <c r="B744" s="124">
        <v>28</v>
      </c>
      <c r="C744" s="125">
        <v>20.45</v>
      </c>
      <c r="D744" s="125">
        <v>27.47</v>
      </c>
      <c r="E744" s="125">
        <v>53.2</v>
      </c>
      <c r="F744" s="125">
        <v>20.3</v>
      </c>
      <c r="G744" s="125">
        <v>22.61</v>
      </c>
      <c r="H744" s="125">
        <v>2.04</v>
      </c>
      <c r="I744" s="125">
        <v>208.73</v>
      </c>
      <c r="J744" s="125">
        <v>0.31</v>
      </c>
      <c r="K744" s="125">
        <v>61.78</v>
      </c>
      <c r="L744" s="125">
        <v>94.35</v>
      </c>
      <c r="M744" s="125">
        <v>149.53</v>
      </c>
      <c r="N744" s="125">
        <v>152.6</v>
      </c>
      <c r="O744" s="125">
        <v>156.69</v>
      </c>
      <c r="P744" s="125">
        <v>148.91</v>
      </c>
      <c r="Q744" s="125">
        <v>98.38</v>
      </c>
      <c r="R744" s="125">
        <v>105.41</v>
      </c>
      <c r="S744" s="125">
        <v>132.44999999999999</v>
      </c>
      <c r="T744" s="125">
        <v>217.37</v>
      </c>
      <c r="U744" s="125">
        <v>229.01</v>
      </c>
      <c r="V744" s="125">
        <v>265.07</v>
      </c>
      <c r="W744" s="125">
        <v>173.77</v>
      </c>
      <c r="X744" s="125">
        <v>869.89</v>
      </c>
      <c r="Y744" s="125">
        <v>825.9</v>
      </c>
      <c r="Z744" s="125">
        <v>800.44</v>
      </c>
    </row>
    <row r="745" spans="2:26" hidden="1" x14ac:dyDescent="0.25">
      <c r="B745" s="124">
        <v>29</v>
      </c>
      <c r="C745" s="125" t="e">
        <v>#N/A</v>
      </c>
      <c r="D745" s="125" t="e">
        <v>#N/A</v>
      </c>
      <c r="E745" s="125" t="e">
        <v>#N/A</v>
      </c>
      <c r="F745" s="125" t="e">
        <v>#N/A</v>
      </c>
      <c r="G745" s="125" t="e">
        <v>#N/A</v>
      </c>
      <c r="H745" s="125" t="e">
        <v>#N/A</v>
      </c>
      <c r="I745" s="125" t="e">
        <v>#N/A</v>
      </c>
      <c r="J745" s="125" t="e">
        <v>#N/A</v>
      </c>
      <c r="K745" s="125" t="e">
        <v>#N/A</v>
      </c>
      <c r="L745" s="125" t="e">
        <v>#N/A</v>
      </c>
      <c r="M745" s="125" t="e">
        <v>#N/A</v>
      </c>
      <c r="N745" s="125" t="e">
        <v>#N/A</v>
      </c>
      <c r="O745" s="125" t="e">
        <v>#N/A</v>
      </c>
      <c r="P745" s="125" t="e">
        <v>#N/A</v>
      </c>
      <c r="Q745" s="125" t="e">
        <v>#N/A</v>
      </c>
      <c r="R745" s="125" t="e">
        <v>#N/A</v>
      </c>
      <c r="S745" s="125" t="e">
        <v>#N/A</v>
      </c>
      <c r="T745" s="125" t="e">
        <v>#N/A</v>
      </c>
      <c r="U745" s="125" t="e">
        <v>#N/A</v>
      </c>
      <c r="V745" s="125" t="e">
        <v>#N/A</v>
      </c>
      <c r="W745" s="125" t="e">
        <v>#N/A</v>
      </c>
      <c r="X745" s="125" t="e">
        <v>#N/A</v>
      </c>
      <c r="Y745" s="125" t="e">
        <v>#N/A</v>
      </c>
      <c r="Z745" s="125" t="e">
        <v>#N/A</v>
      </c>
    </row>
    <row r="746" spans="2:26" hidden="1" x14ac:dyDescent="0.25">
      <c r="B746" s="124">
        <v>30</v>
      </c>
      <c r="C746" s="125" t="e">
        <v>#N/A</v>
      </c>
      <c r="D746" s="125" t="e">
        <v>#N/A</v>
      </c>
      <c r="E746" s="125" t="e">
        <v>#N/A</v>
      </c>
      <c r="F746" s="125" t="e">
        <v>#N/A</v>
      </c>
      <c r="G746" s="125" t="e">
        <v>#N/A</v>
      </c>
      <c r="H746" s="125" t="e">
        <v>#N/A</v>
      </c>
      <c r="I746" s="125" t="e">
        <v>#N/A</v>
      </c>
      <c r="J746" s="125" t="e">
        <v>#N/A</v>
      </c>
      <c r="K746" s="125" t="e">
        <v>#N/A</v>
      </c>
      <c r="L746" s="125" t="e">
        <v>#N/A</v>
      </c>
      <c r="M746" s="125" t="e">
        <v>#N/A</v>
      </c>
      <c r="N746" s="125" t="e">
        <v>#N/A</v>
      </c>
      <c r="O746" s="125" t="e">
        <v>#N/A</v>
      </c>
      <c r="P746" s="125" t="e">
        <v>#N/A</v>
      </c>
      <c r="Q746" s="125" t="e">
        <v>#N/A</v>
      </c>
      <c r="R746" s="125" t="e">
        <v>#N/A</v>
      </c>
      <c r="S746" s="125" t="e">
        <v>#N/A</v>
      </c>
      <c r="T746" s="125" t="e">
        <v>#N/A</v>
      </c>
      <c r="U746" s="125" t="e">
        <v>#N/A</v>
      </c>
      <c r="V746" s="125" t="e">
        <v>#N/A</v>
      </c>
      <c r="W746" s="125" t="e">
        <v>#N/A</v>
      </c>
      <c r="X746" s="125" t="e">
        <v>#N/A</v>
      </c>
      <c r="Y746" s="125" t="e">
        <v>#N/A</v>
      </c>
      <c r="Z746" s="125" t="e">
        <v>#N/A</v>
      </c>
    </row>
    <row r="747" spans="2:26" hidden="1" x14ac:dyDescent="0.25">
      <c r="B747" s="127">
        <v>31</v>
      </c>
      <c r="C747" s="125" t="e">
        <v>#N/A</v>
      </c>
      <c r="D747" s="125" t="e">
        <v>#N/A</v>
      </c>
      <c r="E747" s="125" t="e">
        <v>#N/A</v>
      </c>
      <c r="F747" s="125" t="e">
        <v>#N/A</v>
      </c>
      <c r="G747" s="125" t="e">
        <v>#N/A</v>
      </c>
      <c r="H747" s="125" t="e">
        <v>#N/A</v>
      </c>
      <c r="I747" s="125" t="e">
        <v>#N/A</v>
      </c>
      <c r="J747" s="125" t="e">
        <v>#N/A</v>
      </c>
      <c r="K747" s="125" t="e">
        <v>#N/A</v>
      </c>
      <c r="L747" s="125" t="e">
        <v>#N/A</v>
      </c>
      <c r="M747" s="125" t="e">
        <v>#N/A</v>
      </c>
      <c r="N747" s="125" t="e">
        <v>#N/A</v>
      </c>
      <c r="O747" s="125" t="e">
        <v>#N/A</v>
      </c>
      <c r="P747" s="125" t="e">
        <v>#N/A</v>
      </c>
      <c r="Q747" s="125" t="e">
        <v>#N/A</v>
      </c>
      <c r="R747" s="125" t="e">
        <v>#N/A</v>
      </c>
      <c r="S747" s="125" t="e">
        <v>#N/A</v>
      </c>
      <c r="T747" s="125" t="e">
        <v>#N/A</v>
      </c>
      <c r="U747" s="125" t="e">
        <v>#N/A</v>
      </c>
      <c r="V747" s="125" t="e">
        <v>#N/A</v>
      </c>
      <c r="W747" s="125" t="e">
        <v>#N/A</v>
      </c>
      <c r="X747" s="125" t="e">
        <v>#N/A</v>
      </c>
      <c r="Y747" s="125" t="e">
        <v>#N/A</v>
      </c>
      <c r="Z747" s="125" t="e">
        <v>#N/A</v>
      </c>
    </row>
    <row r="748" spans="2:26" x14ac:dyDescent="0.25">
      <c r="B748" s="116"/>
      <c r="C748" s="116"/>
      <c r="D748" s="116"/>
      <c r="E748" s="116"/>
      <c r="F748" s="116"/>
      <c r="G748" s="116"/>
      <c r="H748" s="116"/>
      <c r="I748" s="116"/>
      <c r="J748" s="116"/>
      <c r="K748" s="116"/>
      <c r="L748" s="116"/>
      <c r="M748" s="116"/>
      <c r="N748" s="116"/>
      <c r="O748" s="116"/>
      <c r="P748" s="116"/>
      <c r="Q748" s="116"/>
      <c r="R748" s="116"/>
      <c r="S748" s="116"/>
      <c r="T748" s="116"/>
      <c r="U748" s="116"/>
      <c r="V748" s="116"/>
      <c r="W748" s="116"/>
      <c r="X748" s="116"/>
      <c r="Y748" s="116"/>
      <c r="Z748" s="116"/>
    </row>
    <row r="749" spans="2:26" ht="17.25" customHeight="1" x14ac:dyDescent="0.25">
      <c r="B749" s="161" t="s">
        <v>82</v>
      </c>
      <c r="C749" s="162"/>
      <c r="D749" s="162"/>
      <c r="E749" s="162"/>
      <c r="F749" s="162"/>
      <c r="G749" s="162"/>
      <c r="H749" s="162"/>
      <c r="I749" s="162"/>
      <c r="J749" s="162"/>
      <c r="K749" s="162"/>
      <c r="L749" s="162"/>
      <c r="M749" s="162"/>
      <c r="N749" s="162"/>
      <c r="O749" s="162"/>
      <c r="P749" s="162"/>
      <c r="Q749" s="162"/>
      <c r="R749" s="162"/>
      <c r="S749" s="162"/>
      <c r="T749" s="163"/>
      <c r="U749" s="164">
        <v>-24.74</v>
      </c>
      <c r="V749" s="165"/>
      <c r="W749" s="165"/>
      <c r="X749" s="165"/>
      <c r="Y749" s="165"/>
      <c r="Z749" s="166"/>
    </row>
    <row r="750" spans="2:26" ht="15.75" customHeight="1" x14ac:dyDescent="0.25">
      <c r="B750" s="167" t="s">
        <v>83</v>
      </c>
      <c r="C750" s="168"/>
      <c r="D750" s="168"/>
      <c r="E750" s="168"/>
      <c r="F750" s="168"/>
      <c r="G750" s="168"/>
      <c r="H750" s="168"/>
      <c r="I750" s="168"/>
      <c r="J750" s="168"/>
      <c r="K750" s="168"/>
      <c r="L750" s="168"/>
      <c r="M750" s="168"/>
      <c r="N750" s="168"/>
      <c r="O750" s="168"/>
      <c r="P750" s="168"/>
      <c r="Q750" s="168"/>
      <c r="R750" s="168"/>
      <c r="S750" s="168"/>
      <c r="T750" s="169"/>
      <c r="U750" s="170">
        <v>258.95999999999998</v>
      </c>
      <c r="V750" s="171"/>
      <c r="W750" s="171"/>
      <c r="X750" s="171"/>
      <c r="Y750" s="171"/>
      <c r="Z750" s="172"/>
    </row>
    <row r="751" spans="2:26" x14ac:dyDescent="0.25">
      <c r="B751" s="151"/>
      <c r="C751" s="151"/>
      <c r="D751" s="151"/>
      <c r="E751" s="151"/>
      <c r="F751" s="151"/>
      <c r="G751" s="151"/>
      <c r="H751" s="151"/>
      <c r="I751" s="151"/>
      <c r="J751" s="151"/>
      <c r="K751" s="151"/>
      <c r="L751" s="151"/>
      <c r="M751" s="151"/>
      <c r="N751" s="151"/>
      <c r="O751" s="151"/>
      <c r="P751" s="151"/>
      <c r="Q751" s="151"/>
      <c r="R751" s="151"/>
      <c r="S751" s="151"/>
      <c r="T751" s="151"/>
      <c r="U751" s="152"/>
      <c r="V751" s="92"/>
      <c r="W751" s="92"/>
      <c r="X751" s="92"/>
      <c r="Y751" s="92"/>
      <c r="Z751" s="92"/>
    </row>
    <row r="752" spans="2:26" x14ac:dyDescent="0.25">
      <c r="B752" s="77" t="s">
        <v>74</v>
      </c>
      <c r="C752" s="78"/>
      <c r="D752" s="78"/>
      <c r="E752" s="78"/>
      <c r="F752" s="78"/>
      <c r="G752" s="78"/>
      <c r="H752" s="78"/>
      <c r="I752" s="78"/>
      <c r="J752" s="78"/>
      <c r="K752" s="78"/>
      <c r="L752" s="78"/>
      <c r="M752" s="78"/>
      <c r="N752" s="78"/>
      <c r="O752" s="78"/>
      <c r="P752" s="78"/>
      <c r="Q752" s="78"/>
      <c r="R752" s="78"/>
      <c r="S752" s="78"/>
      <c r="T752" s="79"/>
      <c r="U752" s="150">
        <v>738465.93</v>
      </c>
      <c r="V752" s="17"/>
      <c r="W752" s="17"/>
      <c r="X752" s="17"/>
      <c r="Y752" s="17"/>
      <c r="Z752" s="17"/>
    </row>
    <row r="753" spans="2:26" ht="30.75" customHeight="1" x14ac:dyDescent="0.25">
      <c r="B753" s="15" t="s">
        <v>75</v>
      </c>
      <c r="C753" s="15"/>
      <c r="D753" s="15"/>
      <c r="E753" s="15"/>
      <c r="F753" s="15"/>
      <c r="G753" s="15"/>
      <c r="H753" s="15"/>
      <c r="I753" s="15"/>
      <c r="J753" s="15"/>
      <c r="K753" s="15"/>
      <c r="L753" s="15"/>
      <c r="M753" s="15"/>
      <c r="N753" s="15"/>
      <c r="O753" s="15"/>
      <c r="P753" s="15"/>
      <c r="Q753" s="15"/>
      <c r="R753" s="15"/>
      <c r="S753" s="15"/>
      <c r="T753" s="15"/>
      <c r="U753" s="17"/>
      <c r="V753" s="17"/>
      <c r="W753" s="17"/>
      <c r="X753" s="17"/>
      <c r="Y753" s="17"/>
      <c r="Z753" s="17"/>
    </row>
    <row r="754" spans="2:26" ht="17.25" customHeight="1" x14ac:dyDescent="0.25">
      <c r="B754" s="173"/>
      <c r="C754" s="173"/>
      <c r="D754" s="173"/>
      <c r="E754" s="173"/>
      <c r="F754" s="173"/>
      <c r="G754" s="173"/>
      <c r="H754" s="173"/>
      <c r="I754" s="173"/>
      <c r="J754" s="173"/>
      <c r="K754" s="173"/>
      <c r="L754" s="173"/>
      <c r="M754" s="173"/>
      <c r="N754" s="173"/>
      <c r="O754" s="139" t="s">
        <v>4</v>
      </c>
      <c r="P754" s="139"/>
      <c r="Q754" s="139"/>
      <c r="R754" s="139"/>
      <c r="S754" s="139"/>
      <c r="T754" s="139"/>
      <c r="U754" s="139"/>
      <c r="V754" s="139"/>
      <c r="W754" s="139"/>
      <c r="X754" s="139"/>
      <c r="Y754" s="139"/>
      <c r="Z754" s="139"/>
    </row>
    <row r="755" spans="2:26" x14ac:dyDescent="0.25">
      <c r="B755" s="173"/>
      <c r="C755" s="173"/>
      <c r="D755" s="173"/>
      <c r="E755" s="173"/>
      <c r="F755" s="173"/>
      <c r="G755" s="173"/>
      <c r="H755" s="173"/>
      <c r="I755" s="173"/>
      <c r="J755" s="173"/>
      <c r="K755" s="173"/>
      <c r="L755" s="173"/>
      <c r="M755" s="173"/>
      <c r="N755" s="173"/>
      <c r="O755" s="139" t="s">
        <v>61</v>
      </c>
      <c r="P755" s="139"/>
      <c r="Q755" s="139"/>
      <c r="R755" s="139" t="s">
        <v>66</v>
      </c>
      <c r="S755" s="139"/>
      <c r="T755" s="139"/>
      <c r="U755" s="139" t="s">
        <v>68</v>
      </c>
      <c r="V755" s="139"/>
      <c r="W755" s="139"/>
      <c r="X755" s="139" t="s">
        <v>8</v>
      </c>
      <c r="Y755" s="139"/>
      <c r="Z755" s="139"/>
    </row>
    <row r="756" spans="2:26" ht="18" customHeight="1" x14ac:dyDescent="0.25">
      <c r="B756" s="139" t="s">
        <v>76</v>
      </c>
      <c r="C756" s="139"/>
      <c r="D756" s="139"/>
      <c r="E756" s="139"/>
      <c r="F756" s="139"/>
      <c r="G756" s="139"/>
      <c r="H756" s="139"/>
      <c r="I756" s="139"/>
      <c r="J756" s="139"/>
      <c r="K756" s="139"/>
      <c r="L756" s="139"/>
      <c r="M756" s="139"/>
      <c r="N756" s="139"/>
      <c r="O756" s="174">
        <v>676629.68</v>
      </c>
      <c r="P756" s="174"/>
      <c r="Q756" s="174"/>
      <c r="R756" s="174">
        <v>918048.26</v>
      </c>
      <c r="S756" s="174"/>
      <c r="T756" s="174"/>
      <c r="U756" s="174">
        <v>876041.64</v>
      </c>
      <c r="V756" s="174"/>
      <c r="W756" s="174"/>
      <c r="X756" s="174">
        <v>850711.03</v>
      </c>
      <c r="Y756" s="174"/>
      <c r="Z756" s="174"/>
    </row>
    <row r="758" spans="2:26" x14ac:dyDescent="0.25">
      <c r="B758"/>
      <c r="O758" s="175"/>
      <c r="P758" s="175"/>
      <c r="Q758" s="175"/>
      <c r="R758" s="175"/>
    </row>
    <row r="759" spans="2:26" ht="15" customHeight="1" x14ac:dyDescent="0.25">
      <c r="B759" s="176"/>
      <c r="C759" s="176"/>
      <c r="D759" s="176"/>
      <c r="E759" s="176"/>
      <c r="F759" s="176"/>
      <c r="G759" s="176"/>
      <c r="H759" s="176"/>
      <c r="I759" s="176"/>
      <c r="J759" s="176"/>
      <c r="K759" s="176"/>
      <c r="L759" s="176"/>
      <c r="M759" s="176"/>
      <c r="N759" s="176"/>
      <c r="O759" s="176"/>
      <c r="P759" s="176"/>
      <c r="Q759" s="176"/>
      <c r="R759" s="176"/>
      <c r="S759" s="176"/>
      <c r="T759" s="176"/>
      <c r="U759" s="176"/>
      <c r="V759" s="176"/>
      <c r="W759" s="176"/>
      <c r="X759" s="176"/>
      <c r="Y759" s="176"/>
      <c r="Z759" s="176"/>
    </row>
    <row r="760" spans="2:26" x14ac:dyDescent="0.25">
      <c r="B760" s="176"/>
      <c r="C760" s="176"/>
      <c r="D760" s="176"/>
      <c r="E760" s="176"/>
      <c r="F760" s="176"/>
      <c r="G760" s="176"/>
      <c r="H760" s="176"/>
      <c r="I760" s="176"/>
      <c r="J760" s="176"/>
      <c r="K760" s="176"/>
      <c r="L760" s="176"/>
      <c r="M760" s="176"/>
      <c r="N760" s="176"/>
      <c r="O760" s="176"/>
      <c r="P760" s="176"/>
      <c r="Q760" s="176"/>
      <c r="R760" s="176"/>
      <c r="S760" s="176"/>
      <c r="T760" s="176"/>
      <c r="U760" s="176"/>
      <c r="V760" s="176"/>
      <c r="W760" s="176"/>
      <c r="X760" s="176"/>
      <c r="Y760" s="176"/>
      <c r="Z760" s="176"/>
    </row>
  </sheetData>
  <mergeCells count="111">
    <mergeCell ref="B756:N756"/>
    <mergeCell ref="O756:Q756"/>
    <mergeCell ref="R756:T756"/>
    <mergeCell ref="U756:W756"/>
    <mergeCell ref="X756:Z756"/>
    <mergeCell ref="B753:T753"/>
    <mergeCell ref="U753:Z753"/>
    <mergeCell ref="B754:N755"/>
    <mergeCell ref="O754:Z754"/>
    <mergeCell ref="O755:Q755"/>
    <mergeCell ref="R755:T755"/>
    <mergeCell ref="U755:W755"/>
    <mergeCell ref="X755:Z755"/>
    <mergeCell ref="B748:Z748"/>
    <mergeCell ref="B749:T749"/>
    <mergeCell ref="U749:Z749"/>
    <mergeCell ref="B750:T750"/>
    <mergeCell ref="U750:Z750"/>
    <mergeCell ref="B752:T752"/>
    <mergeCell ref="U752:Z752"/>
    <mergeCell ref="B676:Z676"/>
    <mergeCell ref="B677:B680"/>
    <mergeCell ref="C677:Z677"/>
    <mergeCell ref="B712:Z712"/>
    <mergeCell ref="B713:B716"/>
    <mergeCell ref="C713:Z713"/>
    <mergeCell ref="B604:Z604"/>
    <mergeCell ref="C605:Z605"/>
    <mergeCell ref="B606:B608"/>
    <mergeCell ref="B640:Z640"/>
    <mergeCell ref="C641:Z641"/>
    <mergeCell ref="B642:B644"/>
    <mergeCell ref="B532:Z532"/>
    <mergeCell ref="C533:Z533"/>
    <mergeCell ref="B534:B536"/>
    <mergeCell ref="B568:Z568"/>
    <mergeCell ref="C569:Z569"/>
    <mergeCell ref="B570:B572"/>
    <mergeCell ref="B526:T526"/>
    <mergeCell ref="U526:Z526"/>
    <mergeCell ref="B528:T528"/>
    <mergeCell ref="U528:Z528"/>
    <mergeCell ref="B530:Z530"/>
    <mergeCell ref="B531:Z531"/>
    <mergeCell ref="B488:B491"/>
    <mergeCell ref="C488:Z488"/>
    <mergeCell ref="B524:T524"/>
    <mergeCell ref="U524:Z524"/>
    <mergeCell ref="B525:T525"/>
    <mergeCell ref="U525:Z525"/>
    <mergeCell ref="C380:Z380"/>
    <mergeCell ref="B381:B383"/>
    <mergeCell ref="C416:Z416"/>
    <mergeCell ref="B417:B419"/>
    <mergeCell ref="B452:B455"/>
    <mergeCell ref="C452:Z452"/>
    <mergeCell ref="B306:Z306"/>
    <mergeCell ref="B307:Z307"/>
    <mergeCell ref="C308:Z308"/>
    <mergeCell ref="B309:B311"/>
    <mergeCell ref="C344:Z344"/>
    <mergeCell ref="B345:B347"/>
    <mergeCell ref="B303:N303"/>
    <mergeCell ref="O303:Q303"/>
    <mergeCell ref="R303:T303"/>
    <mergeCell ref="U303:W303"/>
    <mergeCell ref="X303:Z303"/>
    <mergeCell ref="B305:Z305"/>
    <mergeCell ref="B300:Z300"/>
    <mergeCell ref="B301:N302"/>
    <mergeCell ref="O301:Z301"/>
    <mergeCell ref="O302:Q302"/>
    <mergeCell ref="R302:T302"/>
    <mergeCell ref="U302:W302"/>
    <mergeCell ref="X302:Z302"/>
    <mergeCell ref="B262:Z262"/>
    <mergeCell ref="C263:Z263"/>
    <mergeCell ref="B264:B266"/>
    <mergeCell ref="B298:Z298"/>
    <mergeCell ref="B299:T299"/>
    <mergeCell ref="U299:Z299"/>
    <mergeCell ref="B190:Z190"/>
    <mergeCell ref="C191:Z191"/>
    <mergeCell ref="B192:B194"/>
    <mergeCell ref="B226:Z226"/>
    <mergeCell ref="C227:Z227"/>
    <mergeCell ref="B228:B230"/>
    <mergeCell ref="B151:Z151"/>
    <mergeCell ref="B152:Z152"/>
    <mergeCell ref="B153:Z153"/>
    <mergeCell ref="B154:Z154"/>
    <mergeCell ref="C155:Z155"/>
    <mergeCell ref="B156:B158"/>
    <mergeCell ref="B113:Z113"/>
    <mergeCell ref="C114:Z114"/>
    <mergeCell ref="B115:B117"/>
    <mergeCell ref="B149:Z149"/>
    <mergeCell ref="B150:T150"/>
    <mergeCell ref="U150:Z150"/>
    <mergeCell ref="B7:B9"/>
    <mergeCell ref="C42:Z42"/>
    <mergeCell ref="B43:B45"/>
    <mergeCell ref="B77:Z77"/>
    <mergeCell ref="C78:Z78"/>
    <mergeCell ref="B79:B81"/>
    <mergeCell ref="B1:Z1"/>
    <mergeCell ref="B2:Z2"/>
    <mergeCell ref="B3:Z3"/>
    <mergeCell ref="B4:Z4"/>
    <mergeCell ref="B5:Z5"/>
    <mergeCell ref="C6:Z6"/>
  </mergeCells>
  <pageMargins left="0.7" right="0.7" top="0.75" bottom="0.75" header="0.3" footer="0.3"/>
  <pageSetup paperSize="9" scale="37"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760"/>
  <sheetViews>
    <sheetView topLeftCell="D1" zoomScale="60" zoomScaleNormal="60" workbookViewId="0">
      <selection activeCell="W31" sqref="W31"/>
    </sheetView>
  </sheetViews>
  <sheetFormatPr defaultColWidth="8.7109375" defaultRowHeight="15" x14ac:dyDescent="0.25"/>
  <cols>
    <col min="1" max="1" width="8.7109375" style="1"/>
    <col min="2" max="7" width="8.7109375" style="4"/>
    <col min="8" max="20" width="9.28515625" style="4" customWidth="1"/>
    <col min="21" max="22" width="8.7109375" style="4" customWidth="1"/>
    <col min="23" max="23" width="8.7109375" style="4"/>
    <col min="24" max="25" width="8.7109375" style="4" customWidth="1"/>
    <col min="26" max="16384" width="8.7109375" style="4"/>
  </cols>
  <sheetData>
    <row r="1" spans="2:26" ht="18.75" customHeight="1" x14ac:dyDescent="0.3">
      <c r="B1" s="2" t="str">
        <f>'ВСЕ ЦК (менее 670 кВт)'!B1:N1</f>
        <v>Предельные уровни нерегулируемых цен на электрическую энергию (мощность), поставляемую потребителям (покупателям) АО "Новосибирскэнергосбыт" в феврале 2021 г.</v>
      </c>
      <c r="C1" s="2"/>
      <c r="D1" s="2"/>
      <c r="E1" s="2"/>
      <c r="F1" s="2"/>
      <c r="G1" s="2"/>
      <c r="H1" s="2"/>
      <c r="I1" s="2"/>
      <c r="J1" s="2"/>
      <c r="K1" s="2"/>
      <c r="L1" s="2"/>
      <c r="M1" s="2"/>
      <c r="N1" s="2"/>
      <c r="O1" s="2"/>
      <c r="P1" s="2"/>
      <c r="Q1" s="2"/>
      <c r="R1" s="2"/>
      <c r="S1" s="2"/>
      <c r="T1" s="2"/>
      <c r="U1" s="2"/>
      <c r="V1" s="2"/>
      <c r="W1" s="2"/>
      <c r="X1" s="2"/>
      <c r="Y1" s="2"/>
      <c r="Z1" s="2"/>
    </row>
    <row r="2" spans="2:26" s="5" customFormat="1" ht="18.75" customHeight="1" x14ac:dyDescent="0.25">
      <c r="B2" s="6"/>
      <c r="C2" s="6"/>
      <c r="D2" s="6"/>
      <c r="E2" s="6"/>
      <c r="F2" s="6"/>
      <c r="G2" s="6"/>
      <c r="H2" s="6"/>
      <c r="I2" s="6"/>
      <c r="J2" s="6"/>
      <c r="K2" s="6"/>
      <c r="L2" s="6"/>
      <c r="M2" s="6"/>
      <c r="N2" s="6"/>
      <c r="O2" s="6"/>
      <c r="P2" s="6"/>
      <c r="Q2" s="6"/>
      <c r="R2" s="6"/>
      <c r="S2" s="6"/>
      <c r="T2" s="6"/>
      <c r="U2" s="6"/>
      <c r="V2" s="6"/>
      <c r="W2" s="6"/>
      <c r="X2" s="6"/>
      <c r="Y2" s="6"/>
      <c r="Z2" s="6"/>
    </row>
    <row r="3" spans="2:26" ht="15" customHeight="1" x14ac:dyDescent="0.3">
      <c r="B3" s="71" t="s">
        <v>58</v>
      </c>
      <c r="C3" s="72"/>
      <c r="D3" s="72"/>
      <c r="E3" s="72"/>
      <c r="F3" s="72"/>
      <c r="G3" s="72"/>
      <c r="H3" s="72"/>
      <c r="I3" s="72"/>
      <c r="J3" s="72"/>
      <c r="K3" s="72"/>
      <c r="L3" s="72"/>
      <c r="M3" s="72"/>
      <c r="N3" s="72"/>
      <c r="O3" s="72"/>
      <c r="P3" s="72"/>
      <c r="Q3" s="72"/>
      <c r="R3" s="72"/>
      <c r="S3" s="72"/>
      <c r="T3" s="72"/>
      <c r="U3" s="72"/>
      <c r="V3" s="72"/>
      <c r="W3" s="72"/>
      <c r="X3" s="72"/>
      <c r="Y3" s="72"/>
      <c r="Z3" s="73"/>
    </row>
    <row r="4" spans="2:26" ht="32.25" customHeight="1" x14ac:dyDescent="0.25">
      <c r="B4" s="74" t="s">
        <v>59</v>
      </c>
      <c r="C4" s="75"/>
      <c r="D4" s="75"/>
      <c r="E4" s="75"/>
      <c r="F4" s="75"/>
      <c r="G4" s="75"/>
      <c r="H4" s="75"/>
      <c r="I4" s="75"/>
      <c r="J4" s="75"/>
      <c r="K4" s="75"/>
      <c r="L4" s="75"/>
      <c r="M4" s="75"/>
      <c r="N4" s="75"/>
      <c r="O4" s="75"/>
      <c r="P4" s="75"/>
      <c r="Q4" s="75"/>
      <c r="R4" s="75"/>
      <c r="S4" s="75"/>
      <c r="T4" s="75"/>
      <c r="U4" s="75"/>
      <c r="V4" s="75"/>
      <c r="W4" s="75"/>
      <c r="X4" s="75"/>
      <c r="Y4" s="75"/>
      <c r="Z4" s="76"/>
    </row>
    <row r="5" spans="2:26" x14ac:dyDescent="0.25">
      <c r="B5" s="77" t="s">
        <v>60</v>
      </c>
      <c r="C5" s="78"/>
      <c r="D5" s="78"/>
      <c r="E5" s="78"/>
      <c r="F5" s="78"/>
      <c r="G5" s="78"/>
      <c r="H5" s="78"/>
      <c r="I5" s="78"/>
      <c r="J5" s="78"/>
      <c r="K5" s="78"/>
      <c r="L5" s="78"/>
      <c r="M5" s="78"/>
      <c r="N5" s="78"/>
      <c r="O5" s="78"/>
      <c r="P5" s="78"/>
      <c r="Q5" s="78"/>
      <c r="R5" s="78"/>
      <c r="S5" s="78"/>
      <c r="T5" s="78"/>
      <c r="U5" s="78"/>
      <c r="V5" s="78"/>
      <c r="W5" s="78"/>
      <c r="X5" s="78"/>
      <c r="Y5" s="78"/>
      <c r="Z5" s="79"/>
    </row>
    <row r="6" spans="2:26" ht="15" customHeight="1" x14ac:dyDescent="0.25">
      <c r="B6" s="80" t="s">
        <v>61</v>
      </c>
      <c r="C6" s="81" t="s">
        <v>62</v>
      </c>
      <c r="D6" s="82"/>
      <c r="E6" s="82"/>
      <c r="F6" s="82"/>
      <c r="G6" s="82"/>
      <c r="H6" s="82"/>
      <c r="I6" s="82"/>
      <c r="J6" s="82"/>
      <c r="K6" s="82"/>
      <c r="L6" s="82"/>
      <c r="M6" s="82"/>
      <c r="N6" s="82"/>
      <c r="O6" s="82"/>
      <c r="P6" s="82"/>
      <c r="Q6" s="82"/>
      <c r="R6" s="82"/>
      <c r="S6" s="82"/>
      <c r="T6" s="82"/>
      <c r="U6" s="82"/>
      <c r="V6" s="82"/>
      <c r="W6" s="82"/>
      <c r="X6" s="82"/>
      <c r="Y6" s="82"/>
      <c r="Z6" s="83"/>
    </row>
    <row r="7" spans="2:26" x14ac:dyDescent="0.25">
      <c r="B7" s="84" t="s">
        <v>63</v>
      </c>
      <c r="C7" s="85">
        <v>0</v>
      </c>
      <c r="D7" s="85">
        <v>4.1666666666666664E-2</v>
      </c>
      <c r="E7" s="85">
        <v>8.3333333333333329E-2</v>
      </c>
      <c r="F7" s="85">
        <v>0.125</v>
      </c>
      <c r="G7" s="85">
        <v>0.16666666666666666</v>
      </c>
      <c r="H7" s="85">
        <v>0.20833333333333334</v>
      </c>
      <c r="I7" s="85">
        <v>0.25</v>
      </c>
      <c r="J7" s="85">
        <v>0.29166666666666669</v>
      </c>
      <c r="K7" s="85">
        <v>0.33333333333333331</v>
      </c>
      <c r="L7" s="85">
        <v>0.375</v>
      </c>
      <c r="M7" s="85">
        <v>0.41666666666666669</v>
      </c>
      <c r="N7" s="85">
        <v>0.45833333333333331</v>
      </c>
      <c r="O7" s="85">
        <v>0.5</v>
      </c>
      <c r="P7" s="85">
        <v>0.54166666666666663</v>
      </c>
      <c r="Q7" s="85">
        <v>0.58333333333333337</v>
      </c>
      <c r="R7" s="85">
        <v>0.625</v>
      </c>
      <c r="S7" s="85">
        <v>0.66666666666666663</v>
      </c>
      <c r="T7" s="85">
        <v>0.70833333333333337</v>
      </c>
      <c r="U7" s="85">
        <v>0.75</v>
      </c>
      <c r="V7" s="85">
        <v>0.79166666666666663</v>
      </c>
      <c r="W7" s="85">
        <v>0.83333333333333337</v>
      </c>
      <c r="X7" s="85">
        <v>0.875</v>
      </c>
      <c r="Y7" s="85">
        <v>0.91666666666666663</v>
      </c>
      <c r="Z7" s="85">
        <v>0.95833333333333337</v>
      </c>
    </row>
    <row r="8" spans="2:26" x14ac:dyDescent="0.25">
      <c r="B8" s="84"/>
      <c r="C8" s="86" t="s">
        <v>64</v>
      </c>
      <c r="D8" s="86" t="s">
        <v>64</v>
      </c>
      <c r="E8" s="86" t="s">
        <v>64</v>
      </c>
      <c r="F8" s="86" t="s">
        <v>64</v>
      </c>
      <c r="G8" s="86" t="s">
        <v>64</v>
      </c>
      <c r="H8" s="86" t="s">
        <v>64</v>
      </c>
      <c r="I8" s="86" t="s">
        <v>64</v>
      </c>
      <c r="J8" s="86" t="s">
        <v>64</v>
      </c>
      <c r="K8" s="86" t="s">
        <v>64</v>
      </c>
      <c r="L8" s="86" t="s">
        <v>64</v>
      </c>
      <c r="M8" s="86" t="s">
        <v>64</v>
      </c>
      <c r="N8" s="86" t="s">
        <v>64</v>
      </c>
      <c r="O8" s="86" t="s">
        <v>64</v>
      </c>
      <c r="P8" s="86" t="s">
        <v>64</v>
      </c>
      <c r="Q8" s="86" t="s">
        <v>64</v>
      </c>
      <c r="R8" s="86" t="s">
        <v>64</v>
      </c>
      <c r="S8" s="86" t="s">
        <v>64</v>
      </c>
      <c r="T8" s="86" t="s">
        <v>64</v>
      </c>
      <c r="U8" s="86" t="s">
        <v>64</v>
      </c>
      <c r="V8" s="86" t="s">
        <v>64</v>
      </c>
      <c r="W8" s="86" t="s">
        <v>64</v>
      </c>
      <c r="X8" s="86" t="s">
        <v>64</v>
      </c>
      <c r="Y8" s="86" t="s">
        <v>64</v>
      </c>
      <c r="Z8" s="86" t="s">
        <v>65</v>
      </c>
    </row>
    <row r="9" spans="2:26" x14ac:dyDescent="0.25">
      <c r="B9" s="84"/>
      <c r="C9" s="87">
        <v>4.1666666666666664E-2</v>
      </c>
      <c r="D9" s="87">
        <v>8.3333333333333329E-2</v>
      </c>
      <c r="E9" s="87">
        <v>0.125</v>
      </c>
      <c r="F9" s="87">
        <v>0.16666666666666666</v>
      </c>
      <c r="G9" s="87">
        <v>0.20833333333333334</v>
      </c>
      <c r="H9" s="87">
        <v>0.25</v>
      </c>
      <c r="I9" s="87">
        <v>0.29166666666666669</v>
      </c>
      <c r="J9" s="87">
        <v>0.33333333333333331</v>
      </c>
      <c r="K9" s="87">
        <v>0.375</v>
      </c>
      <c r="L9" s="87">
        <v>0.41666666666666669</v>
      </c>
      <c r="M9" s="87">
        <v>0.45833333333333331</v>
      </c>
      <c r="N9" s="87">
        <v>0.5</v>
      </c>
      <c r="O9" s="87">
        <v>0.54166666666666663</v>
      </c>
      <c r="P9" s="87">
        <v>0.58333333333333337</v>
      </c>
      <c r="Q9" s="87">
        <v>0.625</v>
      </c>
      <c r="R9" s="87">
        <v>0.66666666666666663</v>
      </c>
      <c r="S9" s="87">
        <v>0.70833333333333337</v>
      </c>
      <c r="T9" s="87">
        <v>0.75</v>
      </c>
      <c r="U9" s="87">
        <v>0.79166666666666663</v>
      </c>
      <c r="V9" s="87">
        <v>0.83333333333333337</v>
      </c>
      <c r="W9" s="87">
        <v>0.875</v>
      </c>
      <c r="X9" s="87">
        <v>0.91666666666666663</v>
      </c>
      <c r="Y9" s="87">
        <v>0.95833333333333337</v>
      </c>
      <c r="Z9" s="87">
        <v>0</v>
      </c>
    </row>
    <row r="10" spans="2:26" x14ac:dyDescent="0.25">
      <c r="B10" s="88">
        <v>1</v>
      </c>
      <c r="C10" s="89">
        <v>2093.14</v>
      </c>
      <c r="D10" s="89">
        <v>2096.5</v>
      </c>
      <c r="E10" s="89">
        <v>2122.5500000000002</v>
      </c>
      <c r="F10" s="89">
        <v>2177.15</v>
      </c>
      <c r="G10" s="89">
        <v>2202.17</v>
      </c>
      <c r="H10" s="89">
        <v>2319.8200000000002</v>
      </c>
      <c r="I10" s="89">
        <v>2455.66</v>
      </c>
      <c r="J10" s="89">
        <v>2418.4699999999998</v>
      </c>
      <c r="K10" s="89">
        <v>2391.61</v>
      </c>
      <c r="L10" s="89">
        <v>2390.35</v>
      </c>
      <c r="M10" s="89">
        <v>2394.64</v>
      </c>
      <c r="N10" s="89">
        <v>2388.6</v>
      </c>
      <c r="O10" s="89">
        <v>2387.8200000000002</v>
      </c>
      <c r="P10" s="89">
        <v>2399.92</v>
      </c>
      <c r="Q10" s="89">
        <v>2469.31</v>
      </c>
      <c r="R10" s="89">
        <v>2394.5500000000002</v>
      </c>
      <c r="S10" s="89">
        <v>2412.94</v>
      </c>
      <c r="T10" s="89">
        <v>2392.9499999999998</v>
      </c>
      <c r="U10" s="89">
        <v>2349.65</v>
      </c>
      <c r="V10" s="89">
        <v>2294.3200000000002</v>
      </c>
      <c r="W10" s="89">
        <v>2162.9299999999998</v>
      </c>
      <c r="X10" s="89">
        <v>2135.83</v>
      </c>
      <c r="Y10" s="89">
        <v>2118.11</v>
      </c>
      <c r="Z10" s="89">
        <v>2089.84</v>
      </c>
    </row>
    <row r="11" spans="2:26" x14ac:dyDescent="0.25">
      <c r="B11" s="90">
        <v>2</v>
      </c>
      <c r="C11" s="89">
        <v>2143.86</v>
      </c>
      <c r="D11" s="89">
        <v>2147.5300000000002</v>
      </c>
      <c r="E11" s="89">
        <v>2165.31</v>
      </c>
      <c r="F11" s="89">
        <v>2188.0100000000002</v>
      </c>
      <c r="G11" s="89">
        <v>2209.87</v>
      </c>
      <c r="H11" s="89">
        <v>2243.66</v>
      </c>
      <c r="I11" s="89">
        <v>2379.2199999999998</v>
      </c>
      <c r="J11" s="89">
        <v>2379.4699999999998</v>
      </c>
      <c r="K11" s="89">
        <v>2351.0700000000002</v>
      </c>
      <c r="L11" s="89">
        <v>2351.08</v>
      </c>
      <c r="M11" s="89">
        <v>2341.6</v>
      </c>
      <c r="N11" s="89">
        <v>2339.0500000000002</v>
      </c>
      <c r="O11" s="89">
        <v>2346.1799999999998</v>
      </c>
      <c r="P11" s="89">
        <v>2404.4499999999998</v>
      </c>
      <c r="Q11" s="89">
        <v>2467.5100000000002</v>
      </c>
      <c r="R11" s="89">
        <v>2462.41</v>
      </c>
      <c r="S11" s="89">
        <v>2492.19</v>
      </c>
      <c r="T11" s="89">
        <v>2462.37</v>
      </c>
      <c r="U11" s="89">
        <v>2377.44</v>
      </c>
      <c r="V11" s="89">
        <v>2316.0500000000002</v>
      </c>
      <c r="W11" s="89">
        <v>2245.92</v>
      </c>
      <c r="X11" s="89">
        <v>2205.39</v>
      </c>
      <c r="Y11" s="89">
        <v>2183.8200000000002</v>
      </c>
      <c r="Z11" s="89">
        <v>2157.13</v>
      </c>
    </row>
    <row r="12" spans="2:26" x14ac:dyDescent="0.25">
      <c r="B12" s="88">
        <v>3</v>
      </c>
      <c r="C12" s="89">
        <v>2172.19</v>
      </c>
      <c r="D12" s="89">
        <v>2172.92</v>
      </c>
      <c r="E12" s="89">
        <v>2195.17</v>
      </c>
      <c r="F12" s="89">
        <v>2229.12</v>
      </c>
      <c r="G12" s="89">
        <v>2250.81</v>
      </c>
      <c r="H12" s="89">
        <v>2307.42</v>
      </c>
      <c r="I12" s="89">
        <v>2417.7199999999998</v>
      </c>
      <c r="J12" s="89">
        <v>2440.21</v>
      </c>
      <c r="K12" s="89">
        <v>2402.56</v>
      </c>
      <c r="L12" s="89">
        <v>2397.9899999999998</v>
      </c>
      <c r="M12" s="89">
        <v>2394.3200000000002</v>
      </c>
      <c r="N12" s="89">
        <v>2392.83</v>
      </c>
      <c r="O12" s="89">
        <v>2394.7199999999998</v>
      </c>
      <c r="P12" s="89">
        <v>2396.13</v>
      </c>
      <c r="Q12" s="89">
        <v>2424.88</v>
      </c>
      <c r="R12" s="89">
        <v>2399.7800000000002</v>
      </c>
      <c r="S12" s="89">
        <v>2438.7399999999998</v>
      </c>
      <c r="T12" s="89">
        <v>2398.92</v>
      </c>
      <c r="U12" s="89">
        <v>2344.34</v>
      </c>
      <c r="V12" s="89">
        <v>2313.9699999999998</v>
      </c>
      <c r="W12" s="89">
        <v>2275.59</v>
      </c>
      <c r="X12" s="89">
        <v>2242.81</v>
      </c>
      <c r="Y12" s="89">
        <v>2209.3200000000002</v>
      </c>
      <c r="Z12" s="89">
        <v>2174.44</v>
      </c>
    </row>
    <row r="13" spans="2:26" x14ac:dyDescent="0.25">
      <c r="B13" s="91">
        <v>4</v>
      </c>
      <c r="C13" s="89">
        <v>2170.34</v>
      </c>
      <c r="D13" s="89">
        <v>2172.0100000000002</v>
      </c>
      <c r="E13" s="89">
        <v>2199.14</v>
      </c>
      <c r="F13" s="89">
        <v>2237.4499999999998</v>
      </c>
      <c r="G13" s="89">
        <v>2257.41</v>
      </c>
      <c r="H13" s="89">
        <v>2311.42</v>
      </c>
      <c r="I13" s="89">
        <v>2394.75</v>
      </c>
      <c r="J13" s="89">
        <v>2393.11</v>
      </c>
      <c r="K13" s="89">
        <v>2387</v>
      </c>
      <c r="L13" s="89">
        <v>2377.86</v>
      </c>
      <c r="M13" s="89">
        <v>2367.89</v>
      </c>
      <c r="N13" s="89">
        <v>2371.02</v>
      </c>
      <c r="O13" s="89">
        <v>2390.79</v>
      </c>
      <c r="P13" s="89">
        <v>2394.9299999999998</v>
      </c>
      <c r="Q13" s="89">
        <v>2476.98</v>
      </c>
      <c r="R13" s="89">
        <v>2453.31</v>
      </c>
      <c r="S13" s="89">
        <v>2499.5700000000002</v>
      </c>
      <c r="T13" s="89">
        <v>2422.89</v>
      </c>
      <c r="U13" s="89">
        <v>2392.14</v>
      </c>
      <c r="V13" s="89">
        <v>2343.5</v>
      </c>
      <c r="W13" s="89">
        <v>2302</v>
      </c>
      <c r="X13" s="89">
        <v>2269.8000000000002</v>
      </c>
      <c r="Y13" s="89">
        <v>2239.4699999999998</v>
      </c>
      <c r="Z13" s="89">
        <v>2196.79</v>
      </c>
    </row>
    <row r="14" spans="2:26" x14ac:dyDescent="0.25">
      <c r="B14" s="91">
        <v>5</v>
      </c>
      <c r="C14" s="89">
        <v>2193.7399999999998</v>
      </c>
      <c r="D14" s="89">
        <v>2195.8000000000002</v>
      </c>
      <c r="E14" s="89">
        <v>2201.1799999999998</v>
      </c>
      <c r="F14" s="89">
        <v>2225.86</v>
      </c>
      <c r="G14" s="89">
        <v>2283.04</v>
      </c>
      <c r="H14" s="89">
        <v>2323.4899999999998</v>
      </c>
      <c r="I14" s="89">
        <v>2418.77</v>
      </c>
      <c r="J14" s="89">
        <v>2469.69</v>
      </c>
      <c r="K14" s="89">
        <v>2441.3200000000002</v>
      </c>
      <c r="L14" s="89">
        <v>2457.58</v>
      </c>
      <c r="M14" s="89">
        <v>2443.56</v>
      </c>
      <c r="N14" s="89">
        <v>2443.92</v>
      </c>
      <c r="O14" s="89">
        <v>2424.0700000000002</v>
      </c>
      <c r="P14" s="89">
        <v>2443.65</v>
      </c>
      <c r="Q14" s="89">
        <v>2484.11</v>
      </c>
      <c r="R14" s="89">
        <v>2454.0700000000002</v>
      </c>
      <c r="S14" s="89">
        <v>2489.77</v>
      </c>
      <c r="T14" s="89">
        <v>2456.83</v>
      </c>
      <c r="U14" s="89">
        <v>2387.19</v>
      </c>
      <c r="V14" s="89">
        <v>2353.02</v>
      </c>
      <c r="W14" s="89">
        <v>2315.09</v>
      </c>
      <c r="X14" s="89">
        <v>2289.9</v>
      </c>
      <c r="Y14" s="89">
        <v>2257.37</v>
      </c>
      <c r="Z14" s="89">
        <v>2213.17</v>
      </c>
    </row>
    <row r="15" spans="2:26" x14ac:dyDescent="0.25">
      <c r="B15" s="91">
        <v>6</v>
      </c>
      <c r="C15" s="89">
        <v>2157.14</v>
      </c>
      <c r="D15" s="89">
        <v>2155.94</v>
      </c>
      <c r="E15" s="89">
        <v>2149.64</v>
      </c>
      <c r="F15" s="89">
        <v>2160.9299999999998</v>
      </c>
      <c r="G15" s="89">
        <v>2161.5100000000002</v>
      </c>
      <c r="H15" s="89">
        <v>2192.87</v>
      </c>
      <c r="I15" s="89">
        <v>2233.4899999999998</v>
      </c>
      <c r="J15" s="89">
        <v>2278.7199999999998</v>
      </c>
      <c r="K15" s="89">
        <v>2352.6</v>
      </c>
      <c r="L15" s="89">
        <v>2371.17</v>
      </c>
      <c r="M15" s="89">
        <v>2349.08</v>
      </c>
      <c r="N15" s="89">
        <v>2353.9299999999998</v>
      </c>
      <c r="O15" s="89">
        <v>2346.4</v>
      </c>
      <c r="P15" s="89">
        <v>2349.64</v>
      </c>
      <c r="Q15" s="89">
        <v>2382.06</v>
      </c>
      <c r="R15" s="89">
        <v>2352.9899999999998</v>
      </c>
      <c r="S15" s="89">
        <v>2398.4</v>
      </c>
      <c r="T15" s="89">
        <v>2397.21</v>
      </c>
      <c r="U15" s="89">
        <v>2374.7199999999998</v>
      </c>
      <c r="V15" s="89">
        <v>2286.9299999999998</v>
      </c>
      <c r="W15" s="89">
        <v>2264.81</v>
      </c>
      <c r="X15" s="89">
        <v>2233.87</v>
      </c>
      <c r="Y15" s="89">
        <v>2186.21</v>
      </c>
      <c r="Z15" s="89">
        <v>2141.83</v>
      </c>
    </row>
    <row r="16" spans="2:26" x14ac:dyDescent="0.25">
      <c r="B16" s="91">
        <v>7</v>
      </c>
      <c r="C16" s="89">
        <v>2074.71</v>
      </c>
      <c r="D16" s="89">
        <v>2071.4</v>
      </c>
      <c r="E16" s="89">
        <v>2063.39</v>
      </c>
      <c r="F16" s="89">
        <v>2072.81</v>
      </c>
      <c r="G16" s="89">
        <v>2071.89</v>
      </c>
      <c r="H16" s="89">
        <v>2095.6</v>
      </c>
      <c r="I16" s="89">
        <v>2122.56</v>
      </c>
      <c r="J16" s="89">
        <v>2147.63</v>
      </c>
      <c r="K16" s="89">
        <v>2187.44</v>
      </c>
      <c r="L16" s="89">
        <v>2306.23</v>
      </c>
      <c r="M16" s="89">
        <v>2303.83</v>
      </c>
      <c r="N16" s="89">
        <v>2298.9899999999998</v>
      </c>
      <c r="O16" s="89">
        <v>2299.89</v>
      </c>
      <c r="P16" s="89">
        <v>2319.7199999999998</v>
      </c>
      <c r="Q16" s="89">
        <v>2378.92</v>
      </c>
      <c r="R16" s="89">
        <v>2431.52</v>
      </c>
      <c r="S16" s="89">
        <v>2480.64</v>
      </c>
      <c r="T16" s="89">
        <v>2451.8000000000002</v>
      </c>
      <c r="U16" s="89">
        <v>2406.63</v>
      </c>
      <c r="V16" s="89">
        <v>2317.0300000000002</v>
      </c>
      <c r="W16" s="89">
        <v>2238.91</v>
      </c>
      <c r="X16" s="89">
        <v>2148.3000000000002</v>
      </c>
      <c r="Y16" s="89">
        <v>2136.4299999999998</v>
      </c>
      <c r="Z16" s="89">
        <v>2065.75</v>
      </c>
    </row>
    <row r="17" spans="2:26" x14ac:dyDescent="0.25">
      <c r="B17" s="91">
        <v>8</v>
      </c>
      <c r="C17" s="89">
        <v>2020.51</v>
      </c>
      <c r="D17" s="89">
        <v>2043.4</v>
      </c>
      <c r="E17" s="89">
        <v>2015.38</v>
      </c>
      <c r="F17" s="89">
        <v>2159.1999999999998</v>
      </c>
      <c r="G17" s="89">
        <v>2194.08</v>
      </c>
      <c r="H17" s="89">
        <v>2275.2600000000002</v>
      </c>
      <c r="I17" s="89">
        <v>2340.06</v>
      </c>
      <c r="J17" s="89">
        <v>2389.3000000000002</v>
      </c>
      <c r="K17" s="89">
        <v>2383.63</v>
      </c>
      <c r="L17" s="89">
        <v>2361.1</v>
      </c>
      <c r="M17" s="89">
        <v>2356.89</v>
      </c>
      <c r="N17" s="89">
        <v>2344.34</v>
      </c>
      <c r="O17" s="89">
        <v>2340.2800000000002</v>
      </c>
      <c r="P17" s="89">
        <v>2349.62</v>
      </c>
      <c r="Q17" s="89">
        <v>2366.7399999999998</v>
      </c>
      <c r="R17" s="89">
        <v>2375.85</v>
      </c>
      <c r="S17" s="89">
        <v>2407.15</v>
      </c>
      <c r="T17" s="89">
        <v>2384.08</v>
      </c>
      <c r="U17" s="89">
        <v>2337.2800000000002</v>
      </c>
      <c r="V17" s="89">
        <v>2300.9899999999998</v>
      </c>
      <c r="W17" s="89">
        <v>2182.5700000000002</v>
      </c>
      <c r="X17" s="89">
        <v>2099.02</v>
      </c>
      <c r="Y17" s="89">
        <v>2093.2800000000002</v>
      </c>
      <c r="Z17" s="89">
        <v>1902.61</v>
      </c>
    </row>
    <row r="18" spans="2:26" x14ac:dyDescent="0.25">
      <c r="B18" s="91">
        <v>9</v>
      </c>
      <c r="C18" s="89">
        <v>2020.81</v>
      </c>
      <c r="D18" s="89">
        <v>2022.38</v>
      </c>
      <c r="E18" s="89">
        <v>2023.43</v>
      </c>
      <c r="F18" s="89">
        <v>2179.54</v>
      </c>
      <c r="G18" s="89">
        <v>2201.08</v>
      </c>
      <c r="H18" s="89">
        <v>2300.36</v>
      </c>
      <c r="I18" s="89">
        <v>2408.27</v>
      </c>
      <c r="J18" s="89">
        <v>2401.9899999999998</v>
      </c>
      <c r="K18" s="89">
        <v>2470.54</v>
      </c>
      <c r="L18" s="89">
        <v>2465.48</v>
      </c>
      <c r="M18" s="89">
        <v>2452.65</v>
      </c>
      <c r="N18" s="89">
        <v>2449.34</v>
      </c>
      <c r="O18" s="89">
        <v>2432.1999999999998</v>
      </c>
      <c r="P18" s="89">
        <v>2342.16</v>
      </c>
      <c r="Q18" s="89">
        <v>2379.9</v>
      </c>
      <c r="R18" s="89">
        <v>2373.4499999999998</v>
      </c>
      <c r="S18" s="89">
        <v>2348.31</v>
      </c>
      <c r="T18" s="89">
        <v>2333.8200000000002</v>
      </c>
      <c r="U18" s="89">
        <v>2333.4699999999998</v>
      </c>
      <c r="V18" s="89">
        <v>2297.71</v>
      </c>
      <c r="W18" s="89">
        <v>2229.1999999999998</v>
      </c>
      <c r="X18" s="89">
        <v>2180.2199999999998</v>
      </c>
      <c r="Y18" s="89">
        <v>2164.64</v>
      </c>
      <c r="Z18" s="89">
        <v>2129.1999999999998</v>
      </c>
    </row>
    <row r="19" spans="2:26" x14ac:dyDescent="0.25">
      <c r="B19" s="91">
        <v>10</v>
      </c>
      <c r="C19" s="89">
        <v>1952.38</v>
      </c>
      <c r="D19" s="89">
        <v>1953.31</v>
      </c>
      <c r="E19" s="89">
        <v>2117.3200000000002</v>
      </c>
      <c r="F19" s="89">
        <v>2122.42</v>
      </c>
      <c r="G19" s="89">
        <v>2167.38</v>
      </c>
      <c r="H19" s="89">
        <v>2223.14</v>
      </c>
      <c r="I19" s="89">
        <v>2333.86</v>
      </c>
      <c r="J19" s="89">
        <v>2325.7600000000002</v>
      </c>
      <c r="K19" s="89">
        <v>2327.06</v>
      </c>
      <c r="L19" s="89">
        <v>2325.34</v>
      </c>
      <c r="M19" s="89">
        <v>2307.58</v>
      </c>
      <c r="N19" s="89">
        <v>2306.85</v>
      </c>
      <c r="O19" s="89">
        <v>2288.7800000000002</v>
      </c>
      <c r="P19" s="89">
        <v>2305.48</v>
      </c>
      <c r="Q19" s="89">
        <v>2333.87</v>
      </c>
      <c r="R19" s="89">
        <v>2328.2199999999998</v>
      </c>
      <c r="S19" s="89">
        <v>2302.9499999999998</v>
      </c>
      <c r="T19" s="89">
        <v>2306.39</v>
      </c>
      <c r="U19" s="89">
        <v>2207.96</v>
      </c>
      <c r="V19" s="89">
        <v>2116.7199999999998</v>
      </c>
      <c r="W19" s="89">
        <v>1759.53</v>
      </c>
      <c r="X19" s="89">
        <v>1778.86</v>
      </c>
      <c r="Y19" s="89">
        <v>1771.9</v>
      </c>
      <c r="Z19" s="89">
        <v>1768.79</v>
      </c>
    </row>
    <row r="20" spans="2:26" x14ac:dyDescent="0.25">
      <c r="B20" s="91">
        <v>11</v>
      </c>
      <c r="C20" s="89">
        <v>2088.64</v>
      </c>
      <c r="D20" s="89">
        <v>2029.44</v>
      </c>
      <c r="E20" s="89">
        <v>2092.86</v>
      </c>
      <c r="F20" s="89">
        <v>2105.1</v>
      </c>
      <c r="G20" s="89">
        <v>2145.27</v>
      </c>
      <c r="H20" s="89">
        <v>2231.31</v>
      </c>
      <c r="I20" s="89">
        <v>2328.9899999999998</v>
      </c>
      <c r="J20" s="89">
        <v>2334.61</v>
      </c>
      <c r="K20" s="89">
        <v>2284.17</v>
      </c>
      <c r="L20" s="89">
        <v>2274.67</v>
      </c>
      <c r="M20" s="89">
        <v>2243.8000000000002</v>
      </c>
      <c r="N20" s="89">
        <v>2118.67</v>
      </c>
      <c r="O20" s="89">
        <v>1887.02</v>
      </c>
      <c r="P20" s="89">
        <v>1936.02</v>
      </c>
      <c r="Q20" s="89">
        <v>2129.0700000000002</v>
      </c>
      <c r="R20" s="89">
        <v>1920.06</v>
      </c>
      <c r="S20" s="89">
        <v>2212.85</v>
      </c>
      <c r="T20" s="89">
        <v>2193.9299999999998</v>
      </c>
      <c r="U20" s="89">
        <v>2193.94</v>
      </c>
      <c r="V20" s="89">
        <v>2128.94</v>
      </c>
      <c r="W20" s="89">
        <v>1881.14</v>
      </c>
      <c r="X20" s="89">
        <v>1858.14</v>
      </c>
      <c r="Y20" s="89">
        <v>1851.32</v>
      </c>
      <c r="Z20" s="89">
        <v>1846.88</v>
      </c>
    </row>
    <row r="21" spans="2:26" x14ac:dyDescent="0.25">
      <c r="B21" s="91">
        <v>12</v>
      </c>
      <c r="C21" s="89">
        <v>1292.93</v>
      </c>
      <c r="D21" s="89">
        <v>1292.93</v>
      </c>
      <c r="E21" s="89">
        <v>2023.5</v>
      </c>
      <c r="F21" s="89">
        <v>2106.4899999999998</v>
      </c>
      <c r="G21" s="89">
        <v>2131.0500000000002</v>
      </c>
      <c r="H21" s="89">
        <v>2263.39</v>
      </c>
      <c r="I21" s="89">
        <v>2411.75</v>
      </c>
      <c r="J21" s="89">
        <v>2411.69</v>
      </c>
      <c r="K21" s="89">
        <v>2205.11</v>
      </c>
      <c r="L21" s="89">
        <v>2173.23</v>
      </c>
      <c r="M21" s="89">
        <v>2024.95</v>
      </c>
      <c r="N21" s="89">
        <v>1957.67</v>
      </c>
      <c r="O21" s="89">
        <v>1309.22</v>
      </c>
      <c r="P21" s="89">
        <v>1312.87</v>
      </c>
      <c r="Q21" s="89">
        <v>2148.46</v>
      </c>
      <c r="R21" s="89">
        <v>2136.8000000000002</v>
      </c>
      <c r="S21" s="89">
        <v>2236.29</v>
      </c>
      <c r="T21" s="89">
        <v>2187.7800000000002</v>
      </c>
      <c r="U21" s="89">
        <v>1299.7</v>
      </c>
      <c r="V21" s="89">
        <v>1295.3900000000001</v>
      </c>
      <c r="W21" s="89">
        <v>1294.54</v>
      </c>
      <c r="X21" s="89">
        <v>1294.08</v>
      </c>
      <c r="Y21" s="89">
        <v>1293.8800000000001</v>
      </c>
      <c r="Z21" s="89">
        <v>1293.73</v>
      </c>
    </row>
    <row r="22" spans="2:26" x14ac:dyDescent="0.25">
      <c r="B22" s="91">
        <v>13</v>
      </c>
      <c r="C22" s="89">
        <v>2017.6</v>
      </c>
      <c r="D22" s="89">
        <v>2024.79</v>
      </c>
      <c r="E22" s="89">
        <v>2045.96</v>
      </c>
      <c r="F22" s="89">
        <v>2073.73</v>
      </c>
      <c r="G22" s="89">
        <v>2159.6799999999998</v>
      </c>
      <c r="H22" s="89">
        <v>2250.7600000000002</v>
      </c>
      <c r="I22" s="89">
        <v>2332.2199999999998</v>
      </c>
      <c r="J22" s="89">
        <v>2371.86</v>
      </c>
      <c r="K22" s="89">
        <v>2414.39</v>
      </c>
      <c r="L22" s="89">
        <v>2334.71</v>
      </c>
      <c r="M22" s="89">
        <v>2181.15</v>
      </c>
      <c r="N22" s="89">
        <v>2196.85</v>
      </c>
      <c r="O22" s="89">
        <v>2267.7600000000002</v>
      </c>
      <c r="P22" s="89">
        <v>2323.37</v>
      </c>
      <c r="Q22" s="89">
        <v>2412.83</v>
      </c>
      <c r="R22" s="89">
        <v>2483.9699999999998</v>
      </c>
      <c r="S22" s="89">
        <v>2457.56</v>
      </c>
      <c r="T22" s="89">
        <v>2395.66</v>
      </c>
      <c r="U22" s="89">
        <v>2177.62</v>
      </c>
      <c r="V22" s="89">
        <v>2097.65</v>
      </c>
      <c r="W22" s="89">
        <v>2052.27</v>
      </c>
      <c r="X22" s="89">
        <v>2023.18</v>
      </c>
      <c r="Y22" s="89">
        <v>2012.46</v>
      </c>
      <c r="Z22" s="89">
        <v>2003.41</v>
      </c>
    </row>
    <row r="23" spans="2:26" x14ac:dyDescent="0.25">
      <c r="B23" s="91">
        <v>14</v>
      </c>
      <c r="C23" s="89">
        <v>2045.73</v>
      </c>
      <c r="D23" s="89">
        <v>2043.99</v>
      </c>
      <c r="E23" s="89">
        <v>2051.06</v>
      </c>
      <c r="F23" s="89">
        <v>2080.41</v>
      </c>
      <c r="G23" s="89">
        <v>2098.35</v>
      </c>
      <c r="H23" s="89">
        <v>2110.06</v>
      </c>
      <c r="I23" s="89">
        <v>2130.9</v>
      </c>
      <c r="J23" s="89">
        <v>2144.1799999999998</v>
      </c>
      <c r="K23" s="89">
        <v>2215.23</v>
      </c>
      <c r="L23" s="89">
        <v>2214.0500000000002</v>
      </c>
      <c r="M23" s="89">
        <v>2172.0700000000002</v>
      </c>
      <c r="N23" s="89">
        <v>2158.4899999999998</v>
      </c>
      <c r="O23" s="89">
        <v>2174.79</v>
      </c>
      <c r="P23" s="89">
        <v>2284.9699999999998</v>
      </c>
      <c r="Q23" s="89">
        <v>2321.83</v>
      </c>
      <c r="R23" s="89">
        <v>2386.11</v>
      </c>
      <c r="S23" s="89">
        <v>2368.42</v>
      </c>
      <c r="T23" s="89">
        <v>2380.37</v>
      </c>
      <c r="U23" s="89">
        <v>2287.87</v>
      </c>
      <c r="V23" s="89">
        <v>2150.42</v>
      </c>
      <c r="W23" s="89">
        <v>2108.35</v>
      </c>
      <c r="X23" s="89">
        <v>2086.9699999999998</v>
      </c>
      <c r="Y23" s="89">
        <v>2083</v>
      </c>
      <c r="Z23" s="89">
        <v>2060.41</v>
      </c>
    </row>
    <row r="24" spans="2:26" x14ac:dyDescent="0.25">
      <c r="B24" s="91">
        <v>15</v>
      </c>
      <c r="C24" s="89">
        <v>2042.74</v>
      </c>
      <c r="D24" s="89">
        <v>2045.64</v>
      </c>
      <c r="E24" s="89">
        <v>2069.6</v>
      </c>
      <c r="F24" s="89">
        <v>2103</v>
      </c>
      <c r="G24" s="89">
        <v>2160.36</v>
      </c>
      <c r="H24" s="89">
        <v>2192.75</v>
      </c>
      <c r="I24" s="89">
        <v>2288.88</v>
      </c>
      <c r="J24" s="89">
        <v>2319.0500000000002</v>
      </c>
      <c r="K24" s="89">
        <v>2303</v>
      </c>
      <c r="L24" s="89">
        <v>2263.71</v>
      </c>
      <c r="M24" s="89">
        <v>2251.4699999999998</v>
      </c>
      <c r="N24" s="89">
        <v>2247.06</v>
      </c>
      <c r="O24" s="89">
        <v>2167.2399999999998</v>
      </c>
      <c r="P24" s="89">
        <v>2255.54</v>
      </c>
      <c r="Q24" s="89">
        <v>2317.34</v>
      </c>
      <c r="R24" s="89">
        <v>2355.2399999999998</v>
      </c>
      <c r="S24" s="89">
        <v>2338.7800000000002</v>
      </c>
      <c r="T24" s="89">
        <v>2314.33</v>
      </c>
      <c r="U24" s="89">
        <v>2270.85</v>
      </c>
      <c r="V24" s="89">
        <v>2149.31</v>
      </c>
      <c r="W24" s="89">
        <v>2086.44</v>
      </c>
      <c r="X24" s="89">
        <v>2059.4899999999998</v>
      </c>
      <c r="Y24" s="89">
        <v>2049.44</v>
      </c>
      <c r="Z24" s="89">
        <v>2048.06</v>
      </c>
    </row>
    <row r="25" spans="2:26" x14ac:dyDescent="0.25">
      <c r="B25" s="91">
        <v>16</v>
      </c>
      <c r="C25" s="89">
        <v>1736.2</v>
      </c>
      <c r="D25" s="89">
        <v>1791.84</v>
      </c>
      <c r="E25" s="89">
        <v>1996.12</v>
      </c>
      <c r="F25" s="89">
        <v>2061.0500000000002</v>
      </c>
      <c r="G25" s="89">
        <v>2137.6999999999998</v>
      </c>
      <c r="H25" s="89">
        <v>2190.0300000000002</v>
      </c>
      <c r="I25" s="89">
        <v>2320.7600000000002</v>
      </c>
      <c r="J25" s="89">
        <v>2324.09</v>
      </c>
      <c r="K25" s="89">
        <v>2316.77</v>
      </c>
      <c r="L25" s="89">
        <v>2315.89</v>
      </c>
      <c r="M25" s="89">
        <v>2313.61</v>
      </c>
      <c r="N25" s="89">
        <v>2291.54</v>
      </c>
      <c r="O25" s="89">
        <v>2256.86</v>
      </c>
      <c r="P25" s="89">
        <v>2138.59</v>
      </c>
      <c r="Q25" s="89">
        <v>2303.9499999999998</v>
      </c>
      <c r="R25" s="89">
        <v>2333.8000000000002</v>
      </c>
      <c r="S25" s="89">
        <v>2325.14</v>
      </c>
      <c r="T25" s="89">
        <v>2309.5</v>
      </c>
      <c r="U25" s="89">
        <v>2272.56</v>
      </c>
      <c r="V25" s="89">
        <v>2178.08</v>
      </c>
      <c r="W25" s="89">
        <v>2085.02</v>
      </c>
      <c r="X25" s="89">
        <v>1788.45</v>
      </c>
      <c r="Y25" s="89">
        <v>1787.48</v>
      </c>
      <c r="Z25" s="89">
        <v>1720.19</v>
      </c>
    </row>
    <row r="26" spans="2:26" x14ac:dyDescent="0.25">
      <c r="B26" s="91">
        <v>17</v>
      </c>
      <c r="C26" s="89">
        <v>1957.38</v>
      </c>
      <c r="D26" s="89">
        <v>1791.1</v>
      </c>
      <c r="E26" s="89">
        <v>2024.48</v>
      </c>
      <c r="F26" s="89">
        <v>2038.18</v>
      </c>
      <c r="G26" s="89">
        <v>2188.56</v>
      </c>
      <c r="H26" s="89">
        <v>2235.4</v>
      </c>
      <c r="I26" s="89">
        <v>2316.36</v>
      </c>
      <c r="J26" s="89">
        <v>2347.2199999999998</v>
      </c>
      <c r="K26" s="89">
        <v>2340.27</v>
      </c>
      <c r="L26" s="89">
        <v>2335.4699999999998</v>
      </c>
      <c r="M26" s="89">
        <v>2325.11</v>
      </c>
      <c r="N26" s="89">
        <v>2315.94</v>
      </c>
      <c r="O26" s="89">
        <v>2338.56</v>
      </c>
      <c r="P26" s="89">
        <v>2315.34</v>
      </c>
      <c r="Q26" s="89">
        <v>2344.29</v>
      </c>
      <c r="R26" s="89">
        <v>2462.66</v>
      </c>
      <c r="S26" s="89">
        <v>2443.44</v>
      </c>
      <c r="T26" s="89">
        <v>2401.6999999999998</v>
      </c>
      <c r="U26" s="89">
        <v>2327.17</v>
      </c>
      <c r="V26" s="89">
        <v>2283.96</v>
      </c>
      <c r="W26" s="89">
        <v>2183.87</v>
      </c>
      <c r="X26" s="89">
        <v>2115.71</v>
      </c>
      <c r="Y26" s="89">
        <v>2093.16</v>
      </c>
      <c r="Z26" s="89">
        <v>2080.71</v>
      </c>
    </row>
    <row r="27" spans="2:26" x14ac:dyDescent="0.25">
      <c r="B27" s="91">
        <v>18</v>
      </c>
      <c r="C27" s="89">
        <v>2073.34</v>
      </c>
      <c r="D27" s="89">
        <v>2072.64</v>
      </c>
      <c r="E27" s="89">
        <v>2098.0100000000002</v>
      </c>
      <c r="F27" s="89">
        <v>2134.96</v>
      </c>
      <c r="G27" s="89">
        <v>2198.4499999999998</v>
      </c>
      <c r="H27" s="89">
        <v>2275.25</v>
      </c>
      <c r="I27" s="89">
        <v>2398.1</v>
      </c>
      <c r="J27" s="89">
        <v>2401.23</v>
      </c>
      <c r="K27" s="89">
        <v>2400.86</v>
      </c>
      <c r="L27" s="89">
        <v>2400.92</v>
      </c>
      <c r="M27" s="89">
        <v>2388.79</v>
      </c>
      <c r="N27" s="89">
        <v>2389.16</v>
      </c>
      <c r="O27" s="89">
        <v>2342.0300000000002</v>
      </c>
      <c r="P27" s="89">
        <v>2361.63</v>
      </c>
      <c r="Q27" s="89">
        <v>2379.9</v>
      </c>
      <c r="R27" s="89">
        <v>2489.1</v>
      </c>
      <c r="S27" s="89">
        <v>2474.3000000000002</v>
      </c>
      <c r="T27" s="89">
        <v>2419.1999999999998</v>
      </c>
      <c r="U27" s="89">
        <v>2347.0100000000002</v>
      </c>
      <c r="V27" s="89">
        <v>2282.3000000000002</v>
      </c>
      <c r="W27" s="89">
        <v>2135.92</v>
      </c>
      <c r="X27" s="89">
        <v>2113.84</v>
      </c>
      <c r="Y27" s="89">
        <v>2104.4499999999998</v>
      </c>
      <c r="Z27" s="89">
        <v>2089.86</v>
      </c>
    </row>
    <row r="28" spans="2:26" x14ac:dyDescent="0.25">
      <c r="B28" s="91">
        <v>19</v>
      </c>
      <c r="C28" s="89">
        <v>2072.62</v>
      </c>
      <c r="D28" s="89">
        <v>2068.27</v>
      </c>
      <c r="E28" s="89">
        <v>2099.59</v>
      </c>
      <c r="F28" s="89">
        <v>2135.4299999999998</v>
      </c>
      <c r="G28" s="89">
        <v>2190.29</v>
      </c>
      <c r="H28" s="89">
        <v>2229.0700000000002</v>
      </c>
      <c r="I28" s="89">
        <v>2382.12</v>
      </c>
      <c r="J28" s="89">
        <v>2400.83</v>
      </c>
      <c r="K28" s="89">
        <v>2398.9499999999998</v>
      </c>
      <c r="L28" s="89">
        <v>2396.98</v>
      </c>
      <c r="M28" s="89">
        <v>2387.19</v>
      </c>
      <c r="N28" s="89">
        <v>2386.91</v>
      </c>
      <c r="O28" s="89">
        <v>2386</v>
      </c>
      <c r="P28" s="89">
        <v>2385.67</v>
      </c>
      <c r="Q28" s="89">
        <v>2387.31</v>
      </c>
      <c r="R28" s="89">
        <v>2434.73</v>
      </c>
      <c r="S28" s="89">
        <v>2422.29</v>
      </c>
      <c r="T28" s="89">
        <v>2386.56</v>
      </c>
      <c r="U28" s="89">
        <v>2287.13</v>
      </c>
      <c r="V28" s="89">
        <v>2280.42</v>
      </c>
      <c r="W28" s="89">
        <v>2155.92</v>
      </c>
      <c r="X28" s="89">
        <v>2119.52</v>
      </c>
      <c r="Y28" s="89">
        <v>2110.4</v>
      </c>
      <c r="Z28" s="89">
        <v>2109.08</v>
      </c>
    </row>
    <row r="29" spans="2:26" x14ac:dyDescent="0.25">
      <c r="B29" s="91">
        <v>20</v>
      </c>
      <c r="C29" s="89">
        <v>2052.02</v>
      </c>
      <c r="D29" s="89">
        <v>2054.23</v>
      </c>
      <c r="E29" s="89">
        <v>2080.48</v>
      </c>
      <c r="F29" s="89">
        <v>2112.19</v>
      </c>
      <c r="G29" s="89">
        <v>2181.61</v>
      </c>
      <c r="H29" s="89">
        <v>2222.73</v>
      </c>
      <c r="I29" s="89">
        <v>2316.5</v>
      </c>
      <c r="J29" s="89">
        <v>2336.37</v>
      </c>
      <c r="K29" s="89">
        <v>2351.9299999999998</v>
      </c>
      <c r="L29" s="89">
        <v>2343.17</v>
      </c>
      <c r="M29" s="89">
        <v>2352.02</v>
      </c>
      <c r="N29" s="89">
        <v>2330.56</v>
      </c>
      <c r="O29" s="89">
        <v>2316.3200000000002</v>
      </c>
      <c r="P29" s="89">
        <v>2315.7399999999998</v>
      </c>
      <c r="Q29" s="89">
        <v>2316.98</v>
      </c>
      <c r="R29" s="89">
        <v>2420.92</v>
      </c>
      <c r="S29" s="89">
        <v>2406.1</v>
      </c>
      <c r="T29" s="89">
        <v>2386.25</v>
      </c>
      <c r="U29" s="89">
        <v>2313.21</v>
      </c>
      <c r="V29" s="89">
        <v>2266.13</v>
      </c>
      <c r="W29" s="89">
        <v>2103.42</v>
      </c>
      <c r="X29" s="89">
        <v>2080</v>
      </c>
      <c r="Y29" s="89">
        <v>2064.6799999999998</v>
      </c>
      <c r="Z29" s="89">
        <v>2058.58</v>
      </c>
    </row>
    <row r="30" spans="2:26" x14ac:dyDescent="0.25">
      <c r="B30" s="91">
        <v>21</v>
      </c>
      <c r="C30" s="89">
        <v>1998.18</v>
      </c>
      <c r="D30" s="89">
        <v>2077.61</v>
      </c>
      <c r="E30" s="89">
        <v>2033.25</v>
      </c>
      <c r="F30" s="89">
        <v>1872.09</v>
      </c>
      <c r="G30" s="89">
        <v>2094.59</v>
      </c>
      <c r="H30" s="89">
        <v>2192.34</v>
      </c>
      <c r="I30" s="89">
        <v>2242.39</v>
      </c>
      <c r="J30" s="89">
        <v>2303.3000000000002</v>
      </c>
      <c r="K30" s="89">
        <v>2329.27</v>
      </c>
      <c r="L30" s="89">
        <v>2324.39</v>
      </c>
      <c r="M30" s="89">
        <v>2308.98</v>
      </c>
      <c r="N30" s="89">
        <v>2302.81</v>
      </c>
      <c r="O30" s="89">
        <v>2251.9299999999998</v>
      </c>
      <c r="P30" s="89">
        <v>2300.34</v>
      </c>
      <c r="Q30" s="89">
        <v>2306.14</v>
      </c>
      <c r="R30" s="89">
        <v>2346.9699999999998</v>
      </c>
      <c r="S30" s="89">
        <v>2342.1999999999998</v>
      </c>
      <c r="T30" s="89">
        <v>2315.11</v>
      </c>
      <c r="U30" s="89">
        <v>2312.67</v>
      </c>
      <c r="V30" s="89">
        <v>2223.23</v>
      </c>
      <c r="W30" s="89">
        <v>2080.2399999999998</v>
      </c>
      <c r="X30" s="89">
        <v>1886.19</v>
      </c>
      <c r="Y30" s="89">
        <v>1873.75</v>
      </c>
      <c r="Z30" s="89">
        <v>1868.26</v>
      </c>
    </row>
    <row r="31" spans="2:26" x14ac:dyDescent="0.25">
      <c r="B31" s="91">
        <v>22</v>
      </c>
      <c r="C31" s="89">
        <v>2104.89</v>
      </c>
      <c r="D31" s="89">
        <v>2096.3000000000002</v>
      </c>
      <c r="E31" s="89">
        <v>2106.4699999999998</v>
      </c>
      <c r="F31" s="89">
        <v>2087.5100000000002</v>
      </c>
      <c r="G31" s="89">
        <v>2098.66</v>
      </c>
      <c r="H31" s="89">
        <v>2121.63</v>
      </c>
      <c r="I31" s="89">
        <v>2184.29</v>
      </c>
      <c r="J31" s="89">
        <v>2178.4</v>
      </c>
      <c r="K31" s="89">
        <v>2317.56</v>
      </c>
      <c r="L31" s="89">
        <v>2316.06</v>
      </c>
      <c r="M31" s="89">
        <v>2315.54</v>
      </c>
      <c r="N31" s="89">
        <v>2278.7600000000002</v>
      </c>
      <c r="O31" s="89">
        <v>2282.04</v>
      </c>
      <c r="P31" s="89">
        <v>2286.17</v>
      </c>
      <c r="Q31" s="89">
        <v>2315.4899999999998</v>
      </c>
      <c r="R31" s="89">
        <v>2351.33</v>
      </c>
      <c r="S31" s="89">
        <v>2348.9499999999998</v>
      </c>
      <c r="T31" s="89">
        <v>2386.0500000000002</v>
      </c>
      <c r="U31" s="89">
        <v>2365.4</v>
      </c>
      <c r="V31" s="89">
        <v>2314.63</v>
      </c>
      <c r="W31" s="89">
        <v>2173.71</v>
      </c>
      <c r="X31" s="89">
        <v>2137.27</v>
      </c>
      <c r="Y31" s="89">
        <v>2114.83</v>
      </c>
      <c r="Z31" s="89">
        <v>2105.65</v>
      </c>
    </row>
    <row r="32" spans="2:26" x14ac:dyDescent="0.25">
      <c r="B32" s="91">
        <v>23</v>
      </c>
      <c r="C32" s="89">
        <v>2018.88</v>
      </c>
      <c r="D32" s="89">
        <v>2080.6799999999998</v>
      </c>
      <c r="E32" s="89">
        <v>2095.1999999999998</v>
      </c>
      <c r="F32" s="89">
        <v>2068.6999999999998</v>
      </c>
      <c r="G32" s="89">
        <v>2065.8000000000002</v>
      </c>
      <c r="H32" s="89">
        <v>2123.31</v>
      </c>
      <c r="I32" s="89">
        <v>2159.91</v>
      </c>
      <c r="J32" s="89">
        <v>2173.0300000000002</v>
      </c>
      <c r="K32" s="89">
        <v>2287.67</v>
      </c>
      <c r="L32" s="89">
        <v>2282.0500000000002</v>
      </c>
      <c r="M32" s="89">
        <v>2268.44</v>
      </c>
      <c r="N32" s="89">
        <v>2252.63</v>
      </c>
      <c r="O32" s="89">
        <v>2035.94</v>
      </c>
      <c r="P32" s="89">
        <v>2184.27</v>
      </c>
      <c r="Q32" s="89">
        <v>2315.9499999999998</v>
      </c>
      <c r="R32" s="89">
        <v>2352.5100000000002</v>
      </c>
      <c r="S32" s="89">
        <v>2347.89</v>
      </c>
      <c r="T32" s="89">
        <v>2362.69</v>
      </c>
      <c r="U32" s="89">
        <v>2349.6</v>
      </c>
      <c r="V32" s="89">
        <v>2290.81</v>
      </c>
      <c r="W32" s="89">
        <v>2194.56</v>
      </c>
      <c r="X32" s="89">
        <v>2141.5</v>
      </c>
      <c r="Y32" s="89">
        <v>2107.25</v>
      </c>
      <c r="Z32" s="89">
        <v>2102.09</v>
      </c>
    </row>
    <row r="33" spans="1:26" x14ac:dyDescent="0.25">
      <c r="B33" s="91">
        <v>24</v>
      </c>
      <c r="C33" s="89">
        <v>2088.71</v>
      </c>
      <c r="D33" s="89">
        <v>2095.88</v>
      </c>
      <c r="E33" s="89">
        <v>2127.09</v>
      </c>
      <c r="F33" s="89">
        <v>2132.89</v>
      </c>
      <c r="G33" s="89">
        <v>2155.5700000000002</v>
      </c>
      <c r="H33" s="89">
        <v>2214.0700000000002</v>
      </c>
      <c r="I33" s="89">
        <v>2318.62</v>
      </c>
      <c r="J33" s="89">
        <v>2400.12</v>
      </c>
      <c r="K33" s="89">
        <v>2399.34</v>
      </c>
      <c r="L33" s="89">
        <v>2396.14</v>
      </c>
      <c r="M33" s="89">
        <v>2394.08</v>
      </c>
      <c r="N33" s="89">
        <v>2394.29</v>
      </c>
      <c r="O33" s="89">
        <v>2398.6799999999998</v>
      </c>
      <c r="P33" s="89">
        <v>2350.6799999999998</v>
      </c>
      <c r="Q33" s="89">
        <v>2361.7399999999998</v>
      </c>
      <c r="R33" s="89">
        <v>2396.29</v>
      </c>
      <c r="S33" s="89">
        <v>2389.12</v>
      </c>
      <c r="T33" s="89">
        <v>2396.48</v>
      </c>
      <c r="U33" s="89">
        <v>2396.5700000000002</v>
      </c>
      <c r="V33" s="89">
        <v>2364.38</v>
      </c>
      <c r="W33" s="89">
        <v>2185.1999999999998</v>
      </c>
      <c r="X33" s="89">
        <v>2146.16</v>
      </c>
      <c r="Y33" s="89">
        <v>2125.27</v>
      </c>
      <c r="Z33" s="89">
        <v>2106.84</v>
      </c>
    </row>
    <row r="34" spans="1:26" x14ac:dyDescent="0.25">
      <c r="B34" s="91">
        <v>25</v>
      </c>
      <c r="C34" s="89">
        <v>2099.9499999999998</v>
      </c>
      <c r="D34" s="89">
        <v>2103.1799999999998</v>
      </c>
      <c r="E34" s="89">
        <v>2137.1799999999998</v>
      </c>
      <c r="F34" s="89">
        <v>2138.1</v>
      </c>
      <c r="G34" s="89">
        <v>2159.11</v>
      </c>
      <c r="H34" s="89">
        <v>2212.5100000000002</v>
      </c>
      <c r="I34" s="89">
        <v>2352.5100000000002</v>
      </c>
      <c r="J34" s="89">
        <v>2363.41</v>
      </c>
      <c r="K34" s="89">
        <v>2305.16</v>
      </c>
      <c r="L34" s="89">
        <v>2289.58</v>
      </c>
      <c r="M34" s="89">
        <v>2253.2600000000002</v>
      </c>
      <c r="N34" s="89">
        <v>2277.41</v>
      </c>
      <c r="O34" s="89">
        <v>2217.5</v>
      </c>
      <c r="P34" s="89">
        <v>2212.64</v>
      </c>
      <c r="Q34" s="89">
        <v>2282.14</v>
      </c>
      <c r="R34" s="89">
        <v>2318.17</v>
      </c>
      <c r="S34" s="89">
        <v>2317.75</v>
      </c>
      <c r="T34" s="89">
        <v>2370.0100000000002</v>
      </c>
      <c r="U34" s="89">
        <v>2398.36</v>
      </c>
      <c r="V34" s="89">
        <v>2339.7199999999998</v>
      </c>
      <c r="W34" s="89">
        <v>2164.36</v>
      </c>
      <c r="X34" s="89">
        <v>2126.35</v>
      </c>
      <c r="Y34" s="89">
        <v>2104.21</v>
      </c>
      <c r="Z34" s="89">
        <v>2088.88</v>
      </c>
    </row>
    <row r="35" spans="1:26" x14ac:dyDescent="0.25">
      <c r="B35" s="91">
        <v>26</v>
      </c>
      <c r="C35" s="89">
        <v>2150.2399999999998</v>
      </c>
      <c r="D35" s="89">
        <v>2157.29</v>
      </c>
      <c r="E35" s="89">
        <v>2187.5700000000002</v>
      </c>
      <c r="F35" s="89">
        <v>2197.5</v>
      </c>
      <c r="G35" s="89">
        <v>2216.31</v>
      </c>
      <c r="H35" s="89">
        <v>2304.5</v>
      </c>
      <c r="I35" s="89">
        <v>2501.69</v>
      </c>
      <c r="J35" s="89">
        <v>2512.36</v>
      </c>
      <c r="K35" s="89">
        <v>2437.19</v>
      </c>
      <c r="L35" s="89">
        <v>2428.44</v>
      </c>
      <c r="M35" s="89">
        <v>2407.42</v>
      </c>
      <c r="N35" s="89">
        <v>2400.12</v>
      </c>
      <c r="O35" s="89">
        <v>2399.8200000000002</v>
      </c>
      <c r="P35" s="89">
        <v>2403.1799999999998</v>
      </c>
      <c r="Q35" s="89">
        <v>2448.6799999999998</v>
      </c>
      <c r="R35" s="89">
        <v>2475.6799999999998</v>
      </c>
      <c r="S35" s="89">
        <v>2445.58</v>
      </c>
      <c r="T35" s="89">
        <v>2535.0100000000002</v>
      </c>
      <c r="U35" s="89">
        <v>2526.5300000000002</v>
      </c>
      <c r="V35" s="89">
        <v>2416.36</v>
      </c>
      <c r="W35" s="89">
        <v>2362.2600000000002</v>
      </c>
      <c r="X35" s="89">
        <v>2208.2800000000002</v>
      </c>
      <c r="Y35" s="89">
        <v>2186.58</v>
      </c>
      <c r="Z35" s="89">
        <v>2158.2600000000002</v>
      </c>
    </row>
    <row r="36" spans="1:26" x14ac:dyDescent="0.25">
      <c r="B36" s="91">
        <v>27</v>
      </c>
      <c r="C36" s="89">
        <v>2171.63</v>
      </c>
      <c r="D36" s="89">
        <v>2158.86</v>
      </c>
      <c r="E36" s="89">
        <v>2174.5700000000002</v>
      </c>
      <c r="F36" s="89">
        <v>2164.62</v>
      </c>
      <c r="G36" s="89">
        <v>2168.88</v>
      </c>
      <c r="H36" s="89">
        <v>2206.34</v>
      </c>
      <c r="I36" s="89">
        <v>2318.85</v>
      </c>
      <c r="J36" s="89">
        <v>2406.23</v>
      </c>
      <c r="K36" s="89">
        <v>2472.21</v>
      </c>
      <c r="L36" s="89">
        <v>2448.84</v>
      </c>
      <c r="M36" s="89">
        <v>2424.9</v>
      </c>
      <c r="N36" s="89">
        <v>2398.7600000000002</v>
      </c>
      <c r="O36" s="89">
        <v>2416.7199999999998</v>
      </c>
      <c r="P36" s="89">
        <v>2425.13</v>
      </c>
      <c r="Q36" s="89">
        <v>2472.2800000000002</v>
      </c>
      <c r="R36" s="89">
        <v>2503.42</v>
      </c>
      <c r="S36" s="89">
        <v>2479.38</v>
      </c>
      <c r="T36" s="89">
        <v>2521.9899999999998</v>
      </c>
      <c r="U36" s="89">
        <v>2588.4899999999998</v>
      </c>
      <c r="V36" s="89">
        <v>2451.6799999999998</v>
      </c>
      <c r="W36" s="89">
        <v>2385.91</v>
      </c>
      <c r="X36" s="89">
        <v>2263.59</v>
      </c>
      <c r="Y36" s="89">
        <v>2191.19</v>
      </c>
      <c r="Z36" s="89">
        <v>2160.64</v>
      </c>
    </row>
    <row r="37" spans="1:26" x14ac:dyDescent="0.25">
      <c r="B37" s="91">
        <v>28</v>
      </c>
      <c r="C37" s="89">
        <v>2086.1999999999998</v>
      </c>
      <c r="D37" s="89">
        <v>2086.98</v>
      </c>
      <c r="E37" s="89">
        <v>2095.64</v>
      </c>
      <c r="F37" s="89">
        <v>2085.75</v>
      </c>
      <c r="G37" s="89">
        <v>2091.2600000000002</v>
      </c>
      <c r="H37" s="89">
        <v>2122.2199999999998</v>
      </c>
      <c r="I37" s="89">
        <v>2146.2600000000002</v>
      </c>
      <c r="J37" s="89">
        <v>2164.87</v>
      </c>
      <c r="K37" s="89">
        <v>2268.2199999999998</v>
      </c>
      <c r="L37" s="89">
        <v>2211.77</v>
      </c>
      <c r="M37" s="89">
        <v>2182.84</v>
      </c>
      <c r="N37" s="89">
        <v>2173.35</v>
      </c>
      <c r="O37" s="89">
        <v>2177.89</v>
      </c>
      <c r="P37" s="89">
        <v>2183.23</v>
      </c>
      <c r="Q37" s="89">
        <v>2326.9299999999998</v>
      </c>
      <c r="R37" s="89">
        <v>2334.12</v>
      </c>
      <c r="S37" s="89">
        <v>2331.63</v>
      </c>
      <c r="T37" s="89">
        <v>2342.98</v>
      </c>
      <c r="U37" s="89">
        <v>2393.89</v>
      </c>
      <c r="V37" s="89">
        <v>2278.61</v>
      </c>
      <c r="W37" s="89">
        <v>2170.33</v>
      </c>
      <c r="X37" s="89">
        <v>2145.87</v>
      </c>
      <c r="Y37" s="89">
        <v>2123.5700000000002</v>
      </c>
      <c r="Z37" s="89">
        <v>2089.0700000000002</v>
      </c>
    </row>
    <row r="38" spans="1:26" hidden="1" x14ac:dyDescent="0.25">
      <c r="B38" s="91">
        <v>29</v>
      </c>
      <c r="C38" s="89" t="e">
        <v>#N/A</v>
      </c>
      <c r="D38" s="89" t="e">
        <v>#N/A</v>
      </c>
      <c r="E38" s="89" t="e">
        <v>#N/A</v>
      </c>
      <c r="F38" s="89" t="e">
        <v>#N/A</v>
      </c>
      <c r="G38" s="89" t="e">
        <v>#N/A</v>
      </c>
      <c r="H38" s="89" t="e">
        <v>#N/A</v>
      </c>
      <c r="I38" s="89" t="e">
        <v>#N/A</v>
      </c>
      <c r="J38" s="89" t="e">
        <v>#N/A</v>
      </c>
      <c r="K38" s="89" t="e">
        <v>#N/A</v>
      </c>
      <c r="L38" s="89" t="e">
        <v>#N/A</v>
      </c>
      <c r="M38" s="89" t="e">
        <v>#N/A</v>
      </c>
      <c r="N38" s="89" t="e">
        <v>#N/A</v>
      </c>
      <c r="O38" s="89" t="e">
        <v>#N/A</v>
      </c>
      <c r="P38" s="89" t="e">
        <v>#N/A</v>
      </c>
      <c r="Q38" s="89" t="e">
        <v>#N/A</v>
      </c>
      <c r="R38" s="89" t="e">
        <v>#N/A</v>
      </c>
      <c r="S38" s="89" t="e">
        <v>#N/A</v>
      </c>
      <c r="T38" s="89" t="e">
        <v>#N/A</v>
      </c>
      <c r="U38" s="89" t="e">
        <v>#N/A</v>
      </c>
      <c r="V38" s="89" t="e">
        <v>#N/A</v>
      </c>
      <c r="W38" s="89" t="e">
        <v>#N/A</v>
      </c>
      <c r="X38" s="89" t="e">
        <v>#N/A</v>
      </c>
      <c r="Y38" s="89" t="e">
        <v>#N/A</v>
      </c>
      <c r="Z38" s="89" t="e">
        <v>#N/A</v>
      </c>
    </row>
    <row r="39" spans="1:26" hidden="1" x14ac:dyDescent="0.25">
      <c r="B39" s="91">
        <v>30</v>
      </c>
      <c r="C39" s="89" t="e">
        <v>#N/A</v>
      </c>
      <c r="D39" s="89" t="e">
        <v>#N/A</v>
      </c>
      <c r="E39" s="89" t="e">
        <v>#N/A</v>
      </c>
      <c r="F39" s="89" t="e">
        <v>#N/A</v>
      </c>
      <c r="G39" s="89" t="e">
        <v>#N/A</v>
      </c>
      <c r="H39" s="89" t="e">
        <v>#N/A</v>
      </c>
      <c r="I39" s="89" t="e">
        <v>#N/A</v>
      </c>
      <c r="J39" s="89" t="e">
        <v>#N/A</v>
      </c>
      <c r="K39" s="89" t="e">
        <v>#N/A</v>
      </c>
      <c r="L39" s="89" t="e">
        <v>#N/A</v>
      </c>
      <c r="M39" s="89" t="e">
        <v>#N/A</v>
      </c>
      <c r="N39" s="89" t="e">
        <v>#N/A</v>
      </c>
      <c r="O39" s="89" t="e">
        <v>#N/A</v>
      </c>
      <c r="P39" s="89" t="e">
        <v>#N/A</v>
      </c>
      <c r="Q39" s="89" t="e">
        <v>#N/A</v>
      </c>
      <c r="R39" s="89" t="e">
        <v>#N/A</v>
      </c>
      <c r="S39" s="89" t="e">
        <v>#N/A</v>
      </c>
      <c r="T39" s="89" t="e">
        <v>#N/A</v>
      </c>
      <c r="U39" s="89" t="e">
        <v>#N/A</v>
      </c>
      <c r="V39" s="89" t="e">
        <v>#N/A</v>
      </c>
      <c r="W39" s="89" t="e">
        <v>#N/A</v>
      </c>
      <c r="X39" s="89" t="e">
        <v>#N/A</v>
      </c>
      <c r="Y39" s="89" t="e">
        <v>#N/A</v>
      </c>
      <c r="Z39" s="89" t="e">
        <v>#N/A</v>
      </c>
    </row>
    <row r="40" spans="1:26" hidden="1" x14ac:dyDescent="0.25">
      <c r="B40" s="91">
        <v>31</v>
      </c>
      <c r="C40" s="89" t="e">
        <v>#N/A</v>
      </c>
      <c r="D40" s="89" t="e">
        <v>#N/A</v>
      </c>
      <c r="E40" s="89" t="e">
        <v>#N/A</v>
      </c>
      <c r="F40" s="89" t="e">
        <v>#N/A</v>
      </c>
      <c r="G40" s="89" t="e">
        <v>#N/A</v>
      </c>
      <c r="H40" s="89" t="e">
        <v>#N/A</v>
      </c>
      <c r="I40" s="89" t="e">
        <v>#N/A</v>
      </c>
      <c r="J40" s="89" t="e">
        <v>#N/A</v>
      </c>
      <c r="K40" s="89" t="e">
        <v>#N/A</v>
      </c>
      <c r="L40" s="89" t="e">
        <v>#N/A</v>
      </c>
      <c r="M40" s="89" t="e">
        <v>#N/A</v>
      </c>
      <c r="N40" s="89" t="e">
        <v>#N/A</v>
      </c>
      <c r="O40" s="89" t="e">
        <v>#N/A</v>
      </c>
      <c r="P40" s="89" t="e">
        <v>#N/A</v>
      </c>
      <c r="Q40" s="89" t="e">
        <v>#N/A</v>
      </c>
      <c r="R40" s="89" t="e">
        <v>#N/A</v>
      </c>
      <c r="S40" s="89" t="e">
        <v>#N/A</v>
      </c>
      <c r="T40" s="89" t="e">
        <v>#N/A</v>
      </c>
      <c r="U40" s="89" t="e">
        <v>#N/A</v>
      </c>
      <c r="V40" s="89" t="e">
        <v>#N/A</v>
      </c>
      <c r="W40" s="89" t="e">
        <v>#N/A</v>
      </c>
      <c r="X40" s="89" t="e">
        <v>#N/A</v>
      </c>
      <c r="Y40" s="89" t="e">
        <v>#N/A</v>
      </c>
      <c r="Z40" s="89" t="e">
        <v>#N/A</v>
      </c>
    </row>
    <row r="41" spans="1:26" x14ac:dyDescent="0.25">
      <c r="A41" s="24"/>
      <c r="B41" s="92"/>
      <c r="C41" s="92"/>
      <c r="D41" s="92"/>
      <c r="E41" s="92"/>
      <c r="F41" s="92"/>
      <c r="G41" s="92"/>
      <c r="H41" s="92"/>
      <c r="I41" s="92"/>
      <c r="J41" s="92"/>
      <c r="K41" s="92"/>
      <c r="L41" s="92"/>
      <c r="M41" s="92"/>
      <c r="N41" s="92"/>
      <c r="O41" s="92"/>
      <c r="P41" s="92"/>
      <c r="Q41" s="92"/>
      <c r="R41" s="92"/>
      <c r="S41" s="92"/>
      <c r="T41" s="92"/>
      <c r="U41" s="92"/>
      <c r="V41" s="92"/>
      <c r="W41" s="92"/>
      <c r="X41" s="92"/>
      <c r="Y41" s="92"/>
      <c r="Z41" s="92"/>
    </row>
    <row r="42" spans="1:26" ht="15" customHeight="1" x14ac:dyDescent="0.25">
      <c r="B42" s="93" t="s">
        <v>66</v>
      </c>
      <c r="C42" s="94" t="s">
        <v>67</v>
      </c>
      <c r="D42" s="95"/>
      <c r="E42" s="95"/>
      <c r="F42" s="95"/>
      <c r="G42" s="95"/>
      <c r="H42" s="95"/>
      <c r="I42" s="95"/>
      <c r="J42" s="95"/>
      <c r="K42" s="95"/>
      <c r="L42" s="95"/>
      <c r="M42" s="95"/>
      <c r="N42" s="95"/>
      <c r="O42" s="95"/>
      <c r="P42" s="95"/>
      <c r="Q42" s="95"/>
      <c r="R42" s="95"/>
      <c r="S42" s="95"/>
      <c r="T42" s="95"/>
      <c r="U42" s="95"/>
      <c r="V42" s="95"/>
      <c r="W42" s="95"/>
      <c r="X42" s="95"/>
      <c r="Y42" s="95"/>
      <c r="Z42" s="96"/>
    </row>
    <row r="43" spans="1:26" x14ac:dyDescent="0.25">
      <c r="B43" s="97" t="s">
        <v>63</v>
      </c>
      <c r="C43" s="98">
        <v>0</v>
      </c>
      <c r="D43" s="85">
        <v>4.1666666666666664E-2</v>
      </c>
      <c r="E43" s="85">
        <v>8.3333333333333329E-2</v>
      </c>
      <c r="F43" s="85">
        <v>0.125</v>
      </c>
      <c r="G43" s="85">
        <v>0.16666666666666666</v>
      </c>
      <c r="H43" s="85">
        <v>0.20833333333333334</v>
      </c>
      <c r="I43" s="85">
        <v>0.25</v>
      </c>
      <c r="J43" s="85">
        <v>0.29166666666666669</v>
      </c>
      <c r="K43" s="85">
        <v>0.33333333333333331</v>
      </c>
      <c r="L43" s="85">
        <v>0.375</v>
      </c>
      <c r="M43" s="85">
        <v>0.41666666666666669</v>
      </c>
      <c r="N43" s="85">
        <v>0.45833333333333331</v>
      </c>
      <c r="O43" s="85">
        <v>0.5</v>
      </c>
      <c r="P43" s="85">
        <v>0.54166666666666663</v>
      </c>
      <c r="Q43" s="85">
        <v>0.58333333333333337</v>
      </c>
      <c r="R43" s="85">
        <v>0.625</v>
      </c>
      <c r="S43" s="85">
        <v>0.66666666666666663</v>
      </c>
      <c r="T43" s="85">
        <v>0.70833333333333337</v>
      </c>
      <c r="U43" s="85">
        <v>0.75</v>
      </c>
      <c r="V43" s="85">
        <v>0.79166666666666663</v>
      </c>
      <c r="W43" s="85">
        <v>0.83333333333333337</v>
      </c>
      <c r="X43" s="85">
        <v>0.875</v>
      </c>
      <c r="Y43" s="85">
        <v>0.91666666666666663</v>
      </c>
      <c r="Z43" s="85">
        <v>0.95833333333333337</v>
      </c>
    </row>
    <row r="44" spans="1:26" x14ac:dyDescent="0.25">
      <c r="B44" s="99"/>
      <c r="C44" s="100" t="s">
        <v>64</v>
      </c>
      <c r="D44" s="86" t="s">
        <v>64</v>
      </c>
      <c r="E44" s="86" t="s">
        <v>64</v>
      </c>
      <c r="F44" s="86" t="s">
        <v>64</v>
      </c>
      <c r="G44" s="86" t="s">
        <v>64</v>
      </c>
      <c r="H44" s="86" t="s">
        <v>64</v>
      </c>
      <c r="I44" s="86" t="s">
        <v>64</v>
      </c>
      <c r="J44" s="86" t="s">
        <v>64</v>
      </c>
      <c r="K44" s="86" t="s">
        <v>64</v>
      </c>
      <c r="L44" s="86" t="s">
        <v>64</v>
      </c>
      <c r="M44" s="86" t="s">
        <v>64</v>
      </c>
      <c r="N44" s="86" t="s">
        <v>64</v>
      </c>
      <c r="O44" s="86" t="s">
        <v>64</v>
      </c>
      <c r="P44" s="86" t="s">
        <v>64</v>
      </c>
      <c r="Q44" s="86" t="s">
        <v>64</v>
      </c>
      <c r="R44" s="86" t="s">
        <v>64</v>
      </c>
      <c r="S44" s="86" t="s">
        <v>64</v>
      </c>
      <c r="T44" s="86" t="s">
        <v>64</v>
      </c>
      <c r="U44" s="86" t="s">
        <v>64</v>
      </c>
      <c r="V44" s="86" t="s">
        <v>64</v>
      </c>
      <c r="W44" s="86" t="s">
        <v>64</v>
      </c>
      <c r="X44" s="86" t="s">
        <v>64</v>
      </c>
      <c r="Y44" s="86" t="s">
        <v>64</v>
      </c>
      <c r="Z44" s="86" t="s">
        <v>65</v>
      </c>
    </row>
    <row r="45" spans="1:26" x14ac:dyDescent="0.25">
      <c r="B45" s="101"/>
      <c r="C45" s="102">
        <v>4.1666666666666664E-2</v>
      </c>
      <c r="D45" s="87">
        <v>8.3333333333333329E-2</v>
      </c>
      <c r="E45" s="87">
        <v>0.125</v>
      </c>
      <c r="F45" s="87">
        <v>0.16666666666666666</v>
      </c>
      <c r="G45" s="87">
        <v>0.20833333333333334</v>
      </c>
      <c r="H45" s="87">
        <v>0.25</v>
      </c>
      <c r="I45" s="87">
        <v>0.29166666666666669</v>
      </c>
      <c r="J45" s="87">
        <v>0.33333333333333331</v>
      </c>
      <c r="K45" s="87">
        <v>0.375</v>
      </c>
      <c r="L45" s="87">
        <v>0.41666666666666669</v>
      </c>
      <c r="M45" s="87">
        <v>0.45833333333333331</v>
      </c>
      <c r="N45" s="87">
        <v>0.5</v>
      </c>
      <c r="O45" s="87">
        <v>0.54166666666666663</v>
      </c>
      <c r="P45" s="87">
        <v>0.58333333333333337</v>
      </c>
      <c r="Q45" s="87">
        <v>0.625</v>
      </c>
      <c r="R45" s="87">
        <v>0.66666666666666663</v>
      </c>
      <c r="S45" s="87">
        <v>0.70833333333333337</v>
      </c>
      <c r="T45" s="87">
        <v>0.75</v>
      </c>
      <c r="U45" s="87">
        <v>0.79166666666666663</v>
      </c>
      <c r="V45" s="87">
        <v>0.83333333333333337</v>
      </c>
      <c r="W45" s="87">
        <v>0.875</v>
      </c>
      <c r="X45" s="87">
        <v>0.91666666666666663</v>
      </c>
      <c r="Y45" s="87">
        <v>0.95833333333333337</v>
      </c>
      <c r="Z45" s="87">
        <v>0</v>
      </c>
    </row>
    <row r="46" spans="1:26" x14ac:dyDescent="0.25">
      <c r="B46" s="88">
        <v>1</v>
      </c>
      <c r="C46" s="103">
        <v>2534.89</v>
      </c>
      <c r="D46" s="103">
        <v>2538.25</v>
      </c>
      <c r="E46" s="103">
        <v>2564.3000000000002</v>
      </c>
      <c r="F46" s="103">
        <v>2618.9</v>
      </c>
      <c r="G46" s="103">
        <v>2643.92</v>
      </c>
      <c r="H46" s="103">
        <v>2761.57</v>
      </c>
      <c r="I46" s="103">
        <v>2897.41</v>
      </c>
      <c r="J46" s="103">
        <v>2860.22</v>
      </c>
      <c r="K46" s="103">
        <v>2833.36</v>
      </c>
      <c r="L46" s="103">
        <v>2832.1</v>
      </c>
      <c r="M46" s="103">
        <v>2836.39</v>
      </c>
      <c r="N46" s="103">
        <v>2830.35</v>
      </c>
      <c r="O46" s="103">
        <v>2829.57</v>
      </c>
      <c r="P46" s="103">
        <v>2841.67</v>
      </c>
      <c r="Q46" s="103">
        <v>2911.06</v>
      </c>
      <c r="R46" s="103">
        <v>2836.3</v>
      </c>
      <c r="S46" s="103">
        <v>2854.69</v>
      </c>
      <c r="T46" s="103">
        <v>2834.7</v>
      </c>
      <c r="U46" s="103">
        <v>2791.4</v>
      </c>
      <c r="V46" s="103">
        <v>2736.07</v>
      </c>
      <c r="W46" s="103">
        <v>2604.6799999999998</v>
      </c>
      <c r="X46" s="103">
        <v>2577.58</v>
      </c>
      <c r="Y46" s="103">
        <v>2559.86</v>
      </c>
      <c r="Z46" s="103">
        <v>2531.59</v>
      </c>
    </row>
    <row r="47" spans="1:26" x14ac:dyDescent="0.25">
      <c r="B47" s="90">
        <v>2</v>
      </c>
      <c r="C47" s="103">
        <v>2585.61</v>
      </c>
      <c r="D47" s="103">
        <v>2589.2800000000002</v>
      </c>
      <c r="E47" s="103">
        <v>2607.06</v>
      </c>
      <c r="F47" s="103">
        <v>2629.76</v>
      </c>
      <c r="G47" s="103">
        <v>2651.62</v>
      </c>
      <c r="H47" s="103">
        <v>2685.41</v>
      </c>
      <c r="I47" s="103">
        <v>2820.97</v>
      </c>
      <c r="J47" s="103">
        <v>2821.22</v>
      </c>
      <c r="K47" s="103">
        <v>2792.82</v>
      </c>
      <c r="L47" s="103">
        <v>2792.83</v>
      </c>
      <c r="M47" s="103">
        <v>2783.35</v>
      </c>
      <c r="N47" s="103">
        <v>2780.8</v>
      </c>
      <c r="O47" s="103">
        <v>2787.93</v>
      </c>
      <c r="P47" s="103">
        <v>2846.2</v>
      </c>
      <c r="Q47" s="103">
        <v>2909.26</v>
      </c>
      <c r="R47" s="103">
        <v>2904.16</v>
      </c>
      <c r="S47" s="103">
        <v>2933.94</v>
      </c>
      <c r="T47" s="103">
        <v>2904.12</v>
      </c>
      <c r="U47" s="103">
        <v>2819.19</v>
      </c>
      <c r="V47" s="103">
        <v>2757.8</v>
      </c>
      <c r="W47" s="103">
        <v>2687.67</v>
      </c>
      <c r="X47" s="103">
        <v>2647.14</v>
      </c>
      <c r="Y47" s="103">
        <v>2625.57</v>
      </c>
      <c r="Z47" s="103">
        <v>2598.88</v>
      </c>
    </row>
    <row r="48" spans="1:26" x14ac:dyDescent="0.25">
      <c r="B48" s="88">
        <v>3</v>
      </c>
      <c r="C48" s="103">
        <v>2613.94</v>
      </c>
      <c r="D48" s="103">
        <v>2614.67</v>
      </c>
      <c r="E48" s="103">
        <v>2636.92</v>
      </c>
      <c r="F48" s="103">
        <v>2670.87</v>
      </c>
      <c r="G48" s="103">
        <v>2692.56</v>
      </c>
      <c r="H48" s="103">
        <v>2749.17</v>
      </c>
      <c r="I48" s="103">
        <v>2859.47</v>
      </c>
      <c r="J48" s="103">
        <v>2881.96</v>
      </c>
      <c r="K48" s="103">
        <v>2844.31</v>
      </c>
      <c r="L48" s="103">
        <v>2839.74</v>
      </c>
      <c r="M48" s="103">
        <v>2836.07</v>
      </c>
      <c r="N48" s="103">
        <v>2834.58</v>
      </c>
      <c r="O48" s="103">
        <v>2836.47</v>
      </c>
      <c r="P48" s="103">
        <v>2837.88</v>
      </c>
      <c r="Q48" s="103">
        <v>2866.63</v>
      </c>
      <c r="R48" s="103">
        <v>2841.53</v>
      </c>
      <c r="S48" s="103">
        <v>2880.49</v>
      </c>
      <c r="T48" s="103">
        <v>2840.67</v>
      </c>
      <c r="U48" s="103">
        <v>2786.09</v>
      </c>
      <c r="V48" s="103">
        <v>2755.72</v>
      </c>
      <c r="W48" s="103">
        <v>2717.34</v>
      </c>
      <c r="X48" s="103">
        <v>2684.56</v>
      </c>
      <c r="Y48" s="103">
        <v>2651.07</v>
      </c>
      <c r="Z48" s="103">
        <v>2616.19</v>
      </c>
    </row>
    <row r="49" spans="2:26" x14ac:dyDescent="0.25">
      <c r="B49" s="91">
        <v>4</v>
      </c>
      <c r="C49" s="103">
        <v>2612.09</v>
      </c>
      <c r="D49" s="103">
        <v>2613.7600000000002</v>
      </c>
      <c r="E49" s="103">
        <v>2640.89</v>
      </c>
      <c r="F49" s="103">
        <v>2679.2</v>
      </c>
      <c r="G49" s="103">
        <v>2699.16</v>
      </c>
      <c r="H49" s="103">
        <v>2753.17</v>
      </c>
      <c r="I49" s="103">
        <v>2836.5</v>
      </c>
      <c r="J49" s="103">
        <v>2834.86</v>
      </c>
      <c r="K49" s="103">
        <v>2828.75</v>
      </c>
      <c r="L49" s="103">
        <v>2819.61</v>
      </c>
      <c r="M49" s="103">
        <v>2809.64</v>
      </c>
      <c r="N49" s="103">
        <v>2812.77</v>
      </c>
      <c r="O49" s="103">
        <v>2832.54</v>
      </c>
      <c r="P49" s="103">
        <v>2836.68</v>
      </c>
      <c r="Q49" s="103">
        <v>2918.73</v>
      </c>
      <c r="R49" s="103">
        <v>2895.06</v>
      </c>
      <c r="S49" s="103">
        <v>2941.32</v>
      </c>
      <c r="T49" s="103">
        <v>2864.64</v>
      </c>
      <c r="U49" s="103">
        <v>2833.89</v>
      </c>
      <c r="V49" s="103">
        <v>2785.25</v>
      </c>
      <c r="W49" s="103">
        <v>2743.75</v>
      </c>
      <c r="X49" s="103">
        <v>2711.55</v>
      </c>
      <c r="Y49" s="103">
        <v>2681.22</v>
      </c>
      <c r="Z49" s="103">
        <v>2638.54</v>
      </c>
    </row>
    <row r="50" spans="2:26" x14ac:dyDescent="0.25">
      <c r="B50" s="91">
        <v>5</v>
      </c>
      <c r="C50" s="103">
        <v>2635.49</v>
      </c>
      <c r="D50" s="103">
        <v>2637.55</v>
      </c>
      <c r="E50" s="103">
        <v>2642.93</v>
      </c>
      <c r="F50" s="103">
        <v>2667.61</v>
      </c>
      <c r="G50" s="103">
        <v>2724.79</v>
      </c>
      <c r="H50" s="103">
        <v>2765.24</v>
      </c>
      <c r="I50" s="103">
        <v>2860.52</v>
      </c>
      <c r="J50" s="103">
        <v>2911.44</v>
      </c>
      <c r="K50" s="103">
        <v>2883.07</v>
      </c>
      <c r="L50" s="103">
        <v>2899.33</v>
      </c>
      <c r="M50" s="103">
        <v>2885.31</v>
      </c>
      <c r="N50" s="103">
        <v>2885.67</v>
      </c>
      <c r="O50" s="103">
        <v>2865.82</v>
      </c>
      <c r="P50" s="103">
        <v>2885.4</v>
      </c>
      <c r="Q50" s="103">
        <v>2925.86</v>
      </c>
      <c r="R50" s="103">
        <v>2895.82</v>
      </c>
      <c r="S50" s="103">
        <v>2931.52</v>
      </c>
      <c r="T50" s="103">
        <v>2898.58</v>
      </c>
      <c r="U50" s="103">
        <v>2828.94</v>
      </c>
      <c r="V50" s="103">
        <v>2794.77</v>
      </c>
      <c r="W50" s="103">
        <v>2756.84</v>
      </c>
      <c r="X50" s="103">
        <v>2731.65</v>
      </c>
      <c r="Y50" s="103">
        <v>2699.12</v>
      </c>
      <c r="Z50" s="103">
        <v>2654.92</v>
      </c>
    </row>
    <row r="51" spans="2:26" x14ac:dyDescent="0.25">
      <c r="B51" s="91">
        <v>6</v>
      </c>
      <c r="C51" s="103">
        <v>2598.89</v>
      </c>
      <c r="D51" s="103">
        <v>2597.69</v>
      </c>
      <c r="E51" s="103">
        <v>2591.39</v>
      </c>
      <c r="F51" s="103">
        <v>2602.6799999999998</v>
      </c>
      <c r="G51" s="103">
        <v>2603.2600000000002</v>
      </c>
      <c r="H51" s="103">
        <v>2634.62</v>
      </c>
      <c r="I51" s="103">
        <v>2675.24</v>
      </c>
      <c r="J51" s="103">
        <v>2720.47</v>
      </c>
      <c r="K51" s="103">
        <v>2794.35</v>
      </c>
      <c r="L51" s="103">
        <v>2812.92</v>
      </c>
      <c r="M51" s="103">
        <v>2790.83</v>
      </c>
      <c r="N51" s="103">
        <v>2795.68</v>
      </c>
      <c r="O51" s="103">
        <v>2788.15</v>
      </c>
      <c r="P51" s="103">
        <v>2791.39</v>
      </c>
      <c r="Q51" s="103">
        <v>2823.81</v>
      </c>
      <c r="R51" s="103">
        <v>2794.74</v>
      </c>
      <c r="S51" s="103">
        <v>2840.15</v>
      </c>
      <c r="T51" s="103">
        <v>2838.96</v>
      </c>
      <c r="U51" s="103">
        <v>2816.47</v>
      </c>
      <c r="V51" s="103">
        <v>2728.68</v>
      </c>
      <c r="W51" s="103">
        <v>2706.56</v>
      </c>
      <c r="X51" s="103">
        <v>2675.62</v>
      </c>
      <c r="Y51" s="103">
        <v>2627.96</v>
      </c>
      <c r="Z51" s="103">
        <v>2583.58</v>
      </c>
    </row>
    <row r="52" spans="2:26" x14ac:dyDescent="0.25">
      <c r="B52" s="91">
        <v>7</v>
      </c>
      <c r="C52" s="103">
        <v>2516.46</v>
      </c>
      <c r="D52" s="103">
        <v>2513.15</v>
      </c>
      <c r="E52" s="103">
        <v>2505.14</v>
      </c>
      <c r="F52" s="103">
        <v>2514.56</v>
      </c>
      <c r="G52" s="103">
        <v>2513.64</v>
      </c>
      <c r="H52" s="103">
        <v>2537.35</v>
      </c>
      <c r="I52" s="103">
        <v>2564.31</v>
      </c>
      <c r="J52" s="103">
        <v>2589.38</v>
      </c>
      <c r="K52" s="103">
        <v>2629.19</v>
      </c>
      <c r="L52" s="103">
        <v>2747.98</v>
      </c>
      <c r="M52" s="103">
        <v>2745.58</v>
      </c>
      <c r="N52" s="103">
        <v>2740.74</v>
      </c>
      <c r="O52" s="103">
        <v>2741.64</v>
      </c>
      <c r="P52" s="103">
        <v>2761.47</v>
      </c>
      <c r="Q52" s="103">
        <v>2820.67</v>
      </c>
      <c r="R52" s="103">
        <v>2873.27</v>
      </c>
      <c r="S52" s="103">
        <v>2922.39</v>
      </c>
      <c r="T52" s="103">
        <v>2893.55</v>
      </c>
      <c r="U52" s="103">
        <v>2848.38</v>
      </c>
      <c r="V52" s="103">
        <v>2758.78</v>
      </c>
      <c r="W52" s="103">
        <v>2680.66</v>
      </c>
      <c r="X52" s="103">
        <v>2590.0500000000002</v>
      </c>
      <c r="Y52" s="103">
        <v>2578.1799999999998</v>
      </c>
      <c r="Z52" s="103">
        <v>2507.5</v>
      </c>
    </row>
    <row r="53" spans="2:26" x14ac:dyDescent="0.25">
      <c r="B53" s="91">
        <v>8</v>
      </c>
      <c r="C53" s="103">
        <v>2462.2600000000002</v>
      </c>
      <c r="D53" s="103">
        <v>2485.15</v>
      </c>
      <c r="E53" s="103">
        <v>2457.13</v>
      </c>
      <c r="F53" s="103">
        <v>2600.9499999999998</v>
      </c>
      <c r="G53" s="103">
        <v>2635.83</v>
      </c>
      <c r="H53" s="103">
        <v>2717.01</v>
      </c>
      <c r="I53" s="103">
        <v>2781.81</v>
      </c>
      <c r="J53" s="103">
        <v>2831.05</v>
      </c>
      <c r="K53" s="103">
        <v>2825.38</v>
      </c>
      <c r="L53" s="103">
        <v>2802.85</v>
      </c>
      <c r="M53" s="103">
        <v>2798.64</v>
      </c>
      <c r="N53" s="103">
        <v>2786.09</v>
      </c>
      <c r="O53" s="103">
        <v>2782.03</v>
      </c>
      <c r="P53" s="103">
        <v>2791.37</v>
      </c>
      <c r="Q53" s="103">
        <v>2808.49</v>
      </c>
      <c r="R53" s="103">
        <v>2817.6</v>
      </c>
      <c r="S53" s="103">
        <v>2848.9</v>
      </c>
      <c r="T53" s="103">
        <v>2825.83</v>
      </c>
      <c r="U53" s="103">
        <v>2779.03</v>
      </c>
      <c r="V53" s="103">
        <v>2742.74</v>
      </c>
      <c r="W53" s="103">
        <v>2624.32</v>
      </c>
      <c r="X53" s="103">
        <v>2540.77</v>
      </c>
      <c r="Y53" s="103">
        <v>2535.0300000000002</v>
      </c>
      <c r="Z53" s="103">
        <v>2344.36</v>
      </c>
    </row>
    <row r="54" spans="2:26" x14ac:dyDescent="0.25">
      <c r="B54" s="91">
        <v>9</v>
      </c>
      <c r="C54" s="103">
        <v>2462.56</v>
      </c>
      <c r="D54" s="103">
        <v>2464.13</v>
      </c>
      <c r="E54" s="103">
        <v>2465.1799999999998</v>
      </c>
      <c r="F54" s="103">
        <v>2621.29</v>
      </c>
      <c r="G54" s="103">
        <v>2642.83</v>
      </c>
      <c r="H54" s="103">
        <v>2742.11</v>
      </c>
      <c r="I54" s="103">
        <v>2850.02</v>
      </c>
      <c r="J54" s="103">
        <v>2843.74</v>
      </c>
      <c r="K54" s="103">
        <v>2912.29</v>
      </c>
      <c r="L54" s="103">
        <v>2907.23</v>
      </c>
      <c r="M54" s="103">
        <v>2894.4</v>
      </c>
      <c r="N54" s="103">
        <v>2891.09</v>
      </c>
      <c r="O54" s="103">
        <v>2873.95</v>
      </c>
      <c r="P54" s="103">
        <v>2783.91</v>
      </c>
      <c r="Q54" s="103">
        <v>2821.65</v>
      </c>
      <c r="R54" s="103">
        <v>2815.2</v>
      </c>
      <c r="S54" s="103">
        <v>2790.06</v>
      </c>
      <c r="T54" s="103">
        <v>2775.57</v>
      </c>
      <c r="U54" s="103">
        <v>2775.22</v>
      </c>
      <c r="V54" s="103">
        <v>2739.46</v>
      </c>
      <c r="W54" s="103">
        <v>2670.95</v>
      </c>
      <c r="X54" s="103">
        <v>2621.97</v>
      </c>
      <c r="Y54" s="103">
        <v>2606.39</v>
      </c>
      <c r="Z54" s="103">
        <v>2570.9499999999998</v>
      </c>
    </row>
    <row r="55" spans="2:26" x14ac:dyDescent="0.25">
      <c r="B55" s="91">
        <v>10</v>
      </c>
      <c r="C55" s="103">
        <v>2394.13</v>
      </c>
      <c r="D55" s="103">
        <v>2395.06</v>
      </c>
      <c r="E55" s="103">
        <v>2559.0700000000002</v>
      </c>
      <c r="F55" s="103">
        <v>2564.17</v>
      </c>
      <c r="G55" s="103">
        <v>2609.13</v>
      </c>
      <c r="H55" s="103">
        <v>2664.89</v>
      </c>
      <c r="I55" s="103">
        <v>2775.61</v>
      </c>
      <c r="J55" s="103">
        <v>2767.51</v>
      </c>
      <c r="K55" s="103">
        <v>2768.81</v>
      </c>
      <c r="L55" s="103">
        <v>2767.09</v>
      </c>
      <c r="M55" s="103">
        <v>2749.33</v>
      </c>
      <c r="N55" s="103">
        <v>2748.6</v>
      </c>
      <c r="O55" s="103">
        <v>2730.53</v>
      </c>
      <c r="P55" s="103">
        <v>2747.23</v>
      </c>
      <c r="Q55" s="103">
        <v>2775.62</v>
      </c>
      <c r="R55" s="103">
        <v>2769.97</v>
      </c>
      <c r="S55" s="103">
        <v>2744.7</v>
      </c>
      <c r="T55" s="103">
        <v>2748.14</v>
      </c>
      <c r="U55" s="103">
        <v>2649.71</v>
      </c>
      <c r="V55" s="103">
        <v>2558.4699999999998</v>
      </c>
      <c r="W55" s="103">
        <v>2201.2800000000002</v>
      </c>
      <c r="X55" s="103">
        <v>2220.61</v>
      </c>
      <c r="Y55" s="103">
        <v>2213.65</v>
      </c>
      <c r="Z55" s="103">
        <v>2210.54</v>
      </c>
    </row>
    <row r="56" spans="2:26" x14ac:dyDescent="0.25">
      <c r="B56" s="91">
        <v>11</v>
      </c>
      <c r="C56" s="103">
        <v>2530.39</v>
      </c>
      <c r="D56" s="103">
        <v>2471.19</v>
      </c>
      <c r="E56" s="103">
        <v>2534.61</v>
      </c>
      <c r="F56" s="103">
        <v>2546.85</v>
      </c>
      <c r="G56" s="103">
        <v>2587.02</v>
      </c>
      <c r="H56" s="103">
        <v>2673.06</v>
      </c>
      <c r="I56" s="103">
        <v>2770.74</v>
      </c>
      <c r="J56" s="103">
        <v>2776.36</v>
      </c>
      <c r="K56" s="103">
        <v>2725.92</v>
      </c>
      <c r="L56" s="103">
        <v>2716.42</v>
      </c>
      <c r="M56" s="103">
        <v>2685.55</v>
      </c>
      <c r="N56" s="103">
        <v>2560.42</v>
      </c>
      <c r="O56" s="103">
        <v>2328.77</v>
      </c>
      <c r="P56" s="103">
        <v>2377.77</v>
      </c>
      <c r="Q56" s="103">
        <v>2570.8200000000002</v>
      </c>
      <c r="R56" s="103">
        <v>2361.81</v>
      </c>
      <c r="S56" s="103">
        <v>2654.6</v>
      </c>
      <c r="T56" s="103">
        <v>2635.68</v>
      </c>
      <c r="U56" s="103">
        <v>2635.69</v>
      </c>
      <c r="V56" s="103">
        <v>2570.69</v>
      </c>
      <c r="W56" s="103">
        <v>2322.89</v>
      </c>
      <c r="X56" s="103">
        <v>2299.89</v>
      </c>
      <c r="Y56" s="103">
        <v>2293.0700000000002</v>
      </c>
      <c r="Z56" s="103">
        <v>2288.63</v>
      </c>
    </row>
    <row r="57" spans="2:26" x14ac:dyDescent="0.25">
      <c r="B57" s="91">
        <v>12</v>
      </c>
      <c r="C57" s="103">
        <v>1734.68</v>
      </c>
      <c r="D57" s="103">
        <v>1734.68</v>
      </c>
      <c r="E57" s="103">
        <v>2465.25</v>
      </c>
      <c r="F57" s="103">
        <v>2548.2399999999998</v>
      </c>
      <c r="G57" s="103">
        <v>2572.8000000000002</v>
      </c>
      <c r="H57" s="103">
        <v>2705.14</v>
      </c>
      <c r="I57" s="103">
        <v>2853.5</v>
      </c>
      <c r="J57" s="103">
        <v>2853.44</v>
      </c>
      <c r="K57" s="103">
        <v>2646.86</v>
      </c>
      <c r="L57" s="103">
        <v>2614.98</v>
      </c>
      <c r="M57" s="103">
        <v>2466.6999999999998</v>
      </c>
      <c r="N57" s="103">
        <v>2399.42</v>
      </c>
      <c r="O57" s="103">
        <v>1750.97</v>
      </c>
      <c r="P57" s="103">
        <v>1754.62</v>
      </c>
      <c r="Q57" s="103">
        <v>2590.21</v>
      </c>
      <c r="R57" s="103">
        <v>2578.5500000000002</v>
      </c>
      <c r="S57" s="103">
        <v>2678.04</v>
      </c>
      <c r="T57" s="103">
        <v>2629.53</v>
      </c>
      <c r="U57" s="103">
        <v>1741.45</v>
      </c>
      <c r="V57" s="103">
        <v>1737.14</v>
      </c>
      <c r="W57" s="103">
        <v>1736.29</v>
      </c>
      <c r="X57" s="103">
        <v>1735.83</v>
      </c>
      <c r="Y57" s="103">
        <v>1735.63</v>
      </c>
      <c r="Z57" s="103">
        <v>1735.48</v>
      </c>
    </row>
    <row r="58" spans="2:26" x14ac:dyDescent="0.25">
      <c r="B58" s="91">
        <v>13</v>
      </c>
      <c r="C58" s="103">
        <v>2459.35</v>
      </c>
      <c r="D58" s="103">
        <v>2466.54</v>
      </c>
      <c r="E58" s="103">
        <v>2487.71</v>
      </c>
      <c r="F58" s="103">
        <v>2515.48</v>
      </c>
      <c r="G58" s="103">
        <v>2601.4299999999998</v>
      </c>
      <c r="H58" s="103">
        <v>2692.51</v>
      </c>
      <c r="I58" s="103">
        <v>2773.97</v>
      </c>
      <c r="J58" s="103">
        <v>2813.61</v>
      </c>
      <c r="K58" s="103">
        <v>2856.14</v>
      </c>
      <c r="L58" s="103">
        <v>2776.46</v>
      </c>
      <c r="M58" s="103">
        <v>2622.9</v>
      </c>
      <c r="N58" s="103">
        <v>2638.6</v>
      </c>
      <c r="O58" s="103">
        <v>2709.51</v>
      </c>
      <c r="P58" s="103">
        <v>2765.12</v>
      </c>
      <c r="Q58" s="103">
        <v>2854.58</v>
      </c>
      <c r="R58" s="103">
        <v>2925.72</v>
      </c>
      <c r="S58" s="103">
        <v>2899.31</v>
      </c>
      <c r="T58" s="103">
        <v>2837.41</v>
      </c>
      <c r="U58" s="103">
        <v>2619.37</v>
      </c>
      <c r="V58" s="103">
        <v>2539.4</v>
      </c>
      <c r="W58" s="103">
        <v>2494.02</v>
      </c>
      <c r="X58" s="103">
        <v>2464.9299999999998</v>
      </c>
      <c r="Y58" s="103">
        <v>2454.21</v>
      </c>
      <c r="Z58" s="103">
        <v>2445.16</v>
      </c>
    </row>
    <row r="59" spans="2:26" x14ac:dyDescent="0.25">
      <c r="B59" s="91">
        <v>14</v>
      </c>
      <c r="C59" s="103">
        <v>2487.48</v>
      </c>
      <c r="D59" s="103">
        <v>2485.7399999999998</v>
      </c>
      <c r="E59" s="103">
        <v>2492.81</v>
      </c>
      <c r="F59" s="103">
        <v>2522.16</v>
      </c>
      <c r="G59" s="103">
        <v>2540.1</v>
      </c>
      <c r="H59" s="103">
        <v>2551.81</v>
      </c>
      <c r="I59" s="103">
        <v>2572.65</v>
      </c>
      <c r="J59" s="103">
        <v>2585.9299999999998</v>
      </c>
      <c r="K59" s="103">
        <v>2656.98</v>
      </c>
      <c r="L59" s="103">
        <v>2655.8</v>
      </c>
      <c r="M59" s="103">
        <v>2613.8200000000002</v>
      </c>
      <c r="N59" s="103">
        <v>2600.2399999999998</v>
      </c>
      <c r="O59" s="103">
        <v>2616.54</v>
      </c>
      <c r="P59" s="103">
        <v>2726.72</v>
      </c>
      <c r="Q59" s="103">
        <v>2763.58</v>
      </c>
      <c r="R59" s="103">
        <v>2827.86</v>
      </c>
      <c r="S59" s="103">
        <v>2810.17</v>
      </c>
      <c r="T59" s="103">
        <v>2822.12</v>
      </c>
      <c r="U59" s="103">
        <v>2729.62</v>
      </c>
      <c r="V59" s="103">
        <v>2592.17</v>
      </c>
      <c r="W59" s="103">
        <v>2550.1</v>
      </c>
      <c r="X59" s="103">
        <v>2528.7199999999998</v>
      </c>
      <c r="Y59" s="103">
        <v>2524.75</v>
      </c>
      <c r="Z59" s="103">
        <v>2502.16</v>
      </c>
    </row>
    <row r="60" spans="2:26" x14ac:dyDescent="0.25">
      <c r="B60" s="91">
        <v>15</v>
      </c>
      <c r="C60" s="103">
        <v>2484.4899999999998</v>
      </c>
      <c r="D60" s="103">
        <v>2487.39</v>
      </c>
      <c r="E60" s="103">
        <v>2511.35</v>
      </c>
      <c r="F60" s="103">
        <v>2544.75</v>
      </c>
      <c r="G60" s="103">
        <v>2602.11</v>
      </c>
      <c r="H60" s="103">
        <v>2634.5</v>
      </c>
      <c r="I60" s="103">
        <v>2730.63</v>
      </c>
      <c r="J60" s="103">
        <v>2760.8</v>
      </c>
      <c r="K60" s="103">
        <v>2744.75</v>
      </c>
      <c r="L60" s="103">
        <v>2705.46</v>
      </c>
      <c r="M60" s="103">
        <v>2693.22</v>
      </c>
      <c r="N60" s="103">
        <v>2688.81</v>
      </c>
      <c r="O60" s="103">
        <v>2608.9899999999998</v>
      </c>
      <c r="P60" s="103">
        <v>2697.29</v>
      </c>
      <c r="Q60" s="103">
        <v>2759.09</v>
      </c>
      <c r="R60" s="103">
        <v>2796.99</v>
      </c>
      <c r="S60" s="103">
        <v>2780.53</v>
      </c>
      <c r="T60" s="103">
        <v>2756.08</v>
      </c>
      <c r="U60" s="103">
        <v>2712.6</v>
      </c>
      <c r="V60" s="103">
        <v>2591.06</v>
      </c>
      <c r="W60" s="103">
        <v>2528.19</v>
      </c>
      <c r="X60" s="103">
        <v>2501.2399999999998</v>
      </c>
      <c r="Y60" s="103">
        <v>2491.19</v>
      </c>
      <c r="Z60" s="103">
        <v>2489.81</v>
      </c>
    </row>
    <row r="61" spans="2:26" x14ac:dyDescent="0.25">
      <c r="B61" s="91">
        <v>16</v>
      </c>
      <c r="C61" s="103">
        <v>2177.9499999999998</v>
      </c>
      <c r="D61" s="103">
        <v>2233.59</v>
      </c>
      <c r="E61" s="103">
        <v>2437.87</v>
      </c>
      <c r="F61" s="103">
        <v>2502.8000000000002</v>
      </c>
      <c r="G61" s="103">
        <v>2579.4499999999998</v>
      </c>
      <c r="H61" s="103">
        <v>2631.78</v>
      </c>
      <c r="I61" s="103">
        <v>2762.51</v>
      </c>
      <c r="J61" s="103">
        <v>2765.84</v>
      </c>
      <c r="K61" s="103">
        <v>2758.52</v>
      </c>
      <c r="L61" s="103">
        <v>2757.64</v>
      </c>
      <c r="M61" s="103">
        <v>2755.36</v>
      </c>
      <c r="N61" s="103">
        <v>2733.29</v>
      </c>
      <c r="O61" s="103">
        <v>2698.61</v>
      </c>
      <c r="P61" s="103">
        <v>2580.34</v>
      </c>
      <c r="Q61" s="103">
        <v>2745.7</v>
      </c>
      <c r="R61" s="103">
        <v>2775.55</v>
      </c>
      <c r="S61" s="103">
        <v>2766.89</v>
      </c>
      <c r="T61" s="103">
        <v>2751.25</v>
      </c>
      <c r="U61" s="103">
        <v>2714.31</v>
      </c>
      <c r="V61" s="103">
        <v>2619.83</v>
      </c>
      <c r="W61" s="103">
        <v>2526.77</v>
      </c>
      <c r="X61" s="103">
        <v>2230.1999999999998</v>
      </c>
      <c r="Y61" s="103">
        <v>2229.23</v>
      </c>
      <c r="Z61" s="103">
        <v>2161.94</v>
      </c>
    </row>
    <row r="62" spans="2:26" x14ac:dyDescent="0.25">
      <c r="B62" s="91">
        <v>17</v>
      </c>
      <c r="C62" s="103">
        <v>2399.13</v>
      </c>
      <c r="D62" s="103">
        <v>2232.85</v>
      </c>
      <c r="E62" s="103">
        <v>2466.23</v>
      </c>
      <c r="F62" s="103">
        <v>2479.9299999999998</v>
      </c>
      <c r="G62" s="103">
        <v>2630.31</v>
      </c>
      <c r="H62" s="103">
        <v>2677.15</v>
      </c>
      <c r="I62" s="103">
        <v>2758.11</v>
      </c>
      <c r="J62" s="103">
        <v>2788.97</v>
      </c>
      <c r="K62" s="103">
        <v>2782.02</v>
      </c>
      <c r="L62" s="103">
        <v>2777.22</v>
      </c>
      <c r="M62" s="103">
        <v>2766.86</v>
      </c>
      <c r="N62" s="103">
        <v>2757.69</v>
      </c>
      <c r="O62" s="103">
        <v>2780.31</v>
      </c>
      <c r="P62" s="103">
        <v>2757.09</v>
      </c>
      <c r="Q62" s="103">
        <v>2786.04</v>
      </c>
      <c r="R62" s="103">
        <v>2904.41</v>
      </c>
      <c r="S62" s="103">
        <v>2885.19</v>
      </c>
      <c r="T62" s="103">
        <v>2843.45</v>
      </c>
      <c r="U62" s="103">
        <v>2768.92</v>
      </c>
      <c r="V62" s="103">
        <v>2725.71</v>
      </c>
      <c r="W62" s="103">
        <v>2625.62</v>
      </c>
      <c r="X62" s="103">
        <v>2557.46</v>
      </c>
      <c r="Y62" s="103">
        <v>2534.91</v>
      </c>
      <c r="Z62" s="103">
        <v>2522.46</v>
      </c>
    </row>
    <row r="63" spans="2:26" x14ac:dyDescent="0.25">
      <c r="B63" s="91">
        <v>18</v>
      </c>
      <c r="C63" s="103">
        <v>2515.09</v>
      </c>
      <c r="D63" s="103">
        <v>2514.39</v>
      </c>
      <c r="E63" s="103">
        <v>2539.7600000000002</v>
      </c>
      <c r="F63" s="103">
        <v>2576.71</v>
      </c>
      <c r="G63" s="103">
        <v>2640.2</v>
      </c>
      <c r="H63" s="103">
        <v>2717</v>
      </c>
      <c r="I63" s="103">
        <v>2839.85</v>
      </c>
      <c r="J63" s="103">
        <v>2842.98</v>
      </c>
      <c r="K63" s="103">
        <v>2842.61</v>
      </c>
      <c r="L63" s="103">
        <v>2842.67</v>
      </c>
      <c r="M63" s="103">
        <v>2830.54</v>
      </c>
      <c r="N63" s="103">
        <v>2830.91</v>
      </c>
      <c r="O63" s="103">
        <v>2783.78</v>
      </c>
      <c r="P63" s="103">
        <v>2803.38</v>
      </c>
      <c r="Q63" s="103">
        <v>2821.65</v>
      </c>
      <c r="R63" s="103">
        <v>2930.85</v>
      </c>
      <c r="S63" s="103">
        <v>2916.05</v>
      </c>
      <c r="T63" s="103">
        <v>2860.95</v>
      </c>
      <c r="U63" s="103">
        <v>2788.76</v>
      </c>
      <c r="V63" s="103">
        <v>2724.05</v>
      </c>
      <c r="W63" s="103">
        <v>2577.67</v>
      </c>
      <c r="X63" s="103">
        <v>2555.59</v>
      </c>
      <c r="Y63" s="103">
        <v>2546.1999999999998</v>
      </c>
      <c r="Z63" s="103">
        <v>2531.61</v>
      </c>
    </row>
    <row r="64" spans="2:26" x14ac:dyDescent="0.25">
      <c r="B64" s="91">
        <v>19</v>
      </c>
      <c r="C64" s="103">
        <v>2514.37</v>
      </c>
      <c r="D64" s="103">
        <v>2510.02</v>
      </c>
      <c r="E64" s="103">
        <v>2541.34</v>
      </c>
      <c r="F64" s="103">
        <v>2577.1799999999998</v>
      </c>
      <c r="G64" s="103">
        <v>2632.04</v>
      </c>
      <c r="H64" s="103">
        <v>2670.82</v>
      </c>
      <c r="I64" s="103">
        <v>2823.87</v>
      </c>
      <c r="J64" s="103">
        <v>2842.58</v>
      </c>
      <c r="K64" s="103">
        <v>2840.7</v>
      </c>
      <c r="L64" s="103">
        <v>2838.73</v>
      </c>
      <c r="M64" s="103">
        <v>2828.94</v>
      </c>
      <c r="N64" s="103">
        <v>2828.66</v>
      </c>
      <c r="O64" s="103">
        <v>2827.75</v>
      </c>
      <c r="P64" s="103">
        <v>2827.42</v>
      </c>
      <c r="Q64" s="103">
        <v>2829.06</v>
      </c>
      <c r="R64" s="103">
        <v>2876.48</v>
      </c>
      <c r="S64" s="103">
        <v>2864.04</v>
      </c>
      <c r="T64" s="103">
        <v>2828.31</v>
      </c>
      <c r="U64" s="103">
        <v>2728.88</v>
      </c>
      <c r="V64" s="103">
        <v>2722.17</v>
      </c>
      <c r="W64" s="103">
        <v>2597.67</v>
      </c>
      <c r="X64" s="103">
        <v>2561.27</v>
      </c>
      <c r="Y64" s="103">
        <v>2552.15</v>
      </c>
      <c r="Z64" s="103">
        <v>2550.83</v>
      </c>
    </row>
    <row r="65" spans="2:26" x14ac:dyDescent="0.25">
      <c r="B65" s="91">
        <v>20</v>
      </c>
      <c r="C65" s="103">
        <v>2493.77</v>
      </c>
      <c r="D65" s="103">
        <v>2495.98</v>
      </c>
      <c r="E65" s="103">
        <v>2522.23</v>
      </c>
      <c r="F65" s="103">
        <v>2553.94</v>
      </c>
      <c r="G65" s="103">
        <v>2623.36</v>
      </c>
      <c r="H65" s="103">
        <v>2664.48</v>
      </c>
      <c r="I65" s="103">
        <v>2758.25</v>
      </c>
      <c r="J65" s="103">
        <v>2778.12</v>
      </c>
      <c r="K65" s="103">
        <v>2793.68</v>
      </c>
      <c r="L65" s="103">
        <v>2784.92</v>
      </c>
      <c r="M65" s="103">
        <v>2793.77</v>
      </c>
      <c r="N65" s="103">
        <v>2772.31</v>
      </c>
      <c r="O65" s="103">
        <v>2758.07</v>
      </c>
      <c r="P65" s="103">
        <v>2757.49</v>
      </c>
      <c r="Q65" s="103">
        <v>2758.73</v>
      </c>
      <c r="R65" s="103">
        <v>2862.67</v>
      </c>
      <c r="S65" s="103">
        <v>2847.85</v>
      </c>
      <c r="T65" s="103">
        <v>2828</v>
      </c>
      <c r="U65" s="103">
        <v>2754.96</v>
      </c>
      <c r="V65" s="103">
        <v>2707.88</v>
      </c>
      <c r="W65" s="103">
        <v>2545.17</v>
      </c>
      <c r="X65" s="103">
        <v>2521.75</v>
      </c>
      <c r="Y65" s="103">
        <v>2506.4299999999998</v>
      </c>
      <c r="Z65" s="103">
        <v>2500.33</v>
      </c>
    </row>
    <row r="66" spans="2:26" x14ac:dyDescent="0.25">
      <c r="B66" s="91">
        <v>21</v>
      </c>
      <c r="C66" s="103">
        <v>2439.9299999999998</v>
      </c>
      <c r="D66" s="103">
        <v>2519.36</v>
      </c>
      <c r="E66" s="103">
        <v>2475</v>
      </c>
      <c r="F66" s="103">
        <v>2313.84</v>
      </c>
      <c r="G66" s="103">
        <v>2536.34</v>
      </c>
      <c r="H66" s="103">
        <v>2634.09</v>
      </c>
      <c r="I66" s="103">
        <v>2684.14</v>
      </c>
      <c r="J66" s="103">
        <v>2745.05</v>
      </c>
      <c r="K66" s="103">
        <v>2771.02</v>
      </c>
      <c r="L66" s="103">
        <v>2766.14</v>
      </c>
      <c r="M66" s="103">
        <v>2750.73</v>
      </c>
      <c r="N66" s="103">
        <v>2744.56</v>
      </c>
      <c r="O66" s="103">
        <v>2693.68</v>
      </c>
      <c r="P66" s="103">
        <v>2742.09</v>
      </c>
      <c r="Q66" s="103">
        <v>2747.89</v>
      </c>
      <c r="R66" s="103">
        <v>2788.72</v>
      </c>
      <c r="S66" s="103">
        <v>2783.95</v>
      </c>
      <c r="T66" s="103">
        <v>2756.86</v>
      </c>
      <c r="U66" s="103">
        <v>2754.42</v>
      </c>
      <c r="V66" s="103">
        <v>2664.98</v>
      </c>
      <c r="W66" s="103">
        <v>2521.9899999999998</v>
      </c>
      <c r="X66" s="103">
        <v>2327.94</v>
      </c>
      <c r="Y66" s="103">
        <v>2315.5</v>
      </c>
      <c r="Z66" s="103">
        <v>2310.0100000000002</v>
      </c>
    </row>
    <row r="67" spans="2:26" x14ac:dyDescent="0.25">
      <c r="B67" s="91">
        <v>22</v>
      </c>
      <c r="C67" s="103">
        <v>2546.64</v>
      </c>
      <c r="D67" s="103">
        <v>2538.0500000000002</v>
      </c>
      <c r="E67" s="103">
        <v>2548.2199999999998</v>
      </c>
      <c r="F67" s="103">
        <v>2529.2600000000002</v>
      </c>
      <c r="G67" s="103">
        <v>2540.41</v>
      </c>
      <c r="H67" s="103">
        <v>2563.38</v>
      </c>
      <c r="I67" s="103">
        <v>2626.04</v>
      </c>
      <c r="J67" s="103">
        <v>2620.15</v>
      </c>
      <c r="K67" s="103">
        <v>2759.31</v>
      </c>
      <c r="L67" s="103">
        <v>2757.81</v>
      </c>
      <c r="M67" s="103">
        <v>2757.29</v>
      </c>
      <c r="N67" s="103">
        <v>2720.51</v>
      </c>
      <c r="O67" s="103">
        <v>2723.79</v>
      </c>
      <c r="P67" s="103">
        <v>2727.92</v>
      </c>
      <c r="Q67" s="103">
        <v>2757.24</v>
      </c>
      <c r="R67" s="103">
        <v>2793.08</v>
      </c>
      <c r="S67" s="103">
        <v>2790.7</v>
      </c>
      <c r="T67" s="103">
        <v>2827.8</v>
      </c>
      <c r="U67" s="103">
        <v>2807.15</v>
      </c>
      <c r="V67" s="103">
        <v>2756.38</v>
      </c>
      <c r="W67" s="103">
        <v>2615.46</v>
      </c>
      <c r="X67" s="103">
        <v>2579.02</v>
      </c>
      <c r="Y67" s="103">
        <v>2556.58</v>
      </c>
      <c r="Z67" s="103">
        <v>2547.4</v>
      </c>
    </row>
    <row r="68" spans="2:26" x14ac:dyDescent="0.25">
      <c r="B68" s="91">
        <v>23</v>
      </c>
      <c r="C68" s="103">
        <v>2460.63</v>
      </c>
      <c r="D68" s="103">
        <v>2522.4299999999998</v>
      </c>
      <c r="E68" s="103">
        <v>2536.9499999999998</v>
      </c>
      <c r="F68" s="103">
        <v>2510.4499999999998</v>
      </c>
      <c r="G68" s="103">
        <v>2507.5500000000002</v>
      </c>
      <c r="H68" s="103">
        <v>2565.06</v>
      </c>
      <c r="I68" s="103">
        <v>2601.66</v>
      </c>
      <c r="J68" s="103">
        <v>2614.7800000000002</v>
      </c>
      <c r="K68" s="103">
        <v>2729.42</v>
      </c>
      <c r="L68" s="103">
        <v>2723.8</v>
      </c>
      <c r="M68" s="103">
        <v>2710.19</v>
      </c>
      <c r="N68" s="103">
        <v>2694.38</v>
      </c>
      <c r="O68" s="103">
        <v>2477.69</v>
      </c>
      <c r="P68" s="103">
        <v>2626.02</v>
      </c>
      <c r="Q68" s="103">
        <v>2757.7</v>
      </c>
      <c r="R68" s="103">
        <v>2794.26</v>
      </c>
      <c r="S68" s="103">
        <v>2789.64</v>
      </c>
      <c r="T68" s="103">
        <v>2804.44</v>
      </c>
      <c r="U68" s="103">
        <v>2791.35</v>
      </c>
      <c r="V68" s="103">
        <v>2732.56</v>
      </c>
      <c r="W68" s="103">
        <v>2636.31</v>
      </c>
      <c r="X68" s="103">
        <v>2583.25</v>
      </c>
      <c r="Y68" s="103">
        <v>2549</v>
      </c>
      <c r="Z68" s="103">
        <v>2543.84</v>
      </c>
    </row>
    <row r="69" spans="2:26" x14ac:dyDescent="0.25">
      <c r="B69" s="91">
        <v>24</v>
      </c>
      <c r="C69" s="103">
        <v>2530.46</v>
      </c>
      <c r="D69" s="103">
        <v>2537.63</v>
      </c>
      <c r="E69" s="103">
        <v>2568.84</v>
      </c>
      <c r="F69" s="103">
        <v>2574.64</v>
      </c>
      <c r="G69" s="103">
        <v>2597.3200000000002</v>
      </c>
      <c r="H69" s="103">
        <v>2655.82</v>
      </c>
      <c r="I69" s="103">
        <v>2760.37</v>
      </c>
      <c r="J69" s="103">
        <v>2841.87</v>
      </c>
      <c r="K69" s="103">
        <v>2841.09</v>
      </c>
      <c r="L69" s="103">
        <v>2837.89</v>
      </c>
      <c r="M69" s="103">
        <v>2835.83</v>
      </c>
      <c r="N69" s="103">
        <v>2836.04</v>
      </c>
      <c r="O69" s="103">
        <v>2840.43</v>
      </c>
      <c r="P69" s="103">
        <v>2792.43</v>
      </c>
      <c r="Q69" s="103">
        <v>2803.49</v>
      </c>
      <c r="R69" s="103">
        <v>2838.04</v>
      </c>
      <c r="S69" s="103">
        <v>2830.87</v>
      </c>
      <c r="T69" s="103">
        <v>2838.23</v>
      </c>
      <c r="U69" s="103">
        <v>2838.32</v>
      </c>
      <c r="V69" s="103">
        <v>2806.13</v>
      </c>
      <c r="W69" s="103">
        <v>2626.95</v>
      </c>
      <c r="X69" s="103">
        <v>2587.91</v>
      </c>
      <c r="Y69" s="103">
        <v>2567.02</v>
      </c>
      <c r="Z69" s="103">
        <v>2548.59</v>
      </c>
    </row>
    <row r="70" spans="2:26" x14ac:dyDescent="0.25">
      <c r="B70" s="91">
        <v>25</v>
      </c>
      <c r="C70" s="103">
        <v>2541.6999999999998</v>
      </c>
      <c r="D70" s="103">
        <v>2544.9299999999998</v>
      </c>
      <c r="E70" s="103">
        <v>2578.9299999999998</v>
      </c>
      <c r="F70" s="103">
        <v>2579.85</v>
      </c>
      <c r="G70" s="103">
        <v>2600.86</v>
      </c>
      <c r="H70" s="103">
        <v>2654.26</v>
      </c>
      <c r="I70" s="103">
        <v>2794.26</v>
      </c>
      <c r="J70" s="103">
        <v>2805.16</v>
      </c>
      <c r="K70" s="103">
        <v>2746.91</v>
      </c>
      <c r="L70" s="103">
        <v>2731.33</v>
      </c>
      <c r="M70" s="103">
        <v>2695.01</v>
      </c>
      <c r="N70" s="103">
        <v>2719.16</v>
      </c>
      <c r="O70" s="103">
        <v>2659.25</v>
      </c>
      <c r="P70" s="103">
        <v>2654.39</v>
      </c>
      <c r="Q70" s="103">
        <v>2723.89</v>
      </c>
      <c r="R70" s="103">
        <v>2759.92</v>
      </c>
      <c r="S70" s="103">
        <v>2759.5</v>
      </c>
      <c r="T70" s="103">
        <v>2811.76</v>
      </c>
      <c r="U70" s="103">
        <v>2840.11</v>
      </c>
      <c r="V70" s="103">
        <v>2781.47</v>
      </c>
      <c r="W70" s="103">
        <v>2606.11</v>
      </c>
      <c r="X70" s="103">
        <v>2568.1</v>
      </c>
      <c r="Y70" s="103">
        <v>2545.96</v>
      </c>
      <c r="Z70" s="103">
        <v>2530.63</v>
      </c>
    </row>
    <row r="71" spans="2:26" x14ac:dyDescent="0.25">
      <c r="B71" s="91">
        <v>26</v>
      </c>
      <c r="C71" s="103">
        <v>2591.9899999999998</v>
      </c>
      <c r="D71" s="103">
        <v>2599.04</v>
      </c>
      <c r="E71" s="103">
        <v>2629.32</v>
      </c>
      <c r="F71" s="103">
        <v>2639.25</v>
      </c>
      <c r="G71" s="103">
        <v>2658.06</v>
      </c>
      <c r="H71" s="103">
        <v>2746.25</v>
      </c>
      <c r="I71" s="103">
        <v>2943.44</v>
      </c>
      <c r="J71" s="103">
        <v>2954.11</v>
      </c>
      <c r="K71" s="103">
        <v>2878.94</v>
      </c>
      <c r="L71" s="103">
        <v>2870.19</v>
      </c>
      <c r="M71" s="103">
        <v>2849.17</v>
      </c>
      <c r="N71" s="103">
        <v>2841.87</v>
      </c>
      <c r="O71" s="103">
        <v>2841.57</v>
      </c>
      <c r="P71" s="103">
        <v>2844.93</v>
      </c>
      <c r="Q71" s="103">
        <v>2890.43</v>
      </c>
      <c r="R71" s="103">
        <v>2917.43</v>
      </c>
      <c r="S71" s="103">
        <v>2887.33</v>
      </c>
      <c r="T71" s="103">
        <v>2976.76</v>
      </c>
      <c r="U71" s="103">
        <v>2968.28</v>
      </c>
      <c r="V71" s="103">
        <v>2858.11</v>
      </c>
      <c r="W71" s="103">
        <v>2804.01</v>
      </c>
      <c r="X71" s="103">
        <v>2650.03</v>
      </c>
      <c r="Y71" s="103">
        <v>2628.33</v>
      </c>
      <c r="Z71" s="103">
        <v>2600.0100000000002</v>
      </c>
    </row>
    <row r="72" spans="2:26" x14ac:dyDescent="0.25">
      <c r="B72" s="91">
        <v>27</v>
      </c>
      <c r="C72" s="103">
        <v>2613.38</v>
      </c>
      <c r="D72" s="103">
        <v>2600.61</v>
      </c>
      <c r="E72" s="103">
        <v>2616.3200000000002</v>
      </c>
      <c r="F72" s="103">
        <v>2606.37</v>
      </c>
      <c r="G72" s="103">
        <v>2610.63</v>
      </c>
      <c r="H72" s="103">
        <v>2648.09</v>
      </c>
      <c r="I72" s="103">
        <v>2760.6</v>
      </c>
      <c r="J72" s="103">
        <v>2847.98</v>
      </c>
      <c r="K72" s="103">
        <v>2913.96</v>
      </c>
      <c r="L72" s="103">
        <v>2890.59</v>
      </c>
      <c r="M72" s="103">
        <v>2866.65</v>
      </c>
      <c r="N72" s="103">
        <v>2840.51</v>
      </c>
      <c r="O72" s="103">
        <v>2858.47</v>
      </c>
      <c r="P72" s="103">
        <v>2866.88</v>
      </c>
      <c r="Q72" s="103">
        <v>2914.03</v>
      </c>
      <c r="R72" s="103">
        <v>2945.17</v>
      </c>
      <c r="S72" s="103">
        <v>2921.13</v>
      </c>
      <c r="T72" s="103">
        <v>2963.74</v>
      </c>
      <c r="U72" s="103">
        <v>3030.24</v>
      </c>
      <c r="V72" s="103">
        <v>2893.43</v>
      </c>
      <c r="W72" s="103">
        <v>2827.66</v>
      </c>
      <c r="X72" s="103">
        <v>2705.34</v>
      </c>
      <c r="Y72" s="103">
        <v>2632.94</v>
      </c>
      <c r="Z72" s="103">
        <v>2602.39</v>
      </c>
    </row>
    <row r="73" spans="2:26" x14ac:dyDescent="0.25">
      <c r="B73" s="91">
        <v>28</v>
      </c>
      <c r="C73" s="103">
        <v>2527.9499999999998</v>
      </c>
      <c r="D73" s="103">
        <v>2528.73</v>
      </c>
      <c r="E73" s="103">
        <v>2537.39</v>
      </c>
      <c r="F73" s="103">
        <v>2527.5</v>
      </c>
      <c r="G73" s="103">
        <v>2533.0100000000002</v>
      </c>
      <c r="H73" s="103">
        <v>2563.9699999999998</v>
      </c>
      <c r="I73" s="103">
        <v>2588.0100000000002</v>
      </c>
      <c r="J73" s="103">
        <v>2606.62</v>
      </c>
      <c r="K73" s="103">
        <v>2709.97</v>
      </c>
      <c r="L73" s="103">
        <v>2653.52</v>
      </c>
      <c r="M73" s="103">
        <v>2624.59</v>
      </c>
      <c r="N73" s="103">
        <v>2615.1</v>
      </c>
      <c r="O73" s="103">
        <v>2619.64</v>
      </c>
      <c r="P73" s="103">
        <v>2624.98</v>
      </c>
      <c r="Q73" s="103">
        <v>2768.68</v>
      </c>
      <c r="R73" s="103">
        <v>2775.87</v>
      </c>
      <c r="S73" s="103">
        <v>2773.38</v>
      </c>
      <c r="T73" s="103">
        <v>2784.73</v>
      </c>
      <c r="U73" s="103">
        <v>2835.64</v>
      </c>
      <c r="V73" s="103">
        <v>2720.36</v>
      </c>
      <c r="W73" s="103">
        <v>2612.08</v>
      </c>
      <c r="X73" s="103">
        <v>2587.62</v>
      </c>
      <c r="Y73" s="103">
        <v>2565.3200000000002</v>
      </c>
      <c r="Z73" s="103">
        <v>2530.8200000000002</v>
      </c>
    </row>
    <row r="74" spans="2:26" hidden="1" x14ac:dyDescent="0.25">
      <c r="B74" s="91">
        <v>29</v>
      </c>
      <c r="C74" s="103" t="e">
        <v>#N/A</v>
      </c>
      <c r="D74" s="103" t="e">
        <v>#N/A</v>
      </c>
      <c r="E74" s="103" t="e">
        <v>#N/A</v>
      </c>
      <c r="F74" s="103" t="e">
        <v>#N/A</v>
      </c>
      <c r="G74" s="103" t="e">
        <v>#N/A</v>
      </c>
      <c r="H74" s="103" t="e">
        <v>#N/A</v>
      </c>
      <c r="I74" s="103" t="e">
        <v>#N/A</v>
      </c>
      <c r="J74" s="103" t="e">
        <v>#N/A</v>
      </c>
      <c r="K74" s="103" t="e">
        <v>#N/A</v>
      </c>
      <c r="L74" s="103" t="e">
        <v>#N/A</v>
      </c>
      <c r="M74" s="103" t="e">
        <v>#N/A</v>
      </c>
      <c r="N74" s="103" t="e">
        <v>#N/A</v>
      </c>
      <c r="O74" s="103" t="e">
        <v>#N/A</v>
      </c>
      <c r="P74" s="103" t="e">
        <v>#N/A</v>
      </c>
      <c r="Q74" s="103" t="e">
        <v>#N/A</v>
      </c>
      <c r="R74" s="103" t="e">
        <v>#N/A</v>
      </c>
      <c r="S74" s="103" t="e">
        <v>#N/A</v>
      </c>
      <c r="T74" s="103" t="e">
        <v>#N/A</v>
      </c>
      <c r="U74" s="103" t="e">
        <v>#N/A</v>
      </c>
      <c r="V74" s="103" t="e">
        <v>#N/A</v>
      </c>
      <c r="W74" s="103" t="e">
        <v>#N/A</v>
      </c>
      <c r="X74" s="103" t="e">
        <v>#N/A</v>
      </c>
      <c r="Y74" s="103" t="e">
        <v>#N/A</v>
      </c>
      <c r="Z74" s="103" t="e">
        <v>#N/A</v>
      </c>
    </row>
    <row r="75" spans="2:26" hidden="1" x14ac:dyDescent="0.25">
      <c r="B75" s="91">
        <v>30</v>
      </c>
      <c r="C75" s="103" t="e">
        <v>#N/A</v>
      </c>
      <c r="D75" s="103" t="e">
        <v>#N/A</v>
      </c>
      <c r="E75" s="103" t="e">
        <v>#N/A</v>
      </c>
      <c r="F75" s="103" t="e">
        <v>#N/A</v>
      </c>
      <c r="G75" s="103" t="e">
        <v>#N/A</v>
      </c>
      <c r="H75" s="103" t="e">
        <v>#N/A</v>
      </c>
      <c r="I75" s="103" t="e">
        <v>#N/A</v>
      </c>
      <c r="J75" s="103" t="e">
        <v>#N/A</v>
      </c>
      <c r="K75" s="103" t="e">
        <v>#N/A</v>
      </c>
      <c r="L75" s="103" t="e">
        <v>#N/A</v>
      </c>
      <c r="M75" s="103" t="e">
        <v>#N/A</v>
      </c>
      <c r="N75" s="103" t="e">
        <v>#N/A</v>
      </c>
      <c r="O75" s="103" t="e">
        <v>#N/A</v>
      </c>
      <c r="P75" s="103" t="e">
        <v>#N/A</v>
      </c>
      <c r="Q75" s="103" t="e">
        <v>#N/A</v>
      </c>
      <c r="R75" s="103" t="e">
        <v>#N/A</v>
      </c>
      <c r="S75" s="103" t="e">
        <v>#N/A</v>
      </c>
      <c r="T75" s="103" t="e">
        <v>#N/A</v>
      </c>
      <c r="U75" s="103" t="e">
        <v>#N/A</v>
      </c>
      <c r="V75" s="103" t="e">
        <v>#N/A</v>
      </c>
      <c r="W75" s="103" t="e">
        <v>#N/A</v>
      </c>
      <c r="X75" s="103" t="e">
        <v>#N/A</v>
      </c>
      <c r="Y75" s="103" t="e">
        <v>#N/A</v>
      </c>
      <c r="Z75" s="103" t="e">
        <v>#N/A</v>
      </c>
    </row>
    <row r="76" spans="2:26" hidden="1" x14ac:dyDescent="0.25">
      <c r="B76" s="104">
        <v>31</v>
      </c>
      <c r="C76" s="103" t="e">
        <v>#N/A</v>
      </c>
      <c r="D76" s="103" t="e">
        <v>#N/A</v>
      </c>
      <c r="E76" s="103" t="e">
        <v>#N/A</v>
      </c>
      <c r="F76" s="103" t="e">
        <v>#N/A</v>
      </c>
      <c r="G76" s="103" t="e">
        <v>#N/A</v>
      </c>
      <c r="H76" s="103" t="e">
        <v>#N/A</v>
      </c>
      <c r="I76" s="103" t="e">
        <v>#N/A</v>
      </c>
      <c r="J76" s="103" t="e">
        <v>#N/A</v>
      </c>
      <c r="K76" s="103" t="e">
        <v>#N/A</v>
      </c>
      <c r="L76" s="103" t="e">
        <v>#N/A</v>
      </c>
      <c r="M76" s="103" t="e">
        <v>#N/A</v>
      </c>
      <c r="N76" s="103" t="e">
        <v>#N/A</v>
      </c>
      <c r="O76" s="103" t="e">
        <v>#N/A</v>
      </c>
      <c r="P76" s="103" t="e">
        <v>#N/A</v>
      </c>
      <c r="Q76" s="103" t="e">
        <v>#N/A</v>
      </c>
      <c r="R76" s="103" t="e">
        <v>#N/A</v>
      </c>
      <c r="S76" s="103" t="e">
        <v>#N/A</v>
      </c>
      <c r="T76" s="103" t="e">
        <v>#N/A</v>
      </c>
      <c r="U76" s="103" t="e">
        <v>#N/A</v>
      </c>
      <c r="V76" s="103" t="e">
        <v>#N/A</v>
      </c>
      <c r="W76" s="103" t="e">
        <v>#N/A</v>
      </c>
      <c r="X76" s="103" t="e">
        <v>#N/A</v>
      </c>
      <c r="Y76" s="103" t="e">
        <v>#N/A</v>
      </c>
      <c r="Z76" s="103" t="e">
        <v>#N/A</v>
      </c>
    </row>
    <row r="77" spans="2:26" x14ac:dyDescent="0.25">
      <c r="B77" s="105"/>
      <c r="C77" s="105"/>
      <c r="D77" s="105"/>
      <c r="E77" s="105"/>
      <c r="F77" s="105"/>
      <c r="G77" s="105"/>
      <c r="H77" s="105"/>
      <c r="I77" s="105"/>
      <c r="J77" s="105"/>
      <c r="K77" s="105"/>
      <c r="L77" s="105"/>
      <c r="M77" s="105"/>
      <c r="N77" s="105"/>
      <c r="O77" s="105"/>
      <c r="P77" s="105"/>
      <c r="Q77" s="105"/>
      <c r="R77" s="105"/>
      <c r="S77" s="105"/>
      <c r="T77" s="105"/>
      <c r="U77" s="105"/>
      <c r="V77" s="105"/>
      <c r="W77" s="105"/>
      <c r="X77" s="105"/>
      <c r="Y77" s="105"/>
      <c r="Z77" s="105"/>
    </row>
    <row r="78" spans="2:26" ht="15" customHeight="1" x14ac:dyDescent="0.25">
      <c r="B78" s="106" t="s">
        <v>68</v>
      </c>
      <c r="C78" s="94" t="s">
        <v>69</v>
      </c>
      <c r="D78" s="95"/>
      <c r="E78" s="95"/>
      <c r="F78" s="95"/>
      <c r="G78" s="95"/>
      <c r="H78" s="95"/>
      <c r="I78" s="95"/>
      <c r="J78" s="95"/>
      <c r="K78" s="95"/>
      <c r="L78" s="95"/>
      <c r="M78" s="95"/>
      <c r="N78" s="95"/>
      <c r="O78" s="95"/>
      <c r="P78" s="95"/>
      <c r="Q78" s="95"/>
      <c r="R78" s="95"/>
      <c r="S78" s="95"/>
      <c r="T78" s="95"/>
      <c r="U78" s="95"/>
      <c r="V78" s="95"/>
      <c r="W78" s="95"/>
      <c r="X78" s="95"/>
      <c r="Y78" s="95"/>
      <c r="Z78" s="96"/>
    </row>
    <row r="79" spans="2:26" x14ac:dyDescent="0.25">
      <c r="B79" s="97" t="s">
        <v>63</v>
      </c>
      <c r="C79" s="98">
        <v>0</v>
      </c>
      <c r="D79" s="85">
        <v>4.1666666666666664E-2</v>
      </c>
      <c r="E79" s="85">
        <v>8.3333333333333329E-2</v>
      </c>
      <c r="F79" s="85">
        <v>0.125</v>
      </c>
      <c r="G79" s="85">
        <v>0.16666666666666666</v>
      </c>
      <c r="H79" s="85">
        <v>0.20833333333333334</v>
      </c>
      <c r="I79" s="85">
        <v>0.25</v>
      </c>
      <c r="J79" s="85">
        <v>0.29166666666666669</v>
      </c>
      <c r="K79" s="85">
        <v>0.33333333333333331</v>
      </c>
      <c r="L79" s="85">
        <v>0.375</v>
      </c>
      <c r="M79" s="85">
        <v>0.41666666666666669</v>
      </c>
      <c r="N79" s="85">
        <v>0.45833333333333331</v>
      </c>
      <c r="O79" s="85">
        <v>0.5</v>
      </c>
      <c r="P79" s="85">
        <v>0.54166666666666663</v>
      </c>
      <c r="Q79" s="85">
        <v>0.58333333333333337</v>
      </c>
      <c r="R79" s="85">
        <v>0.625</v>
      </c>
      <c r="S79" s="85">
        <v>0.66666666666666663</v>
      </c>
      <c r="T79" s="85">
        <v>0.70833333333333337</v>
      </c>
      <c r="U79" s="85">
        <v>0.75</v>
      </c>
      <c r="V79" s="85">
        <v>0.79166666666666663</v>
      </c>
      <c r="W79" s="85">
        <v>0.83333333333333337</v>
      </c>
      <c r="X79" s="85">
        <v>0.875</v>
      </c>
      <c r="Y79" s="85">
        <v>0.91666666666666663</v>
      </c>
      <c r="Z79" s="85">
        <v>0.95833333333333337</v>
      </c>
    </row>
    <row r="80" spans="2:26" x14ac:dyDescent="0.25">
      <c r="B80" s="99"/>
      <c r="C80" s="100" t="s">
        <v>64</v>
      </c>
      <c r="D80" s="86" t="s">
        <v>64</v>
      </c>
      <c r="E80" s="86" t="s">
        <v>64</v>
      </c>
      <c r="F80" s="86" t="s">
        <v>64</v>
      </c>
      <c r="G80" s="86" t="s">
        <v>64</v>
      </c>
      <c r="H80" s="86" t="s">
        <v>64</v>
      </c>
      <c r="I80" s="86" t="s">
        <v>64</v>
      </c>
      <c r="J80" s="86" t="s">
        <v>64</v>
      </c>
      <c r="K80" s="86" t="s">
        <v>64</v>
      </c>
      <c r="L80" s="86" t="s">
        <v>64</v>
      </c>
      <c r="M80" s="86" t="s">
        <v>64</v>
      </c>
      <c r="N80" s="86" t="s">
        <v>64</v>
      </c>
      <c r="O80" s="86" t="s">
        <v>64</v>
      </c>
      <c r="P80" s="86" t="s">
        <v>64</v>
      </c>
      <c r="Q80" s="86" t="s">
        <v>64</v>
      </c>
      <c r="R80" s="86" t="s">
        <v>64</v>
      </c>
      <c r="S80" s="86" t="s">
        <v>64</v>
      </c>
      <c r="T80" s="86" t="s">
        <v>64</v>
      </c>
      <c r="U80" s="86" t="s">
        <v>64</v>
      </c>
      <c r="V80" s="86" t="s">
        <v>64</v>
      </c>
      <c r="W80" s="86" t="s">
        <v>64</v>
      </c>
      <c r="X80" s="86" t="s">
        <v>64</v>
      </c>
      <c r="Y80" s="86" t="s">
        <v>64</v>
      </c>
      <c r="Z80" s="86" t="s">
        <v>65</v>
      </c>
    </row>
    <row r="81" spans="2:26" x14ac:dyDescent="0.25">
      <c r="B81" s="101"/>
      <c r="C81" s="102">
        <v>4.1666666666666664E-2</v>
      </c>
      <c r="D81" s="87">
        <v>8.3333333333333329E-2</v>
      </c>
      <c r="E81" s="87">
        <v>0.125</v>
      </c>
      <c r="F81" s="87">
        <v>0.16666666666666666</v>
      </c>
      <c r="G81" s="87">
        <v>0.20833333333333334</v>
      </c>
      <c r="H81" s="87">
        <v>0.25</v>
      </c>
      <c r="I81" s="87">
        <v>0.29166666666666669</v>
      </c>
      <c r="J81" s="87">
        <v>0.33333333333333331</v>
      </c>
      <c r="K81" s="87">
        <v>0.375</v>
      </c>
      <c r="L81" s="87">
        <v>0.41666666666666669</v>
      </c>
      <c r="M81" s="87">
        <v>0.45833333333333331</v>
      </c>
      <c r="N81" s="87">
        <v>0.5</v>
      </c>
      <c r="O81" s="87">
        <v>0.54166666666666663</v>
      </c>
      <c r="P81" s="87">
        <v>0.58333333333333337</v>
      </c>
      <c r="Q81" s="87">
        <v>0.625</v>
      </c>
      <c r="R81" s="87">
        <v>0.66666666666666663</v>
      </c>
      <c r="S81" s="87">
        <v>0.70833333333333337</v>
      </c>
      <c r="T81" s="87">
        <v>0.75</v>
      </c>
      <c r="U81" s="87">
        <v>0.79166666666666663</v>
      </c>
      <c r="V81" s="87">
        <v>0.83333333333333337</v>
      </c>
      <c r="W81" s="87">
        <v>0.875</v>
      </c>
      <c r="X81" s="87">
        <v>0.91666666666666663</v>
      </c>
      <c r="Y81" s="87">
        <v>0.95833333333333337</v>
      </c>
      <c r="Z81" s="87">
        <v>0</v>
      </c>
    </row>
    <row r="82" spans="2:26" x14ac:dyDescent="0.25">
      <c r="B82" s="88">
        <v>1</v>
      </c>
      <c r="C82" s="103">
        <v>2594.17</v>
      </c>
      <c r="D82" s="103">
        <v>2597.5300000000002</v>
      </c>
      <c r="E82" s="103">
        <v>2623.58</v>
      </c>
      <c r="F82" s="103">
        <v>2678.18</v>
      </c>
      <c r="G82" s="103">
        <v>2703.2</v>
      </c>
      <c r="H82" s="103">
        <v>2820.85</v>
      </c>
      <c r="I82" s="103">
        <v>2956.69</v>
      </c>
      <c r="J82" s="103">
        <v>2919.5</v>
      </c>
      <c r="K82" s="103">
        <v>2892.64</v>
      </c>
      <c r="L82" s="103">
        <v>2891.38</v>
      </c>
      <c r="M82" s="103">
        <v>2895.67</v>
      </c>
      <c r="N82" s="103">
        <v>2889.63</v>
      </c>
      <c r="O82" s="103">
        <v>2888.85</v>
      </c>
      <c r="P82" s="103">
        <v>2900.95</v>
      </c>
      <c r="Q82" s="103">
        <v>2970.34</v>
      </c>
      <c r="R82" s="103">
        <v>2895.58</v>
      </c>
      <c r="S82" s="103">
        <v>2913.97</v>
      </c>
      <c r="T82" s="103">
        <v>2893.98</v>
      </c>
      <c r="U82" s="103">
        <v>2850.68</v>
      </c>
      <c r="V82" s="103">
        <v>2795.35</v>
      </c>
      <c r="W82" s="103">
        <v>2663.96</v>
      </c>
      <c r="X82" s="103">
        <v>2636.86</v>
      </c>
      <c r="Y82" s="103">
        <v>2619.14</v>
      </c>
      <c r="Z82" s="103">
        <v>2590.87</v>
      </c>
    </row>
    <row r="83" spans="2:26" x14ac:dyDescent="0.25">
      <c r="B83" s="90">
        <v>2</v>
      </c>
      <c r="C83" s="103">
        <v>2644.89</v>
      </c>
      <c r="D83" s="103">
        <v>2648.56</v>
      </c>
      <c r="E83" s="103">
        <v>2666.34</v>
      </c>
      <c r="F83" s="103">
        <v>2689.04</v>
      </c>
      <c r="G83" s="103">
        <v>2710.9</v>
      </c>
      <c r="H83" s="103">
        <v>2744.69</v>
      </c>
      <c r="I83" s="103">
        <v>2880.25</v>
      </c>
      <c r="J83" s="103">
        <v>2880.5</v>
      </c>
      <c r="K83" s="103">
        <v>2852.1</v>
      </c>
      <c r="L83" s="103">
        <v>2852.11</v>
      </c>
      <c r="M83" s="103">
        <v>2842.63</v>
      </c>
      <c r="N83" s="103">
        <v>2840.08</v>
      </c>
      <c r="O83" s="103">
        <v>2847.21</v>
      </c>
      <c r="P83" s="103">
        <v>2905.48</v>
      </c>
      <c r="Q83" s="103">
        <v>2968.54</v>
      </c>
      <c r="R83" s="103">
        <v>2963.44</v>
      </c>
      <c r="S83" s="103">
        <v>2993.22</v>
      </c>
      <c r="T83" s="103">
        <v>2963.4</v>
      </c>
      <c r="U83" s="103">
        <v>2878.47</v>
      </c>
      <c r="V83" s="103">
        <v>2817.08</v>
      </c>
      <c r="W83" s="103">
        <v>2746.95</v>
      </c>
      <c r="X83" s="103">
        <v>2706.42</v>
      </c>
      <c r="Y83" s="103">
        <v>2684.85</v>
      </c>
      <c r="Z83" s="103">
        <v>2658.16</v>
      </c>
    </row>
    <row r="84" spans="2:26" x14ac:dyDescent="0.25">
      <c r="B84" s="88">
        <v>3</v>
      </c>
      <c r="C84" s="103">
        <v>2673.22</v>
      </c>
      <c r="D84" s="103">
        <v>2673.95</v>
      </c>
      <c r="E84" s="103">
        <v>2696.2</v>
      </c>
      <c r="F84" s="103">
        <v>2730.15</v>
      </c>
      <c r="G84" s="103">
        <v>2751.84</v>
      </c>
      <c r="H84" s="103">
        <v>2808.45</v>
      </c>
      <c r="I84" s="103">
        <v>2918.75</v>
      </c>
      <c r="J84" s="103">
        <v>2941.24</v>
      </c>
      <c r="K84" s="103">
        <v>2903.59</v>
      </c>
      <c r="L84" s="103">
        <v>2899.02</v>
      </c>
      <c r="M84" s="103">
        <v>2895.35</v>
      </c>
      <c r="N84" s="103">
        <v>2893.86</v>
      </c>
      <c r="O84" s="103">
        <v>2895.75</v>
      </c>
      <c r="P84" s="103">
        <v>2897.16</v>
      </c>
      <c r="Q84" s="103">
        <v>2925.91</v>
      </c>
      <c r="R84" s="103">
        <v>2900.81</v>
      </c>
      <c r="S84" s="103">
        <v>2939.77</v>
      </c>
      <c r="T84" s="103">
        <v>2899.95</v>
      </c>
      <c r="U84" s="103">
        <v>2845.37</v>
      </c>
      <c r="V84" s="103">
        <v>2815</v>
      </c>
      <c r="W84" s="103">
        <v>2776.62</v>
      </c>
      <c r="X84" s="103">
        <v>2743.84</v>
      </c>
      <c r="Y84" s="103">
        <v>2710.35</v>
      </c>
      <c r="Z84" s="103">
        <v>2675.47</v>
      </c>
    </row>
    <row r="85" spans="2:26" x14ac:dyDescent="0.25">
      <c r="B85" s="91">
        <v>4</v>
      </c>
      <c r="C85" s="103">
        <v>2671.37</v>
      </c>
      <c r="D85" s="103">
        <v>2673.04</v>
      </c>
      <c r="E85" s="103">
        <v>2700.17</v>
      </c>
      <c r="F85" s="103">
        <v>2738.48</v>
      </c>
      <c r="G85" s="103">
        <v>2758.44</v>
      </c>
      <c r="H85" s="103">
        <v>2812.45</v>
      </c>
      <c r="I85" s="103">
        <v>2895.78</v>
      </c>
      <c r="J85" s="103">
        <v>2894.14</v>
      </c>
      <c r="K85" s="103">
        <v>2888.03</v>
      </c>
      <c r="L85" s="103">
        <v>2878.89</v>
      </c>
      <c r="M85" s="103">
        <v>2868.92</v>
      </c>
      <c r="N85" s="103">
        <v>2872.05</v>
      </c>
      <c r="O85" s="103">
        <v>2891.82</v>
      </c>
      <c r="P85" s="103">
        <v>2895.96</v>
      </c>
      <c r="Q85" s="103">
        <v>2978.01</v>
      </c>
      <c r="R85" s="103">
        <v>2954.34</v>
      </c>
      <c r="S85" s="103">
        <v>3000.6</v>
      </c>
      <c r="T85" s="103">
        <v>2923.92</v>
      </c>
      <c r="U85" s="103">
        <v>2893.17</v>
      </c>
      <c r="V85" s="103">
        <v>2844.53</v>
      </c>
      <c r="W85" s="103">
        <v>2803.03</v>
      </c>
      <c r="X85" s="103">
        <v>2770.83</v>
      </c>
      <c r="Y85" s="103">
        <v>2740.5</v>
      </c>
      <c r="Z85" s="103">
        <v>2697.82</v>
      </c>
    </row>
    <row r="86" spans="2:26" x14ac:dyDescent="0.25">
      <c r="B86" s="91">
        <v>5</v>
      </c>
      <c r="C86" s="103">
        <v>2694.77</v>
      </c>
      <c r="D86" s="103">
        <v>2696.83</v>
      </c>
      <c r="E86" s="103">
        <v>2702.21</v>
      </c>
      <c r="F86" s="103">
        <v>2726.89</v>
      </c>
      <c r="G86" s="103">
        <v>2784.07</v>
      </c>
      <c r="H86" s="103">
        <v>2824.52</v>
      </c>
      <c r="I86" s="103">
        <v>2919.8</v>
      </c>
      <c r="J86" s="103">
        <v>2970.72</v>
      </c>
      <c r="K86" s="103">
        <v>2942.35</v>
      </c>
      <c r="L86" s="103">
        <v>2958.61</v>
      </c>
      <c r="M86" s="103">
        <v>2944.59</v>
      </c>
      <c r="N86" s="103">
        <v>2944.95</v>
      </c>
      <c r="O86" s="103">
        <v>2925.1</v>
      </c>
      <c r="P86" s="103">
        <v>2944.68</v>
      </c>
      <c r="Q86" s="103">
        <v>2985.14</v>
      </c>
      <c r="R86" s="103">
        <v>2955.1</v>
      </c>
      <c r="S86" s="103">
        <v>2990.8</v>
      </c>
      <c r="T86" s="103">
        <v>2957.86</v>
      </c>
      <c r="U86" s="103">
        <v>2888.22</v>
      </c>
      <c r="V86" s="103">
        <v>2854.05</v>
      </c>
      <c r="W86" s="103">
        <v>2816.12</v>
      </c>
      <c r="X86" s="103">
        <v>2790.93</v>
      </c>
      <c r="Y86" s="103">
        <v>2758.4</v>
      </c>
      <c r="Z86" s="103">
        <v>2714.2</v>
      </c>
    </row>
    <row r="87" spans="2:26" x14ac:dyDescent="0.25">
      <c r="B87" s="91">
        <v>6</v>
      </c>
      <c r="C87" s="103">
        <v>2658.17</v>
      </c>
      <c r="D87" s="103">
        <v>2656.97</v>
      </c>
      <c r="E87" s="103">
        <v>2650.67</v>
      </c>
      <c r="F87" s="103">
        <v>2661.96</v>
      </c>
      <c r="G87" s="103">
        <v>2662.54</v>
      </c>
      <c r="H87" s="103">
        <v>2693.9</v>
      </c>
      <c r="I87" s="103">
        <v>2734.52</v>
      </c>
      <c r="J87" s="103">
        <v>2779.75</v>
      </c>
      <c r="K87" s="103">
        <v>2853.63</v>
      </c>
      <c r="L87" s="103">
        <v>2872.2</v>
      </c>
      <c r="M87" s="103">
        <v>2850.11</v>
      </c>
      <c r="N87" s="103">
        <v>2854.96</v>
      </c>
      <c r="O87" s="103">
        <v>2847.43</v>
      </c>
      <c r="P87" s="103">
        <v>2850.67</v>
      </c>
      <c r="Q87" s="103">
        <v>2883.09</v>
      </c>
      <c r="R87" s="103">
        <v>2854.02</v>
      </c>
      <c r="S87" s="103">
        <v>2899.43</v>
      </c>
      <c r="T87" s="103">
        <v>2898.24</v>
      </c>
      <c r="U87" s="103">
        <v>2875.75</v>
      </c>
      <c r="V87" s="103">
        <v>2787.96</v>
      </c>
      <c r="W87" s="103">
        <v>2765.84</v>
      </c>
      <c r="X87" s="103">
        <v>2734.9</v>
      </c>
      <c r="Y87" s="103">
        <v>2687.24</v>
      </c>
      <c r="Z87" s="103">
        <v>2642.86</v>
      </c>
    </row>
    <row r="88" spans="2:26" x14ac:dyDescent="0.25">
      <c r="B88" s="91">
        <v>7</v>
      </c>
      <c r="C88" s="103">
        <v>2575.7399999999998</v>
      </c>
      <c r="D88" s="103">
        <v>2572.4299999999998</v>
      </c>
      <c r="E88" s="103">
        <v>2564.42</v>
      </c>
      <c r="F88" s="103">
        <v>2573.84</v>
      </c>
      <c r="G88" s="103">
        <v>2572.92</v>
      </c>
      <c r="H88" s="103">
        <v>2596.63</v>
      </c>
      <c r="I88" s="103">
        <v>2623.59</v>
      </c>
      <c r="J88" s="103">
        <v>2648.66</v>
      </c>
      <c r="K88" s="103">
        <v>2688.47</v>
      </c>
      <c r="L88" s="103">
        <v>2807.26</v>
      </c>
      <c r="M88" s="103">
        <v>2804.86</v>
      </c>
      <c r="N88" s="103">
        <v>2800.02</v>
      </c>
      <c r="O88" s="103">
        <v>2800.92</v>
      </c>
      <c r="P88" s="103">
        <v>2820.75</v>
      </c>
      <c r="Q88" s="103">
        <v>2879.95</v>
      </c>
      <c r="R88" s="103">
        <v>2932.55</v>
      </c>
      <c r="S88" s="103">
        <v>2981.67</v>
      </c>
      <c r="T88" s="103">
        <v>2952.83</v>
      </c>
      <c r="U88" s="103">
        <v>2907.66</v>
      </c>
      <c r="V88" s="103">
        <v>2818.06</v>
      </c>
      <c r="W88" s="103">
        <v>2739.94</v>
      </c>
      <c r="X88" s="103">
        <v>2649.33</v>
      </c>
      <c r="Y88" s="103">
        <v>2637.46</v>
      </c>
      <c r="Z88" s="103">
        <v>2566.7800000000002</v>
      </c>
    </row>
    <row r="89" spans="2:26" x14ac:dyDescent="0.25">
      <c r="B89" s="91">
        <v>8</v>
      </c>
      <c r="C89" s="103">
        <v>2521.54</v>
      </c>
      <c r="D89" s="103">
        <v>2544.4299999999998</v>
      </c>
      <c r="E89" s="103">
        <v>2516.41</v>
      </c>
      <c r="F89" s="103">
        <v>2660.23</v>
      </c>
      <c r="G89" s="103">
        <v>2695.11</v>
      </c>
      <c r="H89" s="103">
        <v>2776.29</v>
      </c>
      <c r="I89" s="103">
        <v>2841.09</v>
      </c>
      <c r="J89" s="103">
        <v>2890.33</v>
      </c>
      <c r="K89" s="103">
        <v>2884.66</v>
      </c>
      <c r="L89" s="103">
        <v>2862.13</v>
      </c>
      <c r="M89" s="103">
        <v>2857.92</v>
      </c>
      <c r="N89" s="103">
        <v>2845.37</v>
      </c>
      <c r="O89" s="103">
        <v>2841.31</v>
      </c>
      <c r="P89" s="103">
        <v>2850.65</v>
      </c>
      <c r="Q89" s="103">
        <v>2867.77</v>
      </c>
      <c r="R89" s="103">
        <v>2876.88</v>
      </c>
      <c r="S89" s="103">
        <v>2908.18</v>
      </c>
      <c r="T89" s="103">
        <v>2885.11</v>
      </c>
      <c r="U89" s="103">
        <v>2838.31</v>
      </c>
      <c r="V89" s="103">
        <v>2802.02</v>
      </c>
      <c r="W89" s="103">
        <v>2683.6</v>
      </c>
      <c r="X89" s="103">
        <v>2600.0500000000002</v>
      </c>
      <c r="Y89" s="103">
        <v>2594.31</v>
      </c>
      <c r="Z89" s="103">
        <v>2403.64</v>
      </c>
    </row>
    <row r="90" spans="2:26" x14ac:dyDescent="0.25">
      <c r="B90" s="91">
        <v>9</v>
      </c>
      <c r="C90" s="103">
        <v>2521.84</v>
      </c>
      <c r="D90" s="103">
        <v>2523.41</v>
      </c>
      <c r="E90" s="103">
        <v>2524.46</v>
      </c>
      <c r="F90" s="103">
        <v>2680.57</v>
      </c>
      <c r="G90" s="103">
        <v>2702.11</v>
      </c>
      <c r="H90" s="103">
        <v>2801.39</v>
      </c>
      <c r="I90" s="103">
        <v>2909.3</v>
      </c>
      <c r="J90" s="103">
        <v>2903.02</v>
      </c>
      <c r="K90" s="103">
        <v>2971.57</v>
      </c>
      <c r="L90" s="103">
        <v>2966.51</v>
      </c>
      <c r="M90" s="103">
        <v>2953.68</v>
      </c>
      <c r="N90" s="103">
        <v>2950.37</v>
      </c>
      <c r="O90" s="103">
        <v>2933.23</v>
      </c>
      <c r="P90" s="103">
        <v>2843.19</v>
      </c>
      <c r="Q90" s="103">
        <v>2880.93</v>
      </c>
      <c r="R90" s="103">
        <v>2874.48</v>
      </c>
      <c r="S90" s="103">
        <v>2849.34</v>
      </c>
      <c r="T90" s="103">
        <v>2834.85</v>
      </c>
      <c r="U90" s="103">
        <v>2834.5</v>
      </c>
      <c r="V90" s="103">
        <v>2798.74</v>
      </c>
      <c r="W90" s="103">
        <v>2730.23</v>
      </c>
      <c r="X90" s="103">
        <v>2681.25</v>
      </c>
      <c r="Y90" s="103">
        <v>2665.67</v>
      </c>
      <c r="Z90" s="103">
        <v>2630.23</v>
      </c>
    </row>
    <row r="91" spans="2:26" x14ac:dyDescent="0.25">
      <c r="B91" s="91">
        <v>10</v>
      </c>
      <c r="C91" s="103">
        <v>2453.41</v>
      </c>
      <c r="D91" s="103">
        <v>2454.34</v>
      </c>
      <c r="E91" s="103">
        <v>2618.35</v>
      </c>
      <c r="F91" s="103">
        <v>2623.45</v>
      </c>
      <c r="G91" s="103">
        <v>2668.41</v>
      </c>
      <c r="H91" s="103">
        <v>2724.17</v>
      </c>
      <c r="I91" s="103">
        <v>2834.89</v>
      </c>
      <c r="J91" s="103">
        <v>2826.79</v>
      </c>
      <c r="K91" s="103">
        <v>2828.09</v>
      </c>
      <c r="L91" s="103">
        <v>2826.37</v>
      </c>
      <c r="M91" s="103">
        <v>2808.61</v>
      </c>
      <c r="N91" s="103">
        <v>2807.88</v>
      </c>
      <c r="O91" s="103">
        <v>2789.81</v>
      </c>
      <c r="P91" s="103">
        <v>2806.51</v>
      </c>
      <c r="Q91" s="103">
        <v>2834.9</v>
      </c>
      <c r="R91" s="103">
        <v>2829.25</v>
      </c>
      <c r="S91" s="103">
        <v>2803.98</v>
      </c>
      <c r="T91" s="103">
        <v>2807.42</v>
      </c>
      <c r="U91" s="103">
        <v>2708.99</v>
      </c>
      <c r="V91" s="103">
        <v>2617.75</v>
      </c>
      <c r="W91" s="103">
        <v>2260.56</v>
      </c>
      <c r="X91" s="103">
        <v>2279.89</v>
      </c>
      <c r="Y91" s="103">
        <v>2272.9299999999998</v>
      </c>
      <c r="Z91" s="103">
        <v>2269.8200000000002</v>
      </c>
    </row>
    <row r="92" spans="2:26" x14ac:dyDescent="0.25">
      <c r="B92" s="91">
        <v>11</v>
      </c>
      <c r="C92" s="103">
        <v>2589.67</v>
      </c>
      <c r="D92" s="103">
        <v>2530.4699999999998</v>
      </c>
      <c r="E92" s="103">
        <v>2593.89</v>
      </c>
      <c r="F92" s="103">
        <v>2606.13</v>
      </c>
      <c r="G92" s="103">
        <v>2646.3</v>
      </c>
      <c r="H92" s="103">
        <v>2732.34</v>
      </c>
      <c r="I92" s="103">
        <v>2830.02</v>
      </c>
      <c r="J92" s="103">
        <v>2835.64</v>
      </c>
      <c r="K92" s="103">
        <v>2785.2</v>
      </c>
      <c r="L92" s="103">
        <v>2775.7</v>
      </c>
      <c r="M92" s="103">
        <v>2744.83</v>
      </c>
      <c r="N92" s="103">
        <v>2619.6999999999998</v>
      </c>
      <c r="O92" s="103">
        <v>2388.0500000000002</v>
      </c>
      <c r="P92" s="103">
        <v>2437.0500000000002</v>
      </c>
      <c r="Q92" s="103">
        <v>2630.1</v>
      </c>
      <c r="R92" s="103">
        <v>2421.09</v>
      </c>
      <c r="S92" s="103">
        <v>2713.88</v>
      </c>
      <c r="T92" s="103">
        <v>2694.96</v>
      </c>
      <c r="U92" s="103">
        <v>2694.97</v>
      </c>
      <c r="V92" s="103">
        <v>2629.97</v>
      </c>
      <c r="W92" s="103">
        <v>2382.17</v>
      </c>
      <c r="X92" s="103">
        <v>2359.17</v>
      </c>
      <c r="Y92" s="103">
        <v>2352.35</v>
      </c>
      <c r="Z92" s="103">
        <v>2347.91</v>
      </c>
    </row>
    <row r="93" spans="2:26" x14ac:dyDescent="0.25">
      <c r="B93" s="91">
        <v>12</v>
      </c>
      <c r="C93" s="103">
        <v>1793.96</v>
      </c>
      <c r="D93" s="103">
        <v>1793.96</v>
      </c>
      <c r="E93" s="103">
        <v>2524.5300000000002</v>
      </c>
      <c r="F93" s="103">
        <v>2607.52</v>
      </c>
      <c r="G93" s="103">
        <v>2632.08</v>
      </c>
      <c r="H93" s="103">
        <v>2764.42</v>
      </c>
      <c r="I93" s="103">
        <v>2912.78</v>
      </c>
      <c r="J93" s="103">
        <v>2912.72</v>
      </c>
      <c r="K93" s="103">
        <v>2706.14</v>
      </c>
      <c r="L93" s="103">
        <v>2674.26</v>
      </c>
      <c r="M93" s="103">
        <v>2525.98</v>
      </c>
      <c r="N93" s="103">
        <v>2458.6999999999998</v>
      </c>
      <c r="O93" s="103">
        <v>1810.25</v>
      </c>
      <c r="P93" s="103">
        <v>1813.9</v>
      </c>
      <c r="Q93" s="103">
        <v>2649.49</v>
      </c>
      <c r="R93" s="103">
        <v>2637.83</v>
      </c>
      <c r="S93" s="103">
        <v>2737.32</v>
      </c>
      <c r="T93" s="103">
        <v>2688.81</v>
      </c>
      <c r="U93" s="103">
        <v>1800.73</v>
      </c>
      <c r="V93" s="103">
        <v>1796.42</v>
      </c>
      <c r="W93" s="103">
        <v>1795.57</v>
      </c>
      <c r="X93" s="103">
        <v>1795.11</v>
      </c>
      <c r="Y93" s="103">
        <v>1794.91</v>
      </c>
      <c r="Z93" s="103">
        <v>1794.76</v>
      </c>
    </row>
    <row r="94" spans="2:26" x14ac:dyDescent="0.25">
      <c r="B94" s="91">
        <v>13</v>
      </c>
      <c r="C94" s="103">
        <v>2518.63</v>
      </c>
      <c r="D94" s="103">
        <v>2525.8200000000002</v>
      </c>
      <c r="E94" s="103">
        <v>2546.9899999999998</v>
      </c>
      <c r="F94" s="103">
        <v>2574.7600000000002</v>
      </c>
      <c r="G94" s="103">
        <v>2660.71</v>
      </c>
      <c r="H94" s="103">
        <v>2751.79</v>
      </c>
      <c r="I94" s="103">
        <v>2833.25</v>
      </c>
      <c r="J94" s="103">
        <v>2872.89</v>
      </c>
      <c r="K94" s="103">
        <v>2915.42</v>
      </c>
      <c r="L94" s="103">
        <v>2835.74</v>
      </c>
      <c r="M94" s="103">
        <v>2682.18</v>
      </c>
      <c r="N94" s="103">
        <v>2697.88</v>
      </c>
      <c r="O94" s="103">
        <v>2768.79</v>
      </c>
      <c r="P94" s="103">
        <v>2824.4</v>
      </c>
      <c r="Q94" s="103">
        <v>2913.86</v>
      </c>
      <c r="R94" s="103">
        <v>2985</v>
      </c>
      <c r="S94" s="103">
        <v>2958.59</v>
      </c>
      <c r="T94" s="103">
        <v>2896.69</v>
      </c>
      <c r="U94" s="103">
        <v>2678.65</v>
      </c>
      <c r="V94" s="103">
        <v>2598.6799999999998</v>
      </c>
      <c r="W94" s="103">
        <v>2553.3000000000002</v>
      </c>
      <c r="X94" s="103">
        <v>2524.21</v>
      </c>
      <c r="Y94" s="103">
        <v>2513.4899999999998</v>
      </c>
      <c r="Z94" s="103">
        <v>2504.44</v>
      </c>
    </row>
    <row r="95" spans="2:26" x14ac:dyDescent="0.25">
      <c r="B95" s="91">
        <v>14</v>
      </c>
      <c r="C95" s="103">
        <v>2546.7600000000002</v>
      </c>
      <c r="D95" s="103">
        <v>2545.02</v>
      </c>
      <c r="E95" s="103">
        <v>2552.09</v>
      </c>
      <c r="F95" s="103">
        <v>2581.44</v>
      </c>
      <c r="G95" s="103">
        <v>2599.38</v>
      </c>
      <c r="H95" s="103">
        <v>2611.09</v>
      </c>
      <c r="I95" s="103">
        <v>2631.93</v>
      </c>
      <c r="J95" s="103">
        <v>2645.21</v>
      </c>
      <c r="K95" s="103">
        <v>2716.26</v>
      </c>
      <c r="L95" s="103">
        <v>2715.08</v>
      </c>
      <c r="M95" s="103">
        <v>2673.1</v>
      </c>
      <c r="N95" s="103">
        <v>2659.52</v>
      </c>
      <c r="O95" s="103">
        <v>2675.82</v>
      </c>
      <c r="P95" s="103">
        <v>2786</v>
      </c>
      <c r="Q95" s="103">
        <v>2822.86</v>
      </c>
      <c r="R95" s="103">
        <v>2887.14</v>
      </c>
      <c r="S95" s="103">
        <v>2869.45</v>
      </c>
      <c r="T95" s="103">
        <v>2881.4</v>
      </c>
      <c r="U95" s="103">
        <v>2788.9</v>
      </c>
      <c r="V95" s="103">
        <v>2651.45</v>
      </c>
      <c r="W95" s="103">
        <v>2609.38</v>
      </c>
      <c r="X95" s="103">
        <v>2588</v>
      </c>
      <c r="Y95" s="103">
        <v>2584.0300000000002</v>
      </c>
      <c r="Z95" s="103">
        <v>2561.44</v>
      </c>
    </row>
    <row r="96" spans="2:26" x14ac:dyDescent="0.25">
      <c r="B96" s="91">
        <v>15</v>
      </c>
      <c r="C96" s="103">
        <v>2543.77</v>
      </c>
      <c r="D96" s="103">
        <v>2546.67</v>
      </c>
      <c r="E96" s="103">
        <v>2570.63</v>
      </c>
      <c r="F96" s="103">
        <v>2604.0300000000002</v>
      </c>
      <c r="G96" s="103">
        <v>2661.39</v>
      </c>
      <c r="H96" s="103">
        <v>2693.78</v>
      </c>
      <c r="I96" s="103">
        <v>2789.91</v>
      </c>
      <c r="J96" s="103">
        <v>2820.08</v>
      </c>
      <c r="K96" s="103">
        <v>2804.03</v>
      </c>
      <c r="L96" s="103">
        <v>2764.74</v>
      </c>
      <c r="M96" s="103">
        <v>2752.5</v>
      </c>
      <c r="N96" s="103">
        <v>2748.09</v>
      </c>
      <c r="O96" s="103">
        <v>2668.27</v>
      </c>
      <c r="P96" s="103">
        <v>2756.57</v>
      </c>
      <c r="Q96" s="103">
        <v>2818.37</v>
      </c>
      <c r="R96" s="103">
        <v>2856.27</v>
      </c>
      <c r="S96" s="103">
        <v>2839.81</v>
      </c>
      <c r="T96" s="103">
        <v>2815.36</v>
      </c>
      <c r="U96" s="103">
        <v>2771.88</v>
      </c>
      <c r="V96" s="103">
        <v>2650.34</v>
      </c>
      <c r="W96" s="103">
        <v>2587.4699999999998</v>
      </c>
      <c r="X96" s="103">
        <v>2560.52</v>
      </c>
      <c r="Y96" s="103">
        <v>2550.4699999999998</v>
      </c>
      <c r="Z96" s="103">
        <v>2549.09</v>
      </c>
    </row>
    <row r="97" spans="2:26" x14ac:dyDescent="0.25">
      <c r="B97" s="91">
        <v>16</v>
      </c>
      <c r="C97" s="103">
        <v>2237.23</v>
      </c>
      <c r="D97" s="103">
        <v>2292.87</v>
      </c>
      <c r="E97" s="103">
        <v>2497.15</v>
      </c>
      <c r="F97" s="103">
        <v>2562.08</v>
      </c>
      <c r="G97" s="103">
        <v>2638.73</v>
      </c>
      <c r="H97" s="103">
        <v>2691.06</v>
      </c>
      <c r="I97" s="103">
        <v>2821.79</v>
      </c>
      <c r="J97" s="103">
        <v>2825.12</v>
      </c>
      <c r="K97" s="103">
        <v>2817.8</v>
      </c>
      <c r="L97" s="103">
        <v>2816.92</v>
      </c>
      <c r="M97" s="103">
        <v>2814.64</v>
      </c>
      <c r="N97" s="103">
        <v>2792.57</v>
      </c>
      <c r="O97" s="103">
        <v>2757.89</v>
      </c>
      <c r="P97" s="103">
        <v>2639.62</v>
      </c>
      <c r="Q97" s="103">
        <v>2804.98</v>
      </c>
      <c r="R97" s="103">
        <v>2834.83</v>
      </c>
      <c r="S97" s="103">
        <v>2826.17</v>
      </c>
      <c r="T97" s="103">
        <v>2810.53</v>
      </c>
      <c r="U97" s="103">
        <v>2773.59</v>
      </c>
      <c r="V97" s="103">
        <v>2679.11</v>
      </c>
      <c r="W97" s="103">
        <v>2586.0500000000002</v>
      </c>
      <c r="X97" s="103">
        <v>2289.48</v>
      </c>
      <c r="Y97" s="103">
        <v>2288.5100000000002</v>
      </c>
      <c r="Z97" s="103">
        <v>2221.2199999999998</v>
      </c>
    </row>
    <row r="98" spans="2:26" x14ac:dyDescent="0.25">
      <c r="B98" s="91">
        <v>17</v>
      </c>
      <c r="C98" s="103">
        <v>2458.41</v>
      </c>
      <c r="D98" s="103">
        <v>2292.13</v>
      </c>
      <c r="E98" s="103">
        <v>2525.5100000000002</v>
      </c>
      <c r="F98" s="103">
        <v>2539.21</v>
      </c>
      <c r="G98" s="103">
        <v>2689.59</v>
      </c>
      <c r="H98" s="103">
        <v>2736.43</v>
      </c>
      <c r="I98" s="103">
        <v>2817.39</v>
      </c>
      <c r="J98" s="103">
        <v>2848.25</v>
      </c>
      <c r="K98" s="103">
        <v>2841.3</v>
      </c>
      <c r="L98" s="103">
        <v>2836.5</v>
      </c>
      <c r="M98" s="103">
        <v>2826.14</v>
      </c>
      <c r="N98" s="103">
        <v>2816.97</v>
      </c>
      <c r="O98" s="103">
        <v>2839.59</v>
      </c>
      <c r="P98" s="103">
        <v>2816.37</v>
      </c>
      <c r="Q98" s="103">
        <v>2845.32</v>
      </c>
      <c r="R98" s="103">
        <v>2963.69</v>
      </c>
      <c r="S98" s="103">
        <v>2944.47</v>
      </c>
      <c r="T98" s="103">
        <v>2902.73</v>
      </c>
      <c r="U98" s="103">
        <v>2828.2</v>
      </c>
      <c r="V98" s="103">
        <v>2784.99</v>
      </c>
      <c r="W98" s="103">
        <v>2684.9</v>
      </c>
      <c r="X98" s="103">
        <v>2616.7399999999998</v>
      </c>
      <c r="Y98" s="103">
        <v>2594.19</v>
      </c>
      <c r="Z98" s="103">
        <v>2581.7399999999998</v>
      </c>
    </row>
    <row r="99" spans="2:26" x14ac:dyDescent="0.25">
      <c r="B99" s="91">
        <v>18</v>
      </c>
      <c r="C99" s="103">
        <v>2574.37</v>
      </c>
      <c r="D99" s="103">
        <v>2573.67</v>
      </c>
      <c r="E99" s="103">
        <v>2599.04</v>
      </c>
      <c r="F99" s="103">
        <v>2635.99</v>
      </c>
      <c r="G99" s="103">
        <v>2699.48</v>
      </c>
      <c r="H99" s="103">
        <v>2776.28</v>
      </c>
      <c r="I99" s="103">
        <v>2899.13</v>
      </c>
      <c r="J99" s="103">
        <v>2902.26</v>
      </c>
      <c r="K99" s="103">
        <v>2901.89</v>
      </c>
      <c r="L99" s="103">
        <v>2901.95</v>
      </c>
      <c r="M99" s="103">
        <v>2889.82</v>
      </c>
      <c r="N99" s="103">
        <v>2890.19</v>
      </c>
      <c r="O99" s="103">
        <v>2843.06</v>
      </c>
      <c r="P99" s="103">
        <v>2862.66</v>
      </c>
      <c r="Q99" s="103">
        <v>2880.93</v>
      </c>
      <c r="R99" s="103">
        <v>2990.13</v>
      </c>
      <c r="S99" s="103">
        <v>2975.33</v>
      </c>
      <c r="T99" s="103">
        <v>2920.23</v>
      </c>
      <c r="U99" s="103">
        <v>2848.04</v>
      </c>
      <c r="V99" s="103">
        <v>2783.33</v>
      </c>
      <c r="W99" s="103">
        <v>2636.95</v>
      </c>
      <c r="X99" s="103">
        <v>2614.87</v>
      </c>
      <c r="Y99" s="103">
        <v>2605.48</v>
      </c>
      <c r="Z99" s="103">
        <v>2590.89</v>
      </c>
    </row>
    <row r="100" spans="2:26" x14ac:dyDescent="0.25">
      <c r="B100" s="91">
        <v>19</v>
      </c>
      <c r="C100" s="103">
        <v>2573.65</v>
      </c>
      <c r="D100" s="103">
        <v>2569.3000000000002</v>
      </c>
      <c r="E100" s="103">
        <v>2600.62</v>
      </c>
      <c r="F100" s="103">
        <v>2636.46</v>
      </c>
      <c r="G100" s="103">
        <v>2691.32</v>
      </c>
      <c r="H100" s="103">
        <v>2730.1</v>
      </c>
      <c r="I100" s="103">
        <v>2883.15</v>
      </c>
      <c r="J100" s="103">
        <v>2901.86</v>
      </c>
      <c r="K100" s="103">
        <v>2899.98</v>
      </c>
      <c r="L100" s="103">
        <v>2898.01</v>
      </c>
      <c r="M100" s="103">
        <v>2888.22</v>
      </c>
      <c r="N100" s="103">
        <v>2887.94</v>
      </c>
      <c r="O100" s="103">
        <v>2887.03</v>
      </c>
      <c r="P100" s="103">
        <v>2886.7</v>
      </c>
      <c r="Q100" s="103">
        <v>2888.34</v>
      </c>
      <c r="R100" s="103">
        <v>2935.76</v>
      </c>
      <c r="S100" s="103">
        <v>2923.32</v>
      </c>
      <c r="T100" s="103">
        <v>2887.59</v>
      </c>
      <c r="U100" s="103">
        <v>2788.16</v>
      </c>
      <c r="V100" s="103">
        <v>2781.45</v>
      </c>
      <c r="W100" s="103">
        <v>2656.95</v>
      </c>
      <c r="X100" s="103">
        <v>2620.5500000000002</v>
      </c>
      <c r="Y100" s="103">
        <v>2611.4299999999998</v>
      </c>
      <c r="Z100" s="103">
        <v>2610.11</v>
      </c>
    </row>
    <row r="101" spans="2:26" x14ac:dyDescent="0.25">
      <c r="B101" s="91">
        <v>20</v>
      </c>
      <c r="C101" s="103">
        <v>2553.0500000000002</v>
      </c>
      <c r="D101" s="103">
        <v>2555.2600000000002</v>
      </c>
      <c r="E101" s="103">
        <v>2581.5100000000002</v>
      </c>
      <c r="F101" s="103">
        <v>2613.2199999999998</v>
      </c>
      <c r="G101" s="103">
        <v>2682.64</v>
      </c>
      <c r="H101" s="103">
        <v>2723.76</v>
      </c>
      <c r="I101" s="103">
        <v>2817.53</v>
      </c>
      <c r="J101" s="103">
        <v>2837.4</v>
      </c>
      <c r="K101" s="103">
        <v>2852.96</v>
      </c>
      <c r="L101" s="103">
        <v>2844.2</v>
      </c>
      <c r="M101" s="103">
        <v>2853.05</v>
      </c>
      <c r="N101" s="103">
        <v>2831.59</v>
      </c>
      <c r="O101" s="103">
        <v>2817.35</v>
      </c>
      <c r="P101" s="103">
        <v>2816.77</v>
      </c>
      <c r="Q101" s="103">
        <v>2818.01</v>
      </c>
      <c r="R101" s="103">
        <v>2921.95</v>
      </c>
      <c r="S101" s="103">
        <v>2907.13</v>
      </c>
      <c r="T101" s="103">
        <v>2887.28</v>
      </c>
      <c r="U101" s="103">
        <v>2814.24</v>
      </c>
      <c r="V101" s="103">
        <v>2767.16</v>
      </c>
      <c r="W101" s="103">
        <v>2604.4499999999998</v>
      </c>
      <c r="X101" s="103">
        <v>2581.0300000000002</v>
      </c>
      <c r="Y101" s="103">
        <v>2565.71</v>
      </c>
      <c r="Z101" s="103">
        <v>2559.61</v>
      </c>
    </row>
    <row r="102" spans="2:26" x14ac:dyDescent="0.25">
      <c r="B102" s="91">
        <v>21</v>
      </c>
      <c r="C102" s="103">
        <v>2499.21</v>
      </c>
      <c r="D102" s="103">
        <v>2578.64</v>
      </c>
      <c r="E102" s="103">
        <v>2534.2800000000002</v>
      </c>
      <c r="F102" s="103">
        <v>2373.12</v>
      </c>
      <c r="G102" s="103">
        <v>2595.62</v>
      </c>
      <c r="H102" s="103">
        <v>2693.37</v>
      </c>
      <c r="I102" s="103">
        <v>2743.42</v>
      </c>
      <c r="J102" s="103">
        <v>2804.33</v>
      </c>
      <c r="K102" s="103">
        <v>2830.3</v>
      </c>
      <c r="L102" s="103">
        <v>2825.42</v>
      </c>
      <c r="M102" s="103">
        <v>2810.01</v>
      </c>
      <c r="N102" s="103">
        <v>2803.84</v>
      </c>
      <c r="O102" s="103">
        <v>2752.96</v>
      </c>
      <c r="P102" s="103">
        <v>2801.37</v>
      </c>
      <c r="Q102" s="103">
        <v>2807.17</v>
      </c>
      <c r="R102" s="103">
        <v>2848</v>
      </c>
      <c r="S102" s="103">
        <v>2843.23</v>
      </c>
      <c r="T102" s="103">
        <v>2816.14</v>
      </c>
      <c r="U102" s="103">
        <v>2813.7</v>
      </c>
      <c r="V102" s="103">
        <v>2724.26</v>
      </c>
      <c r="W102" s="103">
        <v>2581.27</v>
      </c>
      <c r="X102" s="103">
        <v>2387.2199999999998</v>
      </c>
      <c r="Y102" s="103">
        <v>2374.7800000000002</v>
      </c>
      <c r="Z102" s="103">
        <v>2369.29</v>
      </c>
    </row>
    <row r="103" spans="2:26" x14ac:dyDescent="0.25">
      <c r="B103" s="91">
        <v>22</v>
      </c>
      <c r="C103" s="103">
        <v>2605.92</v>
      </c>
      <c r="D103" s="103">
        <v>2597.33</v>
      </c>
      <c r="E103" s="103">
        <v>2607.5</v>
      </c>
      <c r="F103" s="103">
        <v>2588.54</v>
      </c>
      <c r="G103" s="103">
        <v>2599.69</v>
      </c>
      <c r="H103" s="103">
        <v>2622.66</v>
      </c>
      <c r="I103" s="103">
        <v>2685.32</v>
      </c>
      <c r="J103" s="103">
        <v>2679.43</v>
      </c>
      <c r="K103" s="103">
        <v>2818.59</v>
      </c>
      <c r="L103" s="103">
        <v>2817.09</v>
      </c>
      <c r="M103" s="103">
        <v>2816.57</v>
      </c>
      <c r="N103" s="103">
        <v>2779.79</v>
      </c>
      <c r="O103" s="103">
        <v>2783.07</v>
      </c>
      <c r="P103" s="103">
        <v>2787.2</v>
      </c>
      <c r="Q103" s="103">
        <v>2816.52</v>
      </c>
      <c r="R103" s="103">
        <v>2852.36</v>
      </c>
      <c r="S103" s="103">
        <v>2849.98</v>
      </c>
      <c r="T103" s="103">
        <v>2887.08</v>
      </c>
      <c r="U103" s="103">
        <v>2866.43</v>
      </c>
      <c r="V103" s="103">
        <v>2815.66</v>
      </c>
      <c r="W103" s="103">
        <v>2674.74</v>
      </c>
      <c r="X103" s="103">
        <v>2638.3</v>
      </c>
      <c r="Y103" s="103">
        <v>2615.86</v>
      </c>
      <c r="Z103" s="103">
        <v>2606.6799999999998</v>
      </c>
    </row>
    <row r="104" spans="2:26" x14ac:dyDescent="0.25">
      <c r="B104" s="91">
        <v>23</v>
      </c>
      <c r="C104" s="103">
        <v>2519.91</v>
      </c>
      <c r="D104" s="103">
        <v>2581.71</v>
      </c>
      <c r="E104" s="103">
        <v>2596.23</v>
      </c>
      <c r="F104" s="103">
        <v>2569.73</v>
      </c>
      <c r="G104" s="103">
        <v>2566.83</v>
      </c>
      <c r="H104" s="103">
        <v>2624.34</v>
      </c>
      <c r="I104" s="103">
        <v>2660.94</v>
      </c>
      <c r="J104" s="103">
        <v>2674.06</v>
      </c>
      <c r="K104" s="103">
        <v>2788.7</v>
      </c>
      <c r="L104" s="103">
        <v>2783.08</v>
      </c>
      <c r="M104" s="103">
        <v>2769.47</v>
      </c>
      <c r="N104" s="103">
        <v>2753.66</v>
      </c>
      <c r="O104" s="103">
        <v>2536.9699999999998</v>
      </c>
      <c r="P104" s="103">
        <v>2685.3</v>
      </c>
      <c r="Q104" s="103">
        <v>2816.98</v>
      </c>
      <c r="R104" s="103">
        <v>2853.54</v>
      </c>
      <c r="S104" s="103">
        <v>2848.92</v>
      </c>
      <c r="T104" s="103">
        <v>2863.72</v>
      </c>
      <c r="U104" s="103">
        <v>2850.63</v>
      </c>
      <c r="V104" s="103">
        <v>2791.84</v>
      </c>
      <c r="W104" s="103">
        <v>2695.59</v>
      </c>
      <c r="X104" s="103">
        <v>2642.53</v>
      </c>
      <c r="Y104" s="103">
        <v>2608.2800000000002</v>
      </c>
      <c r="Z104" s="103">
        <v>2603.12</v>
      </c>
    </row>
    <row r="105" spans="2:26" x14ac:dyDescent="0.25">
      <c r="B105" s="91">
        <v>24</v>
      </c>
      <c r="C105" s="103">
        <v>2589.7399999999998</v>
      </c>
      <c r="D105" s="103">
        <v>2596.91</v>
      </c>
      <c r="E105" s="103">
        <v>2628.12</v>
      </c>
      <c r="F105" s="103">
        <v>2633.92</v>
      </c>
      <c r="G105" s="103">
        <v>2656.6</v>
      </c>
      <c r="H105" s="103">
        <v>2715.1</v>
      </c>
      <c r="I105" s="103">
        <v>2819.65</v>
      </c>
      <c r="J105" s="103">
        <v>2901.15</v>
      </c>
      <c r="K105" s="103">
        <v>2900.37</v>
      </c>
      <c r="L105" s="103">
        <v>2897.17</v>
      </c>
      <c r="M105" s="103">
        <v>2895.11</v>
      </c>
      <c r="N105" s="103">
        <v>2895.32</v>
      </c>
      <c r="O105" s="103">
        <v>2899.71</v>
      </c>
      <c r="P105" s="103">
        <v>2851.71</v>
      </c>
      <c r="Q105" s="103">
        <v>2862.77</v>
      </c>
      <c r="R105" s="103">
        <v>2897.32</v>
      </c>
      <c r="S105" s="103">
        <v>2890.15</v>
      </c>
      <c r="T105" s="103">
        <v>2897.51</v>
      </c>
      <c r="U105" s="103">
        <v>2897.6</v>
      </c>
      <c r="V105" s="103">
        <v>2865.41</v>
      </c>
      <c r="W105" s="103">
        <v>2686.23</v>
      </c>
      <c r="X105" s="103">
        <v>2647.19</v>
      </c>
      <c r="Y105" s="103">
        <v>2626.3</v>
      </c>
      <c r="Z105" s="103">
        <v>2607.87</v>
      </c>
    </row>
    <row r="106" spans="2:26" x14ac:dyDescent="0.25">
      <c r="B106" s="91">
        <v>25</v>
      </c>
      <c r="C106" s="103">
        <v>2600.98</v>
      </c>
      <c r="D106" s="103">
        <v>2604.21</v>
      </c>
      <c r="E106" s="103">
        <v>2638.21</v>
      </c>
      <c r="F106" s="103">
        <v>2639.13</v>
      </c>
      <c r="G106" s="103">
        <v>2660.14</v>
      </c>
      <c r="H106" s="103">
        <v>2713.54</v>
      </c>
      <c r="I106" s="103">
        <v>2853.54</v>
      </c>
      <c r="J106" s="103">
        <v>2864.44</v>
      </c>
      <c r="K106" s="103">
        <v>2806.19</v>
      </c>
      <c r="L106" s="103">
        <v>2790.61</v>
      </c>
      <c r="M106" s="103">
        <v>2754.29</v>
      </c>
      <c r="N106" s="103">
        <v>2778.44</v>
      </c>
      <c r="O106" s="103">
        <v>2718.53</v>
      </c>
      <c r="P106" s="103">
        <v>2713.67</v>
      </c>
      <c r="Q106" s="103">
        <v>2783.17</v>
      </c>
      <c r="R106" s="103">
        <v>2819.2</v>
      </c>
      <c r="S106" s="103">
        <v>2818.78</v>
      </c>
      <c r="T106" s="103">
        <v>2871.04</v>
      </c>
      <c r="U106" s="103">
        <v>2899.39</v>
      </c>
      <c r="V106" s="103">
        <v>2840.75</v>
      </c>
      <c r="W106" s="103">
        <v>2665.39</v>
      </c>
      <c r="X106" s="103">
        <v>2627.38</v>
      </c>
      <c r="Y106" s="103">
        <v>2605.2399999999998</v>
      </c>
      <c r="Z106" s="103">
        <v>2589.91</v>
      </c>
    </row>
    <row r="107" spans="2:26" x14ac:dyDescent="0.25">
      <c r="B107" s="91">
        <v>26</v>
      </c>
      <c r="C107" s="103">
        <v>2651.27</v>
      </c>
      <c r="D107" s="103">
        <v>2658.32</v>
      </c>
      <c r="E107" s="103">
        <v>2688.6</v>
      </c>
      <c r="F107" s="103">
        <v>2698.53</v>
      </c>
      <c r="G107" s="103">
        <v>2717.34</v>
      </c>
      <c r="H107" s="103">
        <v>2805.53</v>
      </c>
      <c r="I107" s="103">
        <v>3002.72</v>
      </c>
      <c r="J107" s="103">
        <v>3013.39</v>
      </c>
      <c r="K107" s="103">
        <v>2938.22</v>
      </c>
      <c r="L107" s="103">
        <v>2929.47</v>
      </c>
      <c r="M107" s="103">
        <v>2908.45</v>
      </c>
      <c r="N107" s="103">
        <v>2901.15</v>
      </c>
      <c r="O107" s="103">
        <v>2900.85</v>
      </c>
      <c r="P107" s="103">
        <v>2904.21</v>
      </c>
      <c r="Q107" s="103">
        <v>2949.71</v>
      </c>
      <c r="R107" s="103">
        <v>2976.71</v>
      </c>
      <c r="S107" s="103">
        <v>2946.61</v>
      </c>
      <c r="T107" s="103">
        <v>3036.04</v>
      </c>
      <c r="U107" s="103">
        <v>3027.56</v>
      </c>
      <c r="V107" s="103">
        <v>2917.39</v>
      </c>
      <c r="W107" s="103">
        <v>2863.29</v>
      </c>
      <c r="X107" s="103">
        <v>2709.31</v>
      </c>
      <c r="Y107" s="103">
        <v>2687.61</v>
      </c>
      <c r="Z107" s="103">
        <v>2659.29</v>
      </c>
    </row>
    <row r="108" spans="2:26" x14ac:dyDescent="0.25">
      <c r="B108" s="91">
        <v>27</v>
      </c>
      <c r="C108" s="103">
        <v>2672.66</v>
      </c>
      <c r="D108" s="103">
        <v>2659.89</v>
      </c>
      <c r="E108" s="103">
        <v>2675.6</v>
      </c>
      <c r="F108" s="103">
        <v>2665.65</v>
      </c>
      <c r="G108" s="103">
        <v>2669.91</v>
      </c>
      <c r="H108" s="103">
        <v>2707.37</v>
      </c>
      <c r="I108" s="103">
        <v>2819.88</v>
      </c>
      <c r="J108" s="103">
        <v>2907.26</v>
      </c>
      <c r="K108" s="103">
        <v>2973.24</v>
      </c>
      <c r="L108" s="103">
        <v>2949.87</v>
      </c>
      <c r="M108" s="103">
        <v>2925.93</v>
      </c>
      <c r="N108" s="103">
        <v>2899.79</v>
      </c>
      <c r="O108" s="103">
        <v>2917.75</v>
      </c>
      <c r="P108" s="103">
        <v>2926.16</v>
      </c>
      <c r="Q108" s="103">
        <v>2973.31</v>
      </c>
      <c r="R108" s="103">
        <v>3004.45</v>
      </c>
      <c r="S108" s="103">
        <v>2980.41</v>
      </c>
      <c r="T108" s="103">
        <v>3023.02</v>
      </c>
      <c r="U108" s="103">
        <v>3089.52</v>
      </c>
      <c r="V108" s="103">
        <v>2952.71</v>
      </c>
      <c r="W108" s="103">
        <v>2886.94</v>
      </c>
      <c r="X108" s="103">
        <v>2764.62</v>
      </c>
      <c r="Y108" s="103">
        <v>2692.22</v>
      </c>
      <c r="Z108" s="103">
        <v>2661.67</v>
      </c>
    </row>
    <row r="109" spans="2:26" x14ac:dyDescent="0.25">
      <c r="B109" s="91">
        <v>28</v>
      </c>
      <c r="C109" s="103">
        <v>2587.23</v>
      </c>
      <c r="D109" s="103">
        <v>2588.0100000000002</v>
      </c>
      <c r="E109" s="103">
        <v>2596.67</v>
      </c>
      <c r="F109" s="103">
        <v>2586.7800000000002</v>
      </c>
      <c r="G109" s="103">
        <v>2592.29</v>
      </c>
      <c r="H109" s="103">
        <v>2623.25</v>
      </c>
      <c r="I109" s="103">
        <v>2647.29</v>
      </c>
      <c r="J109" s="103">
        <v>2665.9</v>
      </c>
      <c r="K109" s="103">
        <v>2769.25</v>
      </c>
      <c r="L109" s="103">
        <v>2712.8</v>
      </c>
      <c r="M109" s="103">
        <v>2683.87</v>
      </c>
      <c r="N109" s="103">
        <v>2674.38</v>
      </c>
      <c r="O109" s="103">
        <v>2678.92</v>
      </c>
      <c r="P109" s="103">
        <v>2684.26</v>
      </c>
      <c r="Q109" s="103">
        <v>2827.96</v>
      </c>
      <c r="R109" s="103">
        <v>2835.15</v>
      </c>
      <c r="S109" s="103">
        <v>2832.66</v>
      </c>
      <c r="T109" s="103">
        <v>2844.01</v>
      </c>
      <c r="U109" s="103">
        <v>2894.92</v>
      </c>
      <c r="V109" s="103">
        <v>2779.64</v>
      </c>
      <c r="W109" s="103">
        <v>2671.36</v>
      </c>
      <c r="X109" s="103">
        <v>2646.9</v>
      </c>
      <c r="Y109" s="103">
        <v>2624.6</v>
      </c>
      <c r="Z109" s="103">
        <v>2590.1</v>
      </c>
    </row>
    <row r="110" spans="2:26" hidden="1" x14ac:dyDescent="0.25">
      <c r="B110" s="91">
        <v>29</v>
      </c>
      <c r="C110" s="103" t="e">
        <v>#N/A</v>
      </c>
      <c r="D110" s="103" t="e">
        <v>#N/A</v>
      </c>
      <c r="E110" s="103" t="e">
        <v>#N/A</v>
      </c>
      <c r="F110" s="103" t="e">
        <v>#N/A</v>
      </c>
      <c r="G110" s="103" t="e">
        <v>#N/A</v>
      </c>
      <c r="H110" s="103" t="e">
        <v>#N/A</v>
      </c>
      <c r="I110" s="103" t="e">
        <v>#N/A</v>
      </c>
      <c r="J110" s="103" t="e">
        <v>#N/A</v>
      </c>
      <c r="K110" s="103" t="e">
        <v>#N/A</v>
      </c>
      <c r="L110" s="103" t="e">
        <v>#N/A</v>
      </c>
      <c r="M110" s="103" t="e">
        <v>#N/A</v>
      </c>
      <c r="N110" s="103" t="e">
        <v>#N/A</v>
      </c>
      <c r="O110" s="103" t="e">
        <v>#N/A</v>
      </c>
      <c r="P110" s="103" t="e">
        <v>#N/A</v>
      </c>
      <c r="Q110" s="103" t="e">
        <v>#N/A</v>
      </c>
      <c r="R110" s="103" t="e">
        <v>#N/A</v>
      </c>
      <c r="S110" s="103" t="e">
        <v>#N/A</v>
      </c>
      <c r="T110" s="103" t="e">
        <v>#N/A</v>
      </c>
      <c r="U110" s="103" t="e">
        <v>#N/A</v>
      </c>
      <c r="V110" s="103" t="e">
        <v>#N/A</v>
      </c>
      <c r="W110" s="103" t="e">
        <v>#N/A</v>
      </c>
      <c r="X110" s="103" t="e">
        <v>#N/A</v>
      </c>
      <c r="Y110" s="103" t="e">
        <v>#N/A</v>
      </c>
      <c r="Z110" s="103" t="e">
        <v>#N/A</v>
      </c>
    </row>
    <row r="111" spans="2:26" hidden="1" x14ac:dyDescent="0.25">
      <c r="B111" s="91">
        <v>30</v>
      </c>
      <c r="C111" s="103" t="e">
        <v>#N/A</v>
      </c>
      <c r="D111" s="103" t="e">
        <v>#N/A</v>
      </c>
      <c r="E111" s="103" t="e">
        <v>#N/A</v>
      </c>
      <c r="F111" s="103" t="e">
        <v>#N/A</v>
      </c>
      <c r="G111" s="103" t="e">
        <v>#N/A</v>
      </c>
      <c r="H111" s="103" t="e">
        <v>#N/A</v>
      </c>
      <c r="I111" s="103" t="e">
        <v>#N/A</v>
      </c>
      <c r="J111" s="103" t="e">
        <v>#N/A</v>
      </c>
      <c r="K111" s="103" t="e">
        <v>#N/A</v>
      </c>
      <c r="L111" s="103" t="e">
        <v>#N/A</v>
      </c>
      <c r="M111" s="103" t="e">
        <v>#N/A</v>
      </c>
      <c r="N111" s="103" t="e">
        <v>#N/A</v>
      </c>
      <c r="O111" s="103" t="e">
        <v>#N/A</v>
      </c>
      <c r="P111" s="103" t="e">
        <v>#N/A</v>
      </c>
      <c r="Q111" s="103" t="e">
        <v>#N/A</v>
      </c>
      <c r="R111" s="103" t="e">
        <v>#N/A</v>
      </c>
      <c r="S111" s="103" t="e">
        <v>#N/A</v>
      </c>
      <c r="T111" s="103" t="e">
        <v>#N/A</v>
      </c>
      <c r="U111" s="103" t="e">
        <v>#N/A</v>
      </c>
      <c r="V111" s="103" t="e">
        <v>#N/A</v>
      </c>
      <c r="W111" s="103" t="e">
        <v>#N/A</v>
      </c>
      <c r="X111" s="103" t="e">
        <v>#N/A</v>
      </c>
      <c r="Y111" s="103" t="e">
        <v>#N/A</v>
      </c>
      <c r="Z111" s="103" t="e">
        <v>#N/A</v>
      </c>
    </row>
    <row r="112" spans="2:26" hidden="1" x14ac:dyDescent="0.25">
      <c r="B112" s="104">
        <v>31</v>
      </c>
      <c r="C112" s="103" t="e">
        <v>#N/A</v>
      </c>
      <c r="D112" s="103" t="e">
        <v>#N/A</v>
      </c>
      <c r="E112" s="103" t="e">
        <v>#N/A</v>
      </c>
      <c r="F112" s="103" t="e">
        <v>#N/A</v>
      </c>
      <c r="G112" s="103" t="e">
        <v>#N/A</v>
      </c>
      <c r="H112" s="103" t="e">
        <v>#N/A</v>
      </c>
      <c r="I112" s="103" t="e">
        <v>#N/A</v>
      </c>
      <c r="J112" s="103" t="e">
        <v>#N/A</v>
      </c>
      <c r="K112" s="103" t="e">
        <v>#N/A</v>
      </c>
      <c r="L112" s="103" t="e">
        <v>#N/A</v>
      </c>
      <c r="M112" s="103" t="e">
        <v>#N/A</v>
      </c>
      <c r="N112" s="103" t="e">
        <v>#N/A</v>
      </c>
      <c r="O112" s="103" t="e">
        <v>#N/A</v>
      </c>
      <c r="P112" s="103" t="e">
        <v>#N/A</v>
      </c>
      <c r="Q112" s="103" t="e">
        <v>#N/A</v>
      </c>
      <c r="R112" s="103" t="e">
        <v>#N/A</v>
      </c>
      <c r="S112" s="103" t="e">
        <v>#N/A</v>
      </c>
      <c r="T112" s="103" t="e">
        <v>#N/A</v>
      </c>
      <c r="U112" s="103" t="e">
        <v>#N/A</v>
      </c>
      <c r="V112" s="103" t="e">
        <v>#N/A</v>
      </c>
      <c r="W112" s="103" t="e">
        <v>#N/A</v>
      </c>
      <c r="X112" s="103" t="e">
        <v>#N/A</v>
      </c>
      <c r="Y112" s="103" t="e">
        <v>#N/A</v>
      </c>
      <c r="Z112" s="103" t="e">
        <v>#N/A</v>
      </c>
    </row>
    <row r="113" spans="2:26" x14ac:dyDescent="0.25">
      <c r="B113" s="105"/>
      <c r="C113" s="105"/>
      <c r="D113" s="105"/>
      <c r="E113" s="105"/>
      <c r="F113" s="105"/>
      <c r="G113" s="105"/>
      <c r="H113" s="105"/>
      <c r="I113" s="105"/>
      <c r="J113" s="105"/>
      <c r="K113" s="105"/>
      <c r="L113" s="105"/>
      <c r="M113" s="105"/>
      <c r="N113" s="105"/>
      <c r="O113" s="105"/>
      <c r="P113" s="105"/>
      <c r="Q113" s="105"/>
      <c r="R113" s="105"/>
      <c r="S113" s="105"/>
      <c r="T113" s="105"/>
      <c r="U113" s="105"/>
      <c r="V113" s="105"/>
      <c r="W113" s="105"/>
      <c r="X113" s="105"/>
      <c r="Y113" s="105"/>
      <c r="Z113" s="105"/>
    </row>
    <row r="114" spans="2:26" x14ac:dyDescent="0.25">
      <c r="B114" s="106" t="s">
        <v>8</v>
      </c>
      <c r="C114" s="107" t="s">
        <v>70</v>
      </c>
      <c r="D114" s="108"/>
      <c r="E114" s="108"/>
      <c r="F114" s="108"/>
      <c r="G114" s="108"/>
      <c r="H114" s="108"/>
      <c r="I114" s="108"/>
      <c r="J114" s="108"/>
      <c r="K114" s="108"/>
      <c r="L114" s="108"/>
      <c r="M114" s="108"/>
      <c r="N114" s="108"/>
      <c r="O114" s="108"/>
      <c r="P114" s="108"/>
      <c r="Q114" s="108"/>
      <c r="R114" s="108"/>
      <c r="S114" s="108"/>
      <c r="T114" s="108"/>
      <c r="U114" s="108"/>
      <c r="V114" s="108"/>
      <c r="W114" s="108"/>
      <c r="X114" s="108"/>
      <c r="Y114" s="108"/>
      <c r="Z114" s="109"/>
    </row>
    <row r="115" spans="2:26" x14ac:dyDescent="0.25">
      <c r="B115" s="97" t="s">
        <v>63</v>
      </c>
      <c r="C115" s="98">
        <v>0</v>
      </c>
      <c r="D115" s="85">
        <v>4.1666666666666664E-2</v>
      </c>
      <c r="E115" s="85">
        <v>8.3333333333333329E-2</v>
      </c>
      <c r="F115" s="85">
        <v>0.125</v>
      </c>
      <c r="G115" s="85">
        <v>0.16666666666666666</v>
      </c>
      <c r="H115" s="85">
        <v>0.20833333333333334</v>
      </c>
      <c r="I115" s="85">
        <v>0.25</v>
      </c>
      <c r="J115" s="85">
        <v>0.29166666666666669</v>
      </c>
      <c r="K115" s="85">
        <v>0.33333333333333331</v>
      </c>
      <c r="L115" s="85">
        <v>0.375</v>
      </c>
      <c r="M115" s="85">
        <v>0.41666666666666669</v>
      </c>
      <c r="N115" s="85">
        <v>0.45833333333333331</v>
      </c>
      <c r="O115" s="85">
        <v>0.5</v>
      </c>
      <c r="P115" s="85">
        <v>0.54166666666666663</v>
      </c>
      <c r="Q115" s="85">
        <v>0.58333333333333337</v>
      </c>
      <c r="R115" s="85">
        <v>0.625</v>
      </c>
      <c r="S115" s="85">
        <v>0.66666666666666663</v>
      </c>
      <c r="T115" s="85">
        <v>0.70833333333333337</v>
      </c>
      <c r="U115" s="85">
        <v>0.75</v>
      </c>
      <c r="V115" s="85">
        <v>0.79166666666666663</v>
      </c>
      <c r="W115" s="85">
        <v>0.83333333333333337</v>
      </c>
      <c r="X115" s="85">
        <v>0.875</v>
      </c>
      <c r="Y115" s="85">
        <v>0.91666666666666663</v>
      </c>
      <c r="Z115" s="85">
        <v>0.95833333333333337</v>
      </c>
    </row>
    <row r="116" spans="2:26" x14ac:dyDescent="0.25">
      <c r="B116" s="99"/>
      <c r="C116" s="100" t="s">
        <v>64</v>
      </c>
      <c r="D116" s="86" t="s">
        <v>64</v>
      </c>
      <c r="E116" s="86" t="s">
        <v>64</v>
      </c>
      <c r="F116" s="86" t="s">
        <v>64</v>
      </c>
      <c r="G116" s="86" t="s">
        <v>64</v>
      </c>
      <c r="H116" s="86" t="s">
        <v>64</v>
      </c>
      <c r="I116" s="86" t="s">
        <v>64</v>
      </c>
      <c r="J116" s="86" t="s">
        <v>64</v>
      </c>
      <c r="K116" s="86" t="s">
        <v>64</v>
      </c>
      <c r="L116" s="86" t="s">
        <v>64</v>
      </c>
      <c r="M116" s="86" t="s">
        <v>64</v>
      </c>
      <c r="N116" s="86" t="s">
        <v>64</v>
      </c>
      <c r="O116" s="86" t="s">
        <v>64</v>
      </c>
      <c r="P116" s="86" t="s">
        <v>64</v>
      </c>
      <c r="Q116" s="86" t="s">
        <v>64</v>
      </c>
      <c r="R116" s="86" t="s">
        <v>64</v>
      </c>
      <c r="S116" s="86" t="s">
        <v>64</v>
      </c>
      <c r="T116" s="86" t="s">
        <v>64</v>
      </c>
      <c r="U116" s="86" t="s">
        <v>64</v>
      </c>
      <c r="V116" s="86" t="s">
        <v>64</v>
      </c>
      <c r="W116" s="86" t="s">
        <v>64</v>
      </c>
      <c r="X116" s="86" t="s">
        <v>64</v>
      </c>
      <c r="Y116" s="86" t="s">
        <v>64</v>
      </c>
      <c r="Z116" s="86" t="s">
        <v>65</v>
      </c>
    </row>
    <row r="117" spans="2:26" x14ac:dyDescent="0.25">
      <c r="B117" s="101"/>
      <c r="C117" s="102">
        <v>4.1666666666666664E-2</v>
      </c>
      <c r="D117" s="87">
        <v>8.3333333333333329E-2</v>
      </c>
      <c r="E117" s="87">
        <v>0.125</v>
      </c>
      <c r="F117" s="87">
        <v>0.16666666666666666</v>
      </c>
      <c r="G117" s="87">
        <v>0.20833333333333334</v>
      </c>
      <c r="H117" s="87">
        <v>0.25</v>
      </c>
      <c r="I117" s="87">
        <v>0.29166666666666669</v>
      </c>
      <c r="J117" s="87">
        <v>0.33333333333333331</v>
      </c>
      <c r="K117" s="87">
        <v>0.375</v>
      </c>
      <c r="L117" s="87">
        <v>0.41666666666666669</v>
      </c>
      <c r="M117" s="87">
        <v>0.45833333333333331</v>
      </c>
      <c r="N117" s="87">
        <v>0.5</v>
      </c>
      <c r="O117" s="87">
        <v>0.54166666666666663</v>
      </c>
      <c r="P117" s="87">
        <v>0.58333333333333337</v>
      </c>
      <c r="Q117" s="87">
        <v>0.625</v>
      </c>
      <c r="R117" s="87">
        <v>0.66666666666666663</v>
      </c>
      <c r="S117" s="87">
        <v>0.70833333333333337</v>
      </c>
      <c r="T117" s="87">
        <v>0.75</v>
      </c>
      <c r="U117" s="87">
        <v>0.79166666666666663</v>
      </c>
      <c r="V117" s="87">
        <v>0.83333333333333337</v>
      </c>
      <c r="W117" s="87">
        <v>0.875</v>
      </c>
      <c r="X117" s="87">
        <v>0.91666666666666663</v>
      </c>
      <c r="Y117" s="87">
        <v>0.95833333333333337</v>
      </c>
      <c r="Z117" s="87">
        <v>0</v>
      </c>
    </row>
    <row r="118" spans="2:26" x14ac:dyDescent="0.25">
      <c r="B118" s="88">
        <v>1</v>
      </c>
      <c r="C118" s="103">
        <v>2863.62</v>
      </c>
      <c r="D118" s="103">
        <v>2866.98</v>
      </c>
      <c r="E118" s="103">
        <v>2893.03</v>
      </c>
      <c r="F118" s="103">
        <v>2947.63</v>
      </c>
      <c r="G118" s="103">
        <v>2972.65</v>
      </c>
      <c r="H118" s="103">
        <v>3090.3</v>
      </c>
      <c r="I118" s="103">
        <v>3226.14</v>
      </c>
      <c r="J118" s="103">
        <v>3188.95</v>
      </c>
      <c r="K118" s="103">
        <v>3162.09</v>
      </c>
      <c r="L118" s="103">
        <v>3160.83</v>
      </c>
      <c r="M118" s="103">
        <v>3165.12</v>
      </c>
      <c r="N118" s="103">
        <v>3159.08</v>
      </c>
      <c r="O118" s="103">
        <v>3158.3</v>
      </c>
      <c r="P118" s="103">
        <v>3170.4</v>
      </c>
      <c r="Q118" s="103">
        <v>3239.79</v>
      </c>
      <c r="R118" s="103">
        <v>3165.03</v>
      </c>
      <c r="S118" s="103">
        <v>3183.42</v>
      </c>
      <c r="T118" s="103">
        <v>3163.43</v>
      </c>
      <c r="U118" s="103">
        <v>3120.13</v>
      </c>
      <c r="V118" s="103">
        <v>3064.8</v>
      </c>
      <c r="W118" s="103">
        <v>2933.41</v>
      </c>
      <c r="X118" s="103">
        <v>2906.31</v>
      </c>
      <c r="Y118" s="103">
        <v>2888.59</v>
      </c>
      <c r="Z118" s="103">
        <v>2860.32</v>
      </c>
    </row>
    <row r="119" spans="2:26" x14ac:dyDescent="0.25">
      <c r="B119" s="90">
        <v>2</v>
      </c>
      <c r="C119" s="103">
        <v>2914.34</v>
      </c>
      <c r="D119" s="103">
        <v>2918.01</v>
      </c>
      <c r="E119" s="103">
        <v>2935.79</v>
      </c>
      <c r="F119" s="103">
        <v>2958.49</v>
      </c>
      <c r="G119" s="103">
        <v>2980.35</v>
      </c>
      <c r="H119" s="103">
        <v>3014.14</v>
      </c>
      <c r="I119" s="103">
        <v>3149.7</v>
      </c>
      <c r="J119" s="103">
        <v>3149.95</v>
      </c>
      <c r="K119" s="103">
        <v>3121.55</v>
      </c>
      <c r="L119" s="103">
        <v>3121.56</v>
      </c>
      <c r="M119" s="103">
        <v>3112.08</v>
      </c>
      <c r="N119" s="103">
        <v>3109.53</v>
      </c>
      <c r="O119" s="103">
        <v>3116.66</v>
      </c>
      <c r="P119" s="103">
        <v>3174.93</v>
      </c>
      <c r="Q119" s="103">
        <v>3237.99</v>
      </c>
      <c r="R119" s="103">
        <v>3232.89</v>
      </c>
      <c r="S119" s="103">
        <v>3262.67</v>
      </c>
      <c r="T119" s="103">
        <v>3232.85</v>
      </c>
      <c r="U119" s="103">
        <v>3147.92</v>
      </c>
      <c r="V119" s="103">
        <v>3086.53</v>
      </c>
      <c r="W119" s="103">
        <v>3016.4</v>
      </c>
      <c r="X119" s="103">
        <v>2975.87</v>
      </c>
      <c r="Y119" s="103">
        <v>2954.3</v>
      </c>
      <c r="Z119" s="103">
        <v>2927.61</v>
      </c>
    </row>
    <row r="120" spans="2:26" x14ac:dyDescent="0.25">
      <c r="B120" s="88">
        <v>3</v>
      </c>
      <c r="C120" s="103">
        <v>2942.67</v>
      </c>
      <c r="D120" s="103">
        <v>2943.4</v>
      </c>
      <c r="E120" s="103">
        <v>2965.65</v>
      </c>
      <c r="F120" s="103">
        <v>2999.6</v>
      </c>
      <c r="G120" s="103">
        <v>3021.29</v>
      </c>
      <c r="H120" s="103">
        <v>3077.9</v>
      </c>
      <c r="I120" s="103">
        <v>3188.2</v>
      </c>
      <c r="J120" s="103">
        <v>3210.69</v>
      </c>
      <c r="K120" s="103">
        <v>3173.04</v>
      </c>
      <c r="L120" s="103">
        <v>3168.47</v>
      </c>
      <c r="M120" s="103">
        <v>3164.8</v>
      </c>
      <c r="N120" s="103">
        <v>3163.31</v>
      </c>
      <c r="O120" s="103">
        <v>3165.2</v>
      </c>
      <c r="P120" s="103">
        <v>3166.61</v>
      </c>
      <c r="Q120" s="103">
        <v>3195.36</v>
      </c>
      <c r="R120" s="103">
        <v>3170.26</v>
      </c>
      <c r="S120" s="103">
        <v>3209.22</v>
      </c>
      <c r="T120" s="103">
        <v>3169.4</v>
      </c>
      <c r="U120" s="103">
        <v>3114.82</v>
      </c>
      <c r="V120" s="103">
        <v>3084.45</v>
      </c>
      <c r="W120" s="103">
        <v>3046.07</v>
      </c>
      <c r="X120" s="103">
        <v>3013.29</v>
      </c>
      <c r="Y120" s="103">
        <v>2979.8</v>
      </c>
      <c r="Z120" s="103">
        <v>2944.92</v>
      </c>
    </row>
    <row r="121" spans="2:26" x14ac:dyDescent="0.25">
      <c r="B121" s="91">
        <v>4</v>
      </c>
      <c r="C121" s="103">
        <v>2940.82</v>
      </c>
      <c r="D121" s="103">
        <v>2942.49</v>
      </c>
      <c r="E121" s="103">
        <v>2969.62</v>
      </c>
      <c r="F121" s="103">
        <v>3007.93</v>
      </c>
      <c r="G121" s="103">
        <v>3027.89</v>
      </c>
      <c r="H121" s="103">
        <v>3081.9</v>
      </c>
      <c r="I121" s="103">
        <v>3165.23</v>
      </c>
      <c r="J121" s="103">
        <v>3163.59</v>
      </c>
      <c r="K121" s="103">
        <v>3157.48</v>
      </c>
      <c r="L121" s="103">
        <v>3148.34</v>
      </c>
      <c r="M121" s="103">
        <v>3138.37</v>
      </c>
      <c r="N121" s="103">
        <v>3141.5</v>
      </c>
      <c r="O121" s="103">
        <v>3161.27</v>
      </c>
      <c r="P121" s="103">
        <v>3165.41</v>
      </c>
      <c r="Q121" s="103">
        <v>3247.46</v>
      </c>
      <c r="R121" s="103">
        <v>3223.79</v>
      </c>
      <c r="S121" s="103">
        <v>3270.05</v>
      </c>
      <c r="T121" s="103">
        <v>3193.37</v>
      </c>
      <c r="U121" s="103">
        <v>3162.62</v>
      </c>
      <c r="V121" s="103">
        <v>3113.98</v>
      </c>
      <c r="W121" s="103">
        <v>3072.48</v>
      </c>
      <c r="X121" s="103">
        <v>3040.28</v>
      </c>
      <c r="Y121" s="103">
        <v>3009.95</v>
      </c>
      <c r="Z121" s="103">
        <v>2967.27</v>
      </c>
    </row>
    <row r="122" spans="2:26" x14ac:dyDescent="0.25">
      <c r="B122" s="91">
        <v>5</v>
      </c>
      <c r="C122" s="103">
        <v>2964.22</v>
      </c>
      <c r="D122" s="103">
        <v>2966.28</v>
      </c>
      <c r="E122" s="103">
        <v>2971.66</v>
      </c>
      <c r="F122" s="103">
        <v>2996.34</v>
      </c>
      <c r="G122" s="103">
        <v>3053.52</v>
      </c>
      <c r="H122" s="103">
        <v>3093.97</v>
      </c>
      <c r="I122" s="103">
        <v>3189.25</v>
      </c>
      <c r="J122" s="103">
        <v>3240.17</v>
      </c>
      <c r="K122" s="103">
        <v>3211.8</v>
      </c>
      <c r="L122" s="103">
        <v>3228.06</v>
      </c>
      <c r="M122" s="103">
        <v>3214.04</v>
      </c>
      <c r="N122" s="103">
        <v>3214.4</v>
      </c>
      <c r="O122" s="103">
        <v>3194.55</v>
      </c>
      <c r="P122" s="103">
        <v>3214.13</v>
      </c>
      <c r="Q122" s="103">
        <v>3254.59</v>
      </c>
      <c r="R122" s="103">
        <v>3224.55</v>
      </c>
      <c r="S122" s="103">
        <v>3260.25</v>
      </c>
      <c r="T122" s="103">
        <v>3227.31</v>
      </c>
      <c r="U122" s="103">
        <v>3157.67</v>
      </c>
      <c r="V122" s="103">
        <v>3123.5</v>
      </c>
      <c r="W122" s="103">
        <v>3085.57</v>
      </c>
      <c r="X122" s="103">
        <v>3060.38</v>
      </c>
      <c r="Y122" s="103">
        <v>3027.85</v>
      </c>
      <c r="Z122" s="103">
        <v>2983.65</v>
      </c>
    </row>
    <row r="123" spans="2:26" x14ac:dyDescent="0.25">
      <c r="B123" s="91">
        <v>6</v>
      </c>
      <c r="C123" s="103">
        <v>2927.62</v>
      </c>
      <c r="D123" s="103">
        <v>2926.42</v>
      </c>
      <c r="E123" s="103">
        <v>2920.12</v>
      </c>
      <c r="F123" s="103">
        <v>2931.41</v>
      </c>
      <c r="G123" s="103">
        <v>2931.99</v>
      </c>
      <c r="H123" s="103">
        <v>2963.35</v>
      </c>
      <c r="I123" s="103">
        <v>3003.97</v>
      </c>
      <c r="J123" s="103">
        <v>3049.2</v>
      </c>
      <c r="K123" s="103">
        <v>3123.08</v>
      </c>
      <c r="L123" s="103">
        <v>3141.65</v>
      </c>
      <c r="M123" s="103">
        <v>3119.56</v>
      </c>
      <c r="N123" s="103">
        <v>3124.41</v>
      </c>
      <c r="O123" s="103">
        <v>3116.88</v>
      </c>
      <c r="P123" s="103">
        <v>3120.12</v>
      </c>
      <c r="Q123" s="103">
        <v>3152.54</v>
      </c>
      <c r="R123" s="103">
        <v>3123.47</v>
      </c>
      <c r="S123" s="103">
        <v>3168.88</v>
      </c>
      <c r="T123" s="103">
        <v>3167.69</v>
      </c>
      <c r="U123" s="103">
        <v>3145.2</v>
      </c>
      <c r="V123" s="103">
        <v>3057.41</v>
      </c>
      <c r="W123" s="103">
        <v>3035.29</v>
      </c>
      <c r="X123" s="103">
        <v>3004.35</v>
      </c>
      <c r="Y123" s="103">
        <v>2956.69</v>
      </c>
      <c r="Z123" s="103">
        <v>2912.31</v>
      </c>
    </row>
    <row r="124" spans="2:26" x14ac:dyDescent="0.25">
      <c r="B124" s="91">
        <v>7</v>
      </c>
      <c r="C124" s="103">
        <v>2845.19</v>
      </c>
      <c r="D124" s="103">
        <v>2841.88</v>
      </c>
      <c r="E124" s="103">
        <v>2833.87</v>
      </c>
      <c r="F124" s="103">
        <v>2843.29</v>
      </c>
      <c r="G124" s="103">
        <v>2842.37</v>
      </c>
      <c r="H124" s="103">
        <v>2866.08</v>
      </c>
      <c r="I124" s="103">
        <v>2893.04</v>
      </c>
      <c r="J124" s="103">
        <v>2918.11</v>
      </c>
      <c r="K124" s="103">
        <v>2957.92</v>
      </c>
      <c r="L124" s="103">
        <v>3076.71</v>
      </c>
      <c r="M124" s="103">
        <v>3074.31</v>
      </c>
      <c r="N124" s="103">
        <v>3069.47</v>
      </c>
      <c r="O124" s="103">
        <v>3070.37</v>
      </c>
      <c r="P124" s="103">
        <v>3090.2</v>
      </c>
      <c r="Q124" s="103">
        <v>3149.4</v>
      </c>
      <c r="R124" s="103">
        <v>3202</v>
      </c>
      <c r="S124" s="103">
        <v>3251.12</v>
      </c>
      <c r="T124" s="103">
        <v>3222.28</v>
      </c>
      <c r="U124" s="103">
        <v>3177.11</v>
      </c>
      <c r="V124" s="103">
        <v>3087.51</v>
      </c>
      <c r="W124" s="103">
        <v>3009.39</v>
      </c>
      <c r="X124" s="103">
        <v>2918.78</v>
      </c>
      <c r="Y124" s="103">
        <v>2906.91</v>
      </c>
      <c r="Z124" s="103">
        <v>2836.23</v>
      </c>
    </row>
    <row r="125" spans="2:26" x14ac:dyDescent="0.25">
      <c r="B125" s="91">
        <v>8</v>
      </c>
      <c r="C125" s="103">
        <v>2790.99</v>
      </c>
      <c r="D125" s="103">
        <v>2813.88</v>
      </c>
      <c r="E125" s="103">
        <v>2785.86</v>
      </c>
      <c r="F125" s="103">
        <v>2929.68</v>
      </c>
      <c r="G125" s="103">
        <v>2964.56</v>
      </c>
      <c r="H125" s="103">
        <v>3045.74</v>
      </c>
      <c r="I125" s="103">
        <v>3110.54</v>
      </c>
      <c r="J125" s="103">
        <v>3159.78</v>
      </c>
      <c r="K125" s="103">
        <v>3154.11</v>
      </c>
      <c r="L125" s="103">
        <v>3131.58</v>
      </c>
      <c r="M125" s="103">
        <v>3127.37</v>
      </c>
      <c r="N125" s="103">
        <v>3114.82</v>
      </c>
      <c r="O125" s="103">
        <v>3110.76</v>
      </c>
      <c r="P125" s="103">
        <v>3120.1</v>
      </c>
      <c r="Q125" s="103">
        <v>3137.22</v>
      </c>
      <c r="R125" s="103">
        <v>3146.33</v>
      </c>
      <c r="S125" s="103">
        <v>3177.63</v>
      </c>
      <c r="T125" s="103">
        <v>3154.56</v>
      </c>
      <c r="U125" s="103">
        <v>3107.76</v>
      </c>
      <c r="V125" s="103">
        <v>3071.47</v>
      </c>
      <c r="W125" s="103">
        <v>2953.05</v>
      </c>
      <c r="X125" s="103">
        <v>2869.5</v>
      </c>
      <c r="Y125" s="103">
        <v>2863.76</v>
      </c>
      <c r="Z125" s="103">
        <v>2673.09</v>
      </c>
    </row>
    <row r="126" spans="2:26" x14ac:dyDescent="0.25">
      <c r="B126" s="91">
        <v>9</v>
      </c>
      <c r="C126" s="103">
        <v>2791.29</v>
      </c>
      <c r="D126" s="103">
        <v>2792.86</v>
      </c>
      <c r="E126" s="103">
        <v>2793.91</v>
      </c>
      <c r="F126" s="103">
        <v>2950.02</v>
      </c>
      <c r="G126" s="103">
        <v>2971.56</v>
      </c>
      <c r="H126" s="103">
        <v>3070.84</v>
      </c>
      <c r="I126" s="103">
        <v>3178.75</v>
      </c>
      <c r="J126" s="103">
        <v>3172.47</v>
      </c>
      <c r="K126" s="103">
        <v>3241.02</v>
      </c>
      <c r="L126" s="103">
        <v>3235.96</v>
      </c>
      <c r="M126" s="103">
        <v>3223.13</v>
      </c>
      <c r="N126" s="103">
        <v>3219.82</v>
      </c>
      <c r="O126" s="103">
        <v>3202.68</v>
      </c>
      <c r="P126" s="103">
        <v>3112.64</v>
      </c>
      <c r="Q126" s="103">
        <v>3150.38</v>
      </c>
      <c r="R126" s="103">
        <v>3143.93</v>
      </c>
      <c r="S126" s="103">
        <v>3118.79</v>
      </c>
      <c r="T126" s="103">
        <v>3104.3</v>
      </c>
      <c r="U126" s="103">
        <v>3103.95</v>
      </c>
      <c r="V126" s="103">
        <v>3068.19</v>
      </c>
      <c r="W126" s="103">
        <v>2999.68</v>
      </c>
      <c r="X126" s="103">
        <v>2950.7</v>
      </c>
      <c r="Y126" s="103">
        <v>2935.12</v>
      </c>
      <c r="Z126" s="103">
        <v>2899.68</v>
      </c>
    </row>
    <row r="127" spans="2:26" x14ac:dyDescent="0.25">
      <c r="B127" s="91">
        <v>10</v>
      </c>
      <c r="C127" s="103">
        <v>2722.86</v>
      </c>
      <c r="D127" s="103">
        <v>2723.79</v>
      </c>
      <c r="E127" s="103">
        <v>2887.8</v>
      </c>
      <c r="F127" s="103">
        <v>2892.9</v>
      </c>
      <c r="G127" s="103">
        <v>2937.86</v>
      </c>
      <c r="H127" s="103">
        <v>2993.62</v>
      </c>
      <c r="I127" s="103">
        <v>3104.34</v>
      </c>
      <c r="J127" s="103">
        <v>3096.24</v>
      </c>
      <c r="K127" s="103">
        <v>3097.54</v>
      </c>
      <c r="L127" s="103">
        <v>3095.82</v>
      </c>
      <c r="M127" s="103">
        <v>3078.06</v>
      </c>
      <c r="N127" s="103">
        <v>3077.33</v>
      </c>
      <c r="O127" s="103">
        <v>3059.26</v>
      </c>
      <c r="P127" s="103">
        <v>3075.96</v>
      </c>
      <c r="Q127" s="103">
        <v>3104.35</v>
      </c>
      <c r="R127" s="103">
        <v>3098.7</v>
      </c>
      <c r="S127" s="103">
        <v>3073.43</v>
      </c>
      <c r="T127" s="103">
        <v>3076.87</v>
      </c>
      <c r="U127" s="103">
        <v>2978.44</v>
      </c>
      <c r="V127" s="103">
        <v>2887.2</v>
      </c>
      <c r="W127" s="103">
        <v>2530.0100000000002</v>
      </c>
      <c r="X127" s="103">
        <v>2549.34</v>
      </c>
      <c r="Y127" s="103">
        <v>2542.38</v>
      </c>
      <c r="Z127" s="103">
        <v>2539.27</v>
      </c>
    </row>
    <row r="128" spans="2:26" x14ac:dyDescent="0.25">
      <c r="B128" s="91">
        <v>11</v>
      </c>
      <c r="C128" s="103">
        <v>2859.12</v>
      </c>
      <c r="D128" s="103">
        <v>2799.92</v>
      </c>
      <c r="E128" s="103">
        <v>2863.34</v>
      </c>
      <c r="F128" s="103">
        <v>2875.58</v>
      </c>
      <c r="G128" s="103">
        <v>2915.75</v>
      </c>
      <c r="H128" s="103">
        <v>3001.79</v>
      </c>
      <c r="I128" s="103">
        <v>3099.47</v>
      </c>
      <c r="J128" s="103">
        <v>3105.09</v>
      </c>
      <c r="K128" s="103">
        <v>3054.65</v>
      </c>
      <c r="L128" s="103">
        <v>3045.15</v>
      </c>
      <c r="M128" s="103">
        <v>3014.28</v>
      </c>
      <c r="N128" s="103">
        <v>2889.15</v>
      </c>
      <c r="O128" s="103">
        <v>2657.5</v>
      </c>
      <c r="P128" s="103">
        <v>2706.5</v>
      </c>
      <c r="Q128" s="103">
        <v>2899.55</v>
      </c>
      <c r="R128" s="103">
        <v>2690.54</v>
      </c>
      <c r="S128" s="103">
        <v>2983.33</v>
      </c>
      <c r="T128" s="103">
        <v>2964.41</v>
      </c>
      <c r="U128" s="103">
        <v>2964.42</v>
      </c>
      <c r="V128" s="103">
        <v>2899.42</v>
      </c>
      <c r="W128" s="103">
        <v>2651.62</v>
      </c>
      <c r="X128" s="103">
        <v>2628.62</v>
      </c>
      <c r="Y128" s="103">
        <v>2621.8</v>
      </c>
      <c r="Z128" s="103">
        <v>2617.36</v>
      </c>
    </row>
    <row r="129" spans="2:26" x14ac:dyDescent="0.25">
      <c r="B129" s="91">
        <v>12</v>
      </c>
      <c r="C129" s="103">
        <v>2063.41</v>
      </c>
      <c r="D129" s="103">
        <v>2063.41</v>
      </c>
      <c r="E129" s="103">
        <v>2793.98</v>
      </c>
      <c r="F129" s="103">
        <v>2876.97</v>
      </c>
      <c r="G129" s="103">
        <v>2901.53</v>
      </c>
      <c r="H129" s="103">
        <v>3033.87</v>
      </c>
      <c r="I129" s="103">
        <v>3182.23</v>
      </c>
      <c r="J129" s="103">
        <v>3182.17</v>
      </c>
      <c r="K129" s="103">
        <v>2975.59</v>
      </c>
      <c r="L129" s="103">
        <v>2943.71</v>
      </c>
      <c r="M129" s="103">
        <v>2795.43</v>
      </c>
      <c r="N129" s="103">
        <v>2728.15</v>
      </c>
      <c r="O129" s="103">
        <v>2079.6999999999998</v>
      </c>
      <c r="P129" s="103">
        <v>2083.35</v>
      </c>
      <c r="Q129" s="103">
        <v>2918.94</v>
      </c>
      <c r="R129" s="103">
        <v>2907.28</v>
      </c>
      <c r="S129" s="103">
        <v>3006.77</v>
      </c>
      <c r="T129" s="103">
        <v>2958.26</v>
      </c>
      <c r="U129" s="103">
        <v>2070.1799999999998</v>
      </c>
      <c r="V129" s="103">
        <v>2065.87</v>
      </c>
      <c r="W129" s="103">
        <v>2065.02</v>
      </c>
      <c r="X129" s="103">
        <v>2064.56</v>
      </c>
      <c r="Y129" s="103">
        <v>2064.36</v>
      </c>
      <c r="Z129" s="103">
        <v>2064.21</v>
      </c>
    </row>
    <row r="130" spans="2:26" x14ac:dyDescent="0.25">
      <c r="B130" s="91">
        <v>13</v>
      </c>
      <c r="C130" s="103">
        <v>2788.08</v>
      </c>
      <c r="D130" s="103">
        <v>2795.27</v>
      </c>
      <c r="E130" s="103">
        <v>2816.44</v>
      </c>
      <c r="F130" s="103">
        <v>2844.21</v>
      </c>
      <c r="G130" s="103">
        <v>2930.16</v>
      </c>
      <c r="H130" s="103">
        <v>3021.24</v>
      </c>
      <c r="I130" s="103">
        <v>3102.7</v>
      </c>
      <c r="J130" s="103">
        <v>3142.34</v>
      </c>
      <c r="K130" s="103">
        <v>3184.87</v>
      </c>
      <c r="L130" s="103">
        <v>3105.19</v>
      </c>
      <c r="M130" s="103">
        <v>2951.63</v>
      </c>
      <c r="N130" s="103">
        <v>2967.33</v>
      </c>
      <c r="O130" s="103">
        <v>3038.24</v>
      </c>
      <c r="P130" s="103">
        <v>3093.85</v>
      </c>
      <c r="Q130" s="103">
        <v>3183.31</v>
      </c>
      <c r="R130" s="103">
        <v>3254.45</v>
      </c>
      <c r="S130" s="103">
        <v>3228.04</v>
      </c>
      <c r="T130" s="103">
        <v>3166.14</v>
      </c>
      <c r="U130" s="103">
        <v>2948.1</v>
      </c>
      <c r="V130" s="103">
        <v>2868.13</v>
      </c>
      <c r="W130" s="103">
        <v>2822.75</v>
      </c>
      <c r="X130" s="103">
        <v>2793.66</v>
      </c>
      <c r="Y130" s="103">
        <v>2782.94</v>
      </c>
      <c r="Z130" s="103">
        <v>2773.89</v>
      </c>
    </row>
    <row r="131" spans="2:26" x14ac:dyDescent="0.25">
      <c r="B131" s="91">
        <v>14</v>
      </c>
      <c r="C131" s="103">
        <v>2816.21</v>
      </c>
      <c r="D131" s="103">
        <v>2814.47</v>
      </c>
      <c r="E131" s="103">
        <v>2821.54</v>
      </c>
      <c r="F131" s="103">
        <v>2850.89</v>
      </c>
      <c r="G131" s="103">
        <v>2868.83</v>
      </c>
      <c r="H131" s="103">
        <v>2880.54</v>
      </c>
      <c r="I131" s="103">
        <v>2901.38</v>
      </c>
      <c r="J131" s="103">
        <v>2914.66</v>
      </c>
      <c r="K131" s="103">
        <v>2985.71</v>
      </c>
      <c r="L131" s="103">
        <v>2984.53</v>
      </c>
      <c r="M131" s="103">
        <v>2942.55</v>
      </c>
      <c r="N131" s="103">
        <v>2928.97</v>
      </c>
      <c r="O131" s="103">
        <v>2945.27</v>
      </c>
      <c r="P131" s="103">
        <v>3055.45</v>
      </c>
      <c r="Q131" s="103">
        <v>3092.31</v>
      </c>
      <c r="R131" s="103">
        <v>3156.59</v>
      </c>
      <c r="S131" s="103">
        <v>3138.9</v>
      </c>
      <c r="T131" s="103">
        <v>3150.85</v>
      </c>
      <c r="U131" s="103">
        <v>3058.35</v>
      </c>
      <c r="V131" s="103">
        <v>2920.9</v>
      </c>
      <c r="W131" s="103">
        <v>2878.83</v>
      </c>
      <c r="X131" s="103">
        <v>2857.45</v>
      </c>
      <c r="Y131" s="103">
        <v>2853.48</v>
      </c>
      <c r="Z131" s="103">
        <v>2830.89</v>
      </c>
    </row>
    <row r="132" spans="2:26" x14ac:dyDescent="0.25">
      <c r="B132" s="91">
        <v>15</v>
      </c>
      <c r="C132" s="103">
        <v>2813.22</v>
      </c>
      <c r="D132" s="103">
        <v>2816.12</v>
      </c>
      <c r="E132" s="103">
        <v>2840.08</v>
      </c>
      <c r="F132" s="103">
        <v>2873.48</v>
      </c>
      <c r="G132" s="103">
        <v>2930.84</v>
      </c>
      <c r="H132" s="103">
        <v>2963.23</v>
      </c>
      <c r="I132" s="103">
        <v>3059.36</v>
      </c>
      <c r="J132" s="103">
        <v>3089.53</v>
      </c>
      <c r="K132" s="103">
        <v>3073.48</v>
      </c>
      <c r="L132" s="103">
        <v>3034.19</v>
      </c>
      <c r="M132" s="103">
        <v>3021.95</v>
      </c>
      <c r="N132" s="103">
        <v>3017.54</v>
      </c>
      <c r="O132" s="103">
        <v>2937.72</v>
      </c>
      <c r="P132" s="103">
        <v>3026.02</v>
      </c>
      <c r="Q132" s="103">
        <v>3087.82</v>
      </c>
      <c r="R132" s="103">
        <v>3125.72</v>
      </c>
      <c r="S132" s="103">
        <v>3109.26</v>
      </c>
      <c r="T132" s="103">
        <v>3084.81</v>
      </c>
      <c r="U132" s="103">
        <v>3041.33</v>
      </c>
      <c r="V132" s="103">
        <v>2919.79</v>
      </c>
      <c r="W132" s="103">
        <v>2856.92</v>
      </c>
      <c r="X132" s="103">
        <v>2829.97</v>
      </c>
      <c r="Y132" s="103">
        <v>2819.92</v>
      </c>
      <c r="Z132" s="103">
        <v>2818.54</v>
      </c>
    </row>
    <row r="133" spans="2:26" x14ac:dyDescent="0.25">
      <c r="B133" s="91">
        <v>16</v>
      </c>
      <c r="C133" s="103">
        <v>2506.6799999999998</v>
      </c>
      <c r="D133" s="103">
        <v>2562.3200000000002</v>
      </c>
      <c r="E133" s="103">
        <v>2766.6</v>
      </c>
      <c r="F133" s="103">
        <v>2831.53</v>
      </c>
      <c r="G133" s="103">
        <v>2908.18</v>
      </c>
      <c r="H133" s="103">
        <v>2960.51</v>
      </c>
      <c r="I133" s="103">
        <v>3091.24</v>
      </c>
      <c r="J133" s="103">
        <v>3094.57</v>
      </c>
      <c r="K133" s="103">
        <v>3087.25</v>
      </c>
      <c r="L133" s="103">
        <v>3086.37</v>
      </c>
      <c r="M133" s="103">
        <v>3084.09</v>
      </c>
      <c r="N133" s="103">
        <v>3062.02</v>
      </c>
      <c r="O133" s="103">
        <v>3027.34</v>
      </c>
      <c r="P133" s="103">
        <v>2909.07</v>
      </c>
      <c r="Q133" s="103">
        <v>3074.43</v>
      </c>
      <c r="R133" s="103">
        <v>3104.28</v>
      </c>
      <c r="S133" s="103">
        <v>3095.62</v>
      </c>
      <c r="T133" s="103">
        <v>3079.98</v>
      </c>
      <c r="U133" s="103">
        <v>3043.04</v>
      </c>
      <c r="V133" s="103">
        <v>2948.56</v>
      </c>
      <c r="W133" s="103">
        <v>2855.5</v>
      </c>
      <c r="X133" s="103">
        <v>2558.9299999999998</v>
      </c>
      <c r="Y133" s="103">
        <v>2557.96</v>
      </c>
      <c r="Z133" s="103">
        <v>2490.67</v>
      </c>
    </row>
    <row r="134" spans="2:26" x14ac:dyDescent="0.25">
      <c r="B134" s="91">
        <v>17</v>
      </c>
      <c r="C134" s="103">
        <v>2727.86</v>
      </c>
      <c r="D134" s="103">
        <v>2561.58</v>
      </c>
      <c r="E134" s="103">
        <v>2794.96</v>
      </c>
      <c r="F134" s="103">
        <v>2808.66</v>
      </c>
      <c r="G134" s="103">
        <v>2959.04</v>
      </c>
      <c r="H134" s="103">
        <v>3005.88</v>
      </c>
      <c r="I134" s="103">
        <v>3086.84</v>
      </c>
      <c r="J134" s="103">
        <v>3117.7</v>
      </c>
      <c r="K134" s="103">
        <v>3110.75</v>
      </c>
      <c r="L134" s="103">
        <v>3105.95</v>
      </c>
      <c r="M134" s="103">
        <v>3095.59</v>
      </c>
      <c r="N134" s="103">
        <v>3086.42</v>
      </c>
      <c r="O134" s="103">
        <v>3109.04</v>
      </c>
      <c r="P134" s="103">
        <v>3085.82</v>
      </c>
      <c r="Q134" s="103">
        <v>3114.77</v>
      </c>
      <c r="R134" s="103">
        <v>3233.14</v>
      </c>
      <c r="S134" s="103">
        <v>3213.92</v>
      </c>
      <c r="T134" s="103">
        <v>3172.18</v>
      </c>
      <c r="U134" s="103">
        <v>3097.65</v>
      </c>
      <c r="V134" s="103">
        <v>3054.44</v>
      </c>
      <c r="W134" s="103">
        <v>2954.35</v>
      </c>
      <c r="X134" s="103">
        <v>2886.19</v>
      </c>
      <c r="Y134" s="103">
        <v>2863.64</v>
      </c>
      <c r="Z134" s="103">
        <v>2851.19</v>
      </c>
    </row>
    <row r="135" spans="2:26" x14ac:dyDescent="0.25">
      <c r="B135" s="91">
        <v>18</v>
      </c>
      <c r="C135" s="103">
        <v>2843.82</v>
      </c>
      <c r="D135" s="103">
        <v>2843.12</v>
      </c>
      <c r="E135" s="103">
        <v>2868.49</v>
      </c>
      <c r="F135" s="103">
        <v>2905.44</v>
      </c>
      <c r="G135" s="103">
        <v>2968.93</v>
      </c>
      <c r="H135" s="103">
        <v>3045.73</v>
      </c>
      <c r="I135" s="103">
        <v>3168.58</v>
      </c>
      <c r="J135" s="103">
        <v>3171.71</v>
      </c>
      <c r="K135" s="103">
        <v>3171.34</v>
      </c>
      <c r="L135" s="103">
        <v>3171.4</v>
      </c>
      <c r="M135" s="103">
        <v>3159.27</v>
      </c>
      <c r="N135" s="103">
        <v>3159.64</v>
      </c>
      <c r="O135" s="103">
        <v>3112.51</v>
      </c>
      <c r="P135" s="103">
        <v>3132.11</v>
      </c>
      <c r="Q135" s="103">
        <v>3150.38</v>
      </c>
      <c r="R135" s="103">
        <v>3259.58</v>
      </c>
      <c r="S135" s="103">
        <v>3244.78</v>
      </c>
      <c r="T135" s="103">
        <v>3189.68</v>
      </c>
      <c r="U135" s="103">
        <v>3117.49</v>
      </c>
      <c r="V135" s="103">
        <v>3052.78</v>
      </c>
      <c r="W135" s="103">
        <v>2906.4</v>
      </c>
      <c r="X135" s="103">
        <v>2884.32</v>
      </c>
      <c r="Y135" s="103">
        <v>2874.93</v>
      </c>
      <c r="Z135" s="103">
        <v>2860.34</v>
      </c>
    </row>
    <row r="136" spans="2:26" x14ac:dyDescent="0.25">
      <c r="B136" s="91">
        <v>19</v>
      </c>
      <c r="C136" s="103">
        <v>2843.1</v>
      </c>
      <c r="D136" s="103">
        <v>2838.75</v>
      </c>
      <c r="E136" s="103">
        <v>2870.07</v>
      </c>
      <c r="F136" s="103">
        <v>2905.91</v>
      </c>
      <c r="G136" s="103">
        <v>2960.77</v>
      </c>
      <c r="H136" s="103">
        <v>2999.55</v>
      </c>
      <c r="I136" s="103">
        <v>3152.6</v>
      </c>
      <c r="J136" s="103">
        <v>3171.31</v>
      </c>
      <c r="K136" s="103">
        <v>3169.43</v>
      </c>
      <c r="L136" s="103">
        <v>3167.46</v>
      </c>
      <c r="M136" s="103">
        <v>3157.67</v>
      </c>
      <c r="N136" s="103">
        <v>3157.39</v>
      </c>
      <c r="O136" s="103">
        <v>3156.48</v>
      </c>
      <c r="P136" s="103">
        <v>3156.15</v>
      </c>
      <c r="Q136" s="103">
        <v>3157.79</v>
      </c>
      <c r="R136" s="103">
        <v>3205.21</v>
      </c>
      <c r="S136" s="103">
        <v>3192.77</v>
      </c>
      <c r="T136" s="103">
        <v>3157.04</v>
      </c>
      <c r="U136" s="103">
        <v>3057.61</v>
      </c>
      <c r="V136" s="103">
        <v>3050.9</v>
      </c>
      <c r="W136" s="103">
        <v>2926.4</v>
      </c>
      <c r="X136" s="103">
        <v>2890</v>
      </c>
      <c r="Y136" s="103">
        <v>2880.88</v>
      </c>
      <c r="Z136" s="103">
        <v>2879.56</v>
      </c>
    </row>
    <row r="137" spans="2:26" x14ac:dyDescent="0.25">
      <c r="B137" s="91">
        <v>20</v>
      </c>
      <c r="C137" s="103">
        <v>2822.5</v>
      </c>
      <c r="D137" s="103">
        <v>2824.71</v>
      </c>
      <c r="E137" s="103">
        <v>2850.96</v>
      </c>
      <c r="F137" s="103">
        <v>2882.67</v>
      </c>
      <c r="G137" s="103">
        <v>2952.09</v>
      </c>
      <c r="H137" s="103">
        <v>2993.21</v>
      </c>
      <c r="I137" s="103">
        <v>3086.98</v>
      </c>
      <c r="J137" s="103">
        <v>3106.85</v>
      </c>
      <c r="K137" s="103">
        <v>3122.41</v>
      </c>
      <c r="L137" s="103">
        <v>3113.65</v>
      </c>
      <c r="M137" s="103">
        <v>3122.5</v>
      </c>
      <c r="N137" s="103">
        <v>3101.04</v>
      </c>
      <c r="O137" s="103">
        <v>3086.8</v>
      </c>
      <c r="P137" s="103">
        <v>3086.22</v>
      </c>
      <c r="Q137" s="103">
        <v>3087.46</v>
      </c>
      <c r="R137" s="103">
        <v>3191.4</v>
      </c>
      <c r="S137" s="103">
        <v>3176.58</v>
      </c>
      <c r="T137" s="103">
        <v>3156.73</v>
      </c>
      <c r="U137" s="103">
        <v>3083.69</v>
      </c>
      <c r="V137" s="103">
        <v>3036.61</v>
      </c>
      <c r="W137" s="103">
        <v>2873.9</v>
      </c>
      <c r="X137" s="103">
        <v>2850.48</v>
      </c>
      <c r="Y137" s="103">
        <v>2835.16</v>
      </c>
      <c r="Z137" s="103">
        <v>2829.06</v>
      </c>
    </row>
    <row r="138" spans="2:26" x14ac:dyDescent="0.25">
      <c r="B138" s="91">
        <v>21</v>
      </c>
      <c r="C138" s="103">
        <v>2768.66</v>
      </c>
      <c r="D138" s="103">
        <v>2848.09</v>
      </c>
      <c r="E138" s="103">
        <v>2803.73</v>
      </c>
      <c r="F138" s="103">
        <v>2642.57</v>
      </c>
      <c r="G138" s="103">
        <v>2865.07</v>
      </c>
      <c r="H138" s="103">
        <v>2962.82</v>
      </c>
      <c r="I138" s="103">
        <v>3012.87</v>
      </c>
      <c r="J138" s="103">
        <v>3073.78</v>
      </c>
      <c r="K138" s="103">
        <v>3099.75</v>
      </c>
      <c r="L138" s="103">
        <v>3094.87</v>
      </c>
      <c r="M138" s="103">
        <v>3079.46</v>
      </c>
      <c r="N138" s="103">
        <v>3073.29</v>
      </c>
      <c r="O138" s="103">
        <v>3022.41</v>
      </c>
      <c r="P138" s="103">
        <v>3070.82</v>
      </c>
      <c r="Q138" s="103">
        <v>3076.62</v>
      </c>
      <c r="R138" s="103">
        <v>3117.45</v>
      </c>
      <c r="S138" s="103">
        <v>3112.68</v>
      </c>
      <c r="T138" s="103">
        <v>3085.59</v>
      </c>
      <c r="U138" s="103">
        <v>3083.15</v>
      </c>
      <c r="V138" s="103">
        <v>2993.71</v>
      </c>
      <c r="W138" s="103">
        <v>2850.72</v>
      </c>
      <c r="X138" s="103">
        <v>2656.67</v>
      </c>
      <c r="Y138" s="103">
        <v>2644.23</v>
      </c>
      <c r="Z138" s="103">
        <v>2638.74</v>
      </c>
    </row>
    <row r="139" spans="2:26" x14ac:dyDescent="0.25">
      <c r="B139" s="91">
        <v>22</v>
      </c>
      <c r="C139" s="103">
        <v>2875.37</v>
      </c>
      <c r="D139" s="103">
        <v>2866.78</v>
      </c>
      <c r="E139" s="103">
        <v>2876.95</v>
      </c>
      <c r="F139" s="103">
        <v>2857.99</v>
      </c>
      <c r="G139" s="103">
        <v>2869.14</v>
      </c>
      <c r="H139" s="103">
        <v>2892.11</v>
      </c>
      <c r="I139" s="103">
        <v>2954.77</v>
      </c>
      <c r="J139" s="103">
        <v>2948.88</v>
      </c>
      <c r="K139" s="103">
        <v>3088.04</v>
      </c>
      <c r="L139" s="103">
        <v>3086.54</v>
      </c>
      <c r="M139" s="103">
        <v>3086.02</v>
      </c>
      <c r="N139" s="103">
        <v>3049.24</v>
      </c>
      <c r="O139" s="103">
        <v>3052.52</v>
      </c>
      <c r="P139" s="103">
        <v>3056.65</v>
      </c>
      <c r="Q139" s="103">
        <v>3085.97</v>
      </c>
      <c r="R139" s="103">
        <v>3121.81</v>
      </c>
      <c r="S139" s="103">
        <v>3119.43</v>
      </c>
      <c r="T139" s="103">
        <v>3156.53</v>
      </c>
      <c r="U139" s="103">
        <v>3135.88</v>
      </c>
      <c r="V139" s="103">
        <v>3085.11</v>
      </c>
      <c r="W139" s="103">
        <v>2944.19</v>
      </c>
      <c r="X139" s="103">
        <v>2907.75</v>
      </c>
      <c r="Y139" s="103">
        <v>2885.31</v>
      </c>
      <c r="Z139" s="103">
        <v>2876.13</v>
      </c>
    </row>
    <row r="140" spans="2:26" x14ac:dyDescent="0.25">
      <c r="B140" s="91">
        <v>23</v>
      </c>
      <c r="C140" s="103">
        <v>2789.36</v>
      </c>
      <c r="D140" s="103">
        <v>2851.16</v>
      </c>
      <c r="E140" s="103">
        <v>2865.68</v>
      </c>
      <c r="F140" s="103">
        <v>2839.18</v>
      </c>
      <c r="G140" s="103">
        <v>2836.28</v>
      </c>
      <c r="H140" s="103">
        <v>2893.79</v>
      </c>
      <c r="I140" s="103">
        <v>2930.39</v>
      </c>
      <c r="J140" s="103">
        <v>2943.51</v>
      </c>
      <c r="K140" s="103">
        <v>3058.15</v>
      </c>
      <c r="L140" s="103">
        <v>3052.53</v>
      </c>
      <c r="M140" s="103">
        <v>3038.92</v>
      </c>
      <c r="N140" s="103">
        <v>3023.11</v>
      </c>
      <c r="O140" s="103">
        <v>2806.42</v>
      </c>
      <c r="P140" s="103">
        <v>2954.75</v>
      </c>
      <c r="Q140" s="103">
        <v>3086.43</v>
      </c>
      <c r="R140" s="103">
        <v>3122.99</v>
      </c>
      <c r="S140" s="103">
        <v>3118.37</v>
      </c>
      <c r="T140" s="103">
        <v>3133.17</v>
      </c>
      <c r="U140" s="103">
        <v>3120.08</v>
      </c>
      <c r="V140" s="103">
        <v>3061.29</v>
      </c>
      <c r="W140" s="103">
        <v>2965.04</v>
      </c>
      <c r="X140" s="103">
        <v>2911.98</v>
      </c>
      <c r="Y140" s="103">
        <v>2877.73</v>
      </c>
      <c r="Z140" s="103">
        <v>2872.57</v>
      </c>
    </row>
    <row r="141" spans="2:26" x14ac:dyDescent="0.25">
      <c r="B141" s="91">
        <v>24</v>
      </c>
      <c r="C141" s="103">
        <v>2859.19</v>
      </c>
      <c r="D141" s="103">
        <v>2866.36</v>
      </c>
      <c r="E141" s="103">
        <v>2897.57</v>
      </c>
      <c r="F141" s="103">
        <v>2903.37</v>
      </c>
      <c r="G141" s="103">
        <v>2926.05</v>
      </c>
      <c r="H141" s="103">
        <v>2984.55</v>
      </c>
      <c r="I141" s="103">
        <v>3089.1</v>
      </c>
      <c r="J141" s="103">
        <v>3170.6</v>
      </c>
      <c r="K141" s="103">
        <v>3169.82</v>
      </c>
      <c r="L141" s="103">
        <v>3166.62</v>
      </c>
      <c r="M141" s="103">
        <v>3164.56</v>
      </c>
      <c r="N141" s="103">
        <v>3164.77</v>
      </c>
      <c r="O141" s="103">
        <v>3169.16</v>
      </c>
      <c r="P141" s="103">
        <v>3121.16</v>
      </c>
      <c r="Q141" s="103">
        <v>3132.22</v>
      </c>
      <c r="R141" s="103">
        <v>3166.77</v>
      </c>
      <c r="S141" s="103">
        <v>3159.6</v>
      </c>
      <c r="T141" s="103">
        <v>3166.96</v>
      </c>
      <c r="U141" s="103">
        <v>3167.05</v>
      </c>
      <c r="V141" s="103">
        <v>3134.86</v>
      </c>
      <c r="W141" s="103">
        <v>2955.68</v>
      </c>
      <c r="X141" s="103">
        <v>2916.64</v>
      </c>
      <c r="Y141" s="103">
        <v>2895.75</v>
      </c>
      <c r="Z141" s="103">
        <v>2877.32</v>
      </c>
    </row>
    <row r="142" spans="2:26" x14ac:dyDescent="0.25">
      <c r="B142" s="91">
        <v>25</v>
      </c>
      <c r="C142" s="103">
        <v>2870.43</v>
      </c>
      <c r="D142" s="103">
        <v>2873.66</v>
      </c>
      <c r="E142" s="103">
        <v>2907.66</v>
      </c>
      <c r="F142" s="103">
        <v>2908.58</v>
      </c>
      <c r="G142" s="103">
        <v>2929.59</v>
      </c>
      <c r="H142" s="103">
        <v>2982.99</v>
      </c>
      <c r="I142" s="103">
        <v>3122.99</v>
      </c>
      <c r="J142" s="103">
        <v>3133.89</v>
      </c>
      <c r="K142" s="103">
        <v>3075.64</v>
      </c>
      <c r="L142" s="103">
        <v>3060.06</v>
      </c>
      <c r="M142" s="103">
        <v>3023.74</v>
      </c>
      <c r="N142" s="103">
        <v>3047.89</v>
      </c>
      <c r="O142" s="103">
        <v>2987.98</v>
      </c>
      <c r="P142" s="103">
        <v>2983.12</v>
      </c>
      <c r="Q142" s="103">
        <v>3052.62</v>
      </c>
      <c r="R142" s="103">
        <v>3088.65</v>
      </c>
      <c r="S142" s="103">
        <v>3088.23</v>
      </c>
      <c r="T142" s="103">
        <v>3140.49</v>
      </c>
      <c r="U142" s="103">
        <v>3168.84</v>
      </c>
      <c r="V142" s="103">
        <v>3110.2</v>
      </c>
      <c r="W142" s="103">
        <v>2934.84</v>
      </c>
      <c r="X142" s="103">
        <v>2896.83</v>
      </c>
      <c r="Y142" s="103">
        <v>2874.69</v>
      </c>
      <c r="Z142" s="103">
        <v>2859.36</v>
      </c>
    </row>
    <row r="143" spans="2:26" x14ac:dyDescent="0.25">
      <c r="B143" s="91">
        <v>26</v>
      </c>
      <c r="C143" s="103">
        <v>2920.72</v>
      </c>
      <c r="D143" s="103">
        <v>2927.77</v>
      </c>
      <c r="E143" s="103">
        <v>2958.05</v>
      </c>
      <c r="F143" s="103">
        <v>2967.98</v>
      </c>
      <c r="G143" s="103">
        <v>2986.79</v>
      </c>
      <c r="H143" s="103">
        <v>3074.98</v>
      </c>
      <c r="I143" s="103">
        <v>3272.17</v>
      </c>
      <c r="J143" s="103">
        <v>3282.84</v>
      </c>
      <c r="K143" s="103">
        <v>3207.67</v>
      </c>
      <c r="L143" s="103">
        <v>3198.92</v>
      </c>
      <c r="M143" s="103">
        <v>3177.9</v>
      </c>
      <c r="N143" s="103">
        <v>3170.6</v>
      </c>
      <c r="O143" s="103">
        <v>3170.3</v>
      </c>
      <c r="P143" s="103">
        <v>3173.66</v>
      </c>
      <c r="Q143" s="103">
        <v>3219.16</v>
      </c>
      <c r="R143" s="103">
        <v>3246.16</v>
      </c>
      <c r="S143" s="103">
        <v>3216.06</v>
      </c>
      <c r="T143" s="103">
        <v>3305.49</v>
      </c>
      <c r="U143" s="103">
        <v>3297.01</v>
      </c>
      <c r="V143" s="103">
        <v>3186.84</v>
      </c>
      <c r="W143" s="103">
        <v>3132.74</v>
      </c>
      <c r="X143" s="103">
        <v>2978.76</v>
      </c>
      <c r="Y143" s="103">
        <v>2957.06</v>
      </c>
      <c r="Z143" s="103">
        <v>2928.74</v>
      </c>
    </row>
    <row r="144" spans="2:26" x14ac:dyDescent="0.25">
      <c r="B144" s="91">
        <v>27</v>
      </c>
      <c r="C144" s="103">
        <v>2942.11</v>
      </c>
      <c r="D144" s="103">
        <v>2929.34</v>
      </c>
      <c r="E144" s="103">
        <v>2945.05</v>
      </c>
      <c r="F144" s="103">
        <v>2935.1</v>
      </c>
      <c r="G144" s="103">
        <v>2939.36</v>
      </c>
      <c r="H144" s="103">
        <v>2976.82</v>
      </c>
      <c r="I144" s="103">
        <v>3089.33</v>
      </c>
      <c r="J144" s="103">
        <v>3176.71</v>
      </c>
      <c r="K144" s="103">
        <v>3242.69</v>
      </c>
      <c r="L144" s="103">
        <v>3219.32</v>
      </c>
      <c r="M144" s="103">
        <v>3195.38</v>
      </c>
      <c r="N144" s="103">
        <v>3169.24</v>
      </c>
      <c r="O144" s="103">
        <v>3187.2</v>
      </c>
      <c r="P144" s="103">
        <v>3195.61</v>
      </c>
      <c r="Q144" s="103">
        <v>3242.76</v>
      </c>
      <c r="R144" s="103">
        <v>3273.9</v>
      </c>
      <c r="S144" s="103">
        <v>3249.86</v>
      </c>
      <c r="T144" s="103">
        <v>3292.47</v>
      </c>
      <c r="U144" s="103">
        <v>3358.97</v>
      </c>
      <c r="V144" s="103">
        <v>3222.16</v>
      </c>
      <c r="W144" s="103">
        <v>3156.39</v>
      </c>
      <c r="X144" s="103">
        <v>3034.07</v>
      </c>
      <c r="Y144" s="103">
        <v>2961.67</v>
      </c>
      <c r="Z144" s="103">
        <v>2931.12</v>
      </c>
    </row>
    <row r="145" spans="2:26" x14ac:dyDescent="0.25">
      <c r="B145" s="91">
        <v>28</v>
      </c>
      <c r="C145" s="103">
        <v>2856.68</v>
      </c>
      <c r="D145" s="103">
        <v>2857.46</v>
      </c>
      <c r="E145" s="103">
        <v>2866.12</v>
      </c>
      <c r="F145" s="103">
        <v>2856.23</v>
      </c>
      <c r="G145" s="103">
        <v>2861.74</v>
      </c>
      <c r="H145" s="103">
        <v>2892.7</v>
      </c>
      <c r="I145" s="103">
        <v>2916.74</v>
      </c>
      <c r="J145" s="103">
        <v>2935.35</v>
      </c>
      <c r="K145" s="103">
        <v>3038.7</v>
      </c>
      <c r="L145" s="103">
        <v>2982.25</v>
      </c>
      <c r="M145" s="103">
        <v>2953.32</v>
      </c>
      <c r="N145" s="103">
        <v>2943.83</v>
      </c>
      <c r="O145" s="103">
        <v>2948.37</v>
      </c>
      <c r="P145" s="103">
        <v>2953.71</v>
      </c>
      <c r="Q145" s="103">
        <v>3097.41</v>
      </c>
      <c r="R145" s="103">
        <v>3104.6</v>
      </c>
      <c r="S145" s="103">
        <v>3102.11</v>
      </c>
      <c r="T145" s="103">
        <v>3113.46</v>
      </c>
      <c r="U145" s="103">
        <v>3164.37</v>
      </c>
      <c r="V145" s="103">
        <v>3049.09</v>
      </c>
      <c r="W145" s="103">
        <v>2940.81</v>
      </c>
      <c r="X145" s="103">
        <v>2916.35</v>
      </c>
      <c r="Y145" s="103">
        <v>2894.05</v>
      </c>
      <c r="Z145" s="103">
        <v>2859.55</v>
      </c>
    </row>
    <row r="146" spans="2:26" hidden="1" x14ac:dyDescent="0.25">
      <c r="B146" s="91">
        <v>29</v>
      </c>
      <c r="C146" s="103" t="e">
        <v>#N/A</v>
      </c>
      <c r="D146" s="103" t="e">
        <v>#N/A</v>
      </c>
      <c r="E146" s="103" t="e">
        <v>#N/A</v>
      </c>
      <c r="F146" s="103" t="e">
        <v>#N/A</v>
      </c>
      <c r="G146" s="103" t="e">
        <v>#N/A</v>
      </c>
      <c r="H146" s="103" t="e">
        <v>#N/A</v>
      </c>
      <c r="I146" s="103" t="e">
        <v>#N/A</v>
      </c>
      <c r="J146" s="103" t="e">
        <v>#N/A</v>
      </c>
      <c r="K146" s="103" t="e">
        <v>#N/A</v>
      </c>
      <c r="L146" s="103" t="e">
        <v>#N/A</v>
      </c>
      <c r="M146" s="103" t="e">
        <v>#N/A</v>
      </c>
      <c r="N146" s="103" t="e">
        <v>#N/A</v>
      </c>
      <c r="O146" s="103" t="e">
        <v>#N/A</v>
      </c>
      <c r="P146" s="103" t="e">
        <v>#N/A</v>
      </c>
      <c r="Q146" s="103" t="e">
        <v>#N/A</v>
      </c>
      <c r="R146" s="103" t="e">
        <v>#N/A</v>
      </c>
      <c r="S146" s="103" t="e">
        <v>#N/A</v>
      </c>
      <c r="T146" s="103" t="e">
        <v>#N/A</v>
      </c>
      <c r="U146" s="103" t="e">
        <v>#N/A</v>
      </c>
      <c r="V146" s="103" t="e">
        <v>#N/A</v>
      </c>
      <c r="W146" s="103" t="e">
        <v>#N/A</v>
      </c>
      <c r="X146" s="103" t="e">
        <v>#N/A</v>
      </c>
      <c r="Y146" s="103" t="e">
        <v>#N/A</v>
      </c>
      <c r="Z146" s="103" t="e">
        <v>#N/A</v>
      </c>
    </row>
    <row r="147" spans="2:26" hidden="1" x14ac:dyDescent="0.25">
      <c r="B147" s="91">
        <v>30</v>
      </c>
      <c r="C147" s="103" t="e">
        <v>#N/A</v>
      </c>
      <c r="D147" s="103" t="e">
        <v>#N/A</v>
      </c>
      <c r="E147" s="103" t="e">
        <v>#N/A</v>
      </c>
      <c r="F147" s="103" t="e">
        <v>#N/A</v>
      </c>
      <c r="G147" s="103" t="e">
        <v>#N/A</v>
      </c>
      <c r="H147" s="103" t="e">
        <v>#N/A</v>
      </c>
      <c r="I147" s="103" t="e">
        <v>#N/A</v>
      </c>
      <c r="J147" s="103" t="e">
        <v>#N/A</v>
      </c>
      <c r="K147" s="103" t="e">
        <v>#N/A</v>
      </c>
      <c r="L147" s="103" t="e">
        <v>#N/A</v>
      </c>
      <c r="M147" s="103" t="e">
        <v>#N/A</v>
      </c>
      <c r="N147" s="103" t="e">
        <v>#N/A</v>
      </c>
      <c r="O147" s="103" t="e">
        <v>#N/A</v>
      </c>
      <c r="P147" s="103" t="e">
        <v>#N/A</v>
      </c>
      <c r="Q147" s="103" t="e">
        <v>#N/A</v>
      </c>
      <c r="R147" s="103" t="e">
        <v>#N/A</v>
      </c>
      <c r="S147" s="103" t="e">
        <v>#N/A</v>
      </c>
      <c r="T147" s="103" t="e">
        <v>#N/A</v>
      </c>
      <c r="U147" s="103" t="e">
        <v>#N/A</v>
      </c>
      <c r="V147" s="103" t="e">
        <v>#N/A</v>
      </c>
      <c r="W147" s="103" t="e">
        <v>#N/A</v>
      </c>
      <c r="X147" s="103" t="e">
        <v>#N/A</v>
      </c>
      <c r="Y147" s="103" t="e">
        <v>#N/A</v>
      </c>
      <c r="Z147" s="103" t="e">
        <v>#N/A</v>
      </c>
    </row>
    <row r="148" spans="2:26" hidden="1" x14ac:dyDescent="0.25">
      <c r="B148" s="104">
        <v>31</v>
      </c>
      <c r="C148" s="103" t="e">
        <v>#N/A</v>
      </c>
      <c r="D148" s="103" t="e">
        <v>#N/A</v>
      </c>
      <c r="E148" s="103" t="e">
        <v>#N/A</v>
      </c>
      <c r="F148" s="103" t="e">
        <v>#N/A</v>
      </c>
      <c r="G148" s="103" t="e">
        <v>#N/A</v>
      </c>
      <c r="H148" s="103" t="e">
        <v>#N/A</v>
      </c>
      <c r="I148" s="103" t="e">
        <v>#N/A</v>
      </c>
      <c r="J148" s="103" t="e">
        <v>#N/A</v>
      </c>
      <c r="K148" s="103" t="e">
        <v>#N/A</v>
      </c>
      <c r="L148" s="103" t="e">
        <v>#N/A</v>
      </c>
      <c r="M148" s="103" t="e">
        <v>#N/A</v>
      </c>
      <c r="N148" s="103" t="e">
        <v>#N/A</v>
      </c>
      <c r="O148" s="103" t="e">
        <v>#N/A</v>
      </c>
      <c r="P148" s="103" t="e">
        <v>#N/A</v>
      </c>
      <c r="Q148" s="103" t="e">
        <v>#N/A</v>
      </c>
      <c r="R148" s="103" t="e">
        <v>#N/A</v>
      </c>
      <c r="S148" s="103" t="e">
        <v>#N/A</v>
      </c>
      <c r="T148" s="103" t="e">
        <v>#N/A</v>
      </c>
      <c r="U148" s="103" t="e">
        <v>#N/A</v>
      </c>
      <c r="V148" s="103" t="e">
        <v>#N/A</v>
      </c>
      <c r="W148" s="103" t="e">
        <v>#N/A</v>
      </c>
      <c r="X148" s="103" t="e">
        <v>#N/A</v>
      </c>
      <c r="Y148" s="103" t="e">
        <v>#N/A</v>
      </c>
      <c r="Z148" s="103" t="e">
        <v>#N/A</v>
      </c>
    </row>
    <row r="149" spans="2:26" x14ac:dyDescent="0.25">
      <c r="B149" s="105"/>
      <c r="C149" s="105"/>
      <c r="D149" s="105"/>
      <c r="E149" s="105"/>
      <c r="F149" s="105"/>
      <c r="G149" s="105"/>
      <c r="H149" s="105"/>
      <c r="I149" s="105"/>
      <c r="J149" s="105"/>
      <c r="K149" s="105"/>
      <c r="L149" s="105"/>
      <c r="M149" s="105"/>
      <c r="N149" s="105"/>
      <c r="O149" s="105"/>
      <c r="P149" s="105"/>
      <c r="Q149" s="105"/>
      <c r="R149" s="105"/>
      <c r="S149" s="105"/>
      <c r="T149" s="105"/>
      <c r="U149" s="105"/>
      <c r="V149" s="105"/>
      <c r="W149" s="105"/>
      <c r="X149" s="105"/>
      <c r="Y149" s="105"/>
      <c r="Z149" s="105"/>
    </row>
    <row r="150" spans="2:26" x14ac:dyDescent="0.25">
      <c r="B150" s="110" t="s">
        <v>71</v>
      </c>
      <c r="C150" s="111"/>
      <c r="D150" s="111"/>
      <c r="E150" s="111"/>
      <c r="F150" s="111"/>
      <c r="G150" s="111"/>
      <c r="H150" s="111"/>
      <c r="I150" s="111"/>
      <c r="J150" s="111"/>
      <c r="K150" s="111"/>
      <c r="L150" s="111"/>
      <c r="M150" s="111"/>
      <c r="N150" s="111"/>
      <c r="O150" s="111"/>
      <c r="P150" s="111"/>
      <c r="Q150" s="111"/>
      <c r="R150" s="111"/>
      <c r="S150" s="111"/>
      <c r="T150" s="112"/>
      <c r="U150" s="113">
        <v>738465.93</v>
      </c>
      <c r="V150" s="114"/>
      <c r="W150" s="114"/>
      <c r="X150" s="114"/>
      <c r="Y150" s="114"/>
      <c r="Z150" s="115"/>
    </row>
    <row r="151" spans="2:26" x14ac:dyDescent="0.25">
      <c r="B151" s="116"/>
      <c r="C151" s="116"/>
      <c r="D151" s="116"/>
      <c r="E151" s="116"/>
      <c r="F151" s="116"/>
      <c r="G151" s="116"/>
      <c r="H151" s="116"/>
      <c r="I151" s="116"/>
      <c r="J151" s="116"/>
      <c r="K151" s="116"/>
      <c r="L151" s="116"/>
      <c r="M151" s="116"/>
      <c r="N151" s="116"/>
      <c r="O151" s="116"/>
      <c r="P151" s="116"/>
      <c r="Q151" s="116"/>
      <c r="R151" s="116"/>
      <c r="S151" s="116"/>
      <c r="T151" s="116"/>
      <c r="U151" s="116"/>
      <c r="V151" s="116"/>
      <c r="W151" s="116"/>
      <c r="X151" s="116"/>
      <c r="Y151" s="116"/>
      <c r="Z151" s="116"/>
    </row>
    <row r="152" spans="2:26" ht="18.75" x14ac:dyDescent="0.3">
      <c r="B152" s="117" t="s">
        <v>72</v>
      </c>
      <c r="C152" s="118"/>
      <c r="D152" s="118"/>
      <c r="E152" s="118"/>
      <c r="F152" s="118"/>
      <c r="G152" s="118"/>
      <c r="H152" s="118"/>
      <c r="I152" s="118"/>
      <c r="J152" s="118"/>
      <c r="K152" s="118"/>
      <c r="L152" s="118"/>
      <c r="M152" s="118"/>
      <c r="N152" s="118"/>
      <c r="O152" s="118"/>
      <c r="P152" s="118"/>
      <c r="Q152" s="118"/>
      <c r="R152" s="118"/>
      <c r="S152" s="118"/>
      <c r="T152" s="118"/>
      <c r="U152" s="118"/>
      <c r="V152" s="118"/>
      <c r="W152" s="118"/>
      <c r="X152" s="118"/>
      <c r="Y152" s="118"/>
      <c r="Z152" s="119"/>
    </row>
    <row r="153" spans="2:26" ht="31.5" customHeight="1" x14ac:dyDescent="0.25">
      <c r="B153" s="74" t="s">
        <v>73</v>
      </c>
      <c r="C153" s="75"/>
      <c r="D153" s="75"/>
      <c r="E153" s="75"/>
      <c r="F153" s="75"/>
      <c r="G153" s="75"/>
      <c r="H153" s="75"/>
      <c r="I153" s="75"/>
      <c r="J153" s="75"/>
      <c r="K153" s="75"/>
      <c r="L153" s="75"/>
      <c r="M153" s="75"/>
      <c r="N153" s="75"/>
      <c r="O153" s="75"/>
      <c r="P153" s="75"/>
      <c r="Q153" s="75"/>
      <c r="R153" s="75"/>
      <c r="S153" s="75"/>
      <c r="T153" s="75"/>
      <c r="U153" s="75"/>
      <c r="V153" s="75"/>
      <c r="W153" s="75"/>
      <c r="X153" s="75"/>
      <c r="Y153" s="75"/>
      <c r="Z153" s="76"/>
    </row>
    <row r="154" spans="2:26" x14ac:dyDescent="0.25">
      <c r="B154" s="110" t="s">
        <v>60</v>
      </c>
      <c r="C154" s="111"/>
      <c r="D154" s="111"/>
      <c r="E154" s="111"/>
      <c r="F154" s="111"/>
      <c r="G154" s="111"/>
      <c r="H154" s="111"/>
      <c r="I154" s="111"/>
      <c r="J154" s="111"/>
      <c r="K154" s="111"/>
      <c r="L154" s="111"/>
      <c r="M154" s="111"/>
      <c r="N154" s="111"/>
      <c r="O154" s="111"/>
      <c r="P154" s="111"/>
      <c r="Q154" s="111"/>
      <c r="R154" s="111"/>
      <c r="S154" s="111"/>
      <c r="T154" s="111"/>
      <c r="U154" s="111"/>
      <c r="V154" s="111"/>
      <c r="W154" s="111"/>
      <c r="X154" s="111"/>
      <c r="Y154" s="111"/>
      <c r="Z154" s="112"/>
    </row>
    <row r="155" spans="2:26" ht="15" customHeight="1" x14ac:dyDescent="0.25">
      <c r="B155" s="120" t="s">
        <v>61</v>
      </c>
      <c r="C155" s="121" t="s">
        <v>62</v>
      </c>
      <c r="D155" s="122"/>
      <c r="E155" s="122"/>
      <c r="F155" s="122"/>
      <c r="G155" s="122"/>
      <c r="H155" s="122"/>
      <c r="I155" s="122"/>
      <c r="J155" s="122"/>
      <c r="K155" s="122"/>
      <c r="L155" s="122"/>
      <c r="M155" s="122"/>
      <c r="N155" s="122"/>
      <c r="O155" s="122"/>
      <c r="P155" s="122"/>
      <c r="Q155" s="122"/>
      <c r="R155" s="122"/>
      <c r="S155" s="122"/>
      <c r="T155" s="122"/>
      <c r="U155" s="122"/>
      <c r="V155" s="122"/>
      <c r="W155" s="122"/>
      <c r="X155" s="122"/>
      <c r="Y155" s="122"/>
      <c r="Z155" s="123"/>
    </row>
    <row r="156" spans="2:26" x14ac:dyDescent="0.25">
      <c r="B156" s="97" t="s">
        <v>63</v>
      </c>
      <c r="C156" s="85">
        <v>0</v>
      </c>
      <c r="D156" s="85">
        <v>4.1666666666666664E-2</v>
      </c>
      <c r="E156" s="85">
        <v>8.3333333333333329E-2</v>
      </c>
      <c r="F156" s="85">
        <v>0.125</v>
      </c>
      <c r="G156" s="85">
        <v>0.16666666666666666</v>
      </c>
      <c r="H156" s="85">
        <v>0.20833333333333334</v>
      </c>
      <c r="I156" s="85">
        <v>0.25</v>
      </c>
      <c r="J156" s="85">
        <v>0.29166666666666669</v>
      </c>
      <c r="K156" s="85">
        <v>0.33333333333333331</v>
      </c>
      <c r="L156" s="85">
        <v>0.375</v>
      </c>
      <c r="M156" s="85">
        <v>0.41666666666666669</v>
      </c>
      <c r="N156" s="85">
        <v>0.45833333333333331</v>
      </c>
      <c r="O156" s="85">
        <v>0.5</v>
      </c>
      <c r="P156" s="85">
        <v>0.54166666666666663</v>
      </c>
      <c r="Q156" s="85">
        <v>0.58333333333333337</v>
      </c>
      <c r="R156" s="85">
        <v>0.625</v>
      </c>
      <c r="S156" s="85">
        <v>0.66666666666666663</v>
      </c>
      <c r="T156" s="85">
        <v>0.70833333333333337</v>
      </c>
      <c r="U156" s="85">
        <v>0.75</v>
      </c>
      <c r="V156" s="85">
        <v>0.79166666666666663</v>
      </c>
      <c r="W156" s="85">
        <v>0.83333333333333337</v>
      </c>
      <c r="X156" s="85">
        <v>0.875</v>
      </c>
      <c r="Y156" s="85">
        <v>0.91666666666666663</v>
      </c>
      <c r="Z156" s="85">
        <v>0.95833333333333337</v>
      </c>
    </row>
    <row r="157" spans="2:26" x14ac:dyDescent="0.25">
      <c r="B157" s="99"/>
      <c r="C157" s="86" t="s">
        <v>64</v>
      </c>
      <c r="D157" s="86" t="s">
        <v>64</v>
      </c>
      <c r="E157" s="86" t="s">
        <v>64</v>
      </c>
      <c r="F157" s="86" t="s">
        <v>64</v>
      </c>
      <c r="G157" s="86" t="s">
        <v>64</v>
      </c>
      <c r="H157" s="86" t="s">
        <v>64</v>
      </c>
      <c r="I157" s="86" t="s">
        <v>64</v>
      </c>
      <c r="J157" s="86" t="s">
        <v>64</v>
      </c>
      <c r="K157" s="86" t="s">
        <v>64</v>
      </c>
      <c r="L157" s="86" t="s">
        <v>64</v>
      </c>
      <c r="M157" s="86" t="s">
        <v>64</v>
      </c>
      <c r="N157" s="86" t="s">
        <v>64</v>
      </c>
      <c r="O157" s="86" t="s">
        <v>64</v>
      </c>
      <c r="P157" s="86" t="s">
        <v>64</v>
      </c>
      <c r="Q157" s="86" t="s">
        <v>64</v>
      </c>
      <c r="R157" s="86" t="s">
        <v>64</v>
      </c>
      <c r="S157" s="86" t="s">
        <v>64</v>
      </c>
      <c r="T157" s="86" t="s">
        <v>64</v>
      </c>
      <c r="U157" s="86" t="s">
        <v>64</v>
      </c>
      <c r="V157" s="86" t="s">
        <v>64</v>
      </c>
      <c r="W157" s="86" t="s">
        <v>64</v>
      </c>
      <c r="X157" s="86" t="s">
        <v>64</v>
      </c>
      <c r="Y157" s="86" t="s">
        <v>64</v>
      </c>
      <c r="Z157" s="86" t="s">
        <v>65</v>
      </c>
    </row>
    <row r="158" spans="2:26" x14ac:dyDescent="0.25">
      <c r="B158" s="101"/>
      <c r="C158" s="87">
        <v>4.1666666666666664E-2</v>
      </c>
      <c r="D158" s="87">
        <v>8.3333333333333329E-2</v>
      </c>
      <c r="E158" s="87">
        <v>0.125</v>
      </c>
      <c r="F158" s="87">
        <v>0.16666666666666666</v>
      </c>
      <c r="G158" s="87">
        <v>0.20833333333333334</v>
      </c>
      <c r="H158" s="87">
        <v>0.25</v>
      </c>
      <c r="I158" s="87">
        <v>0.29166666666666669</v>
      </c>
      <c r="J158" s="87">
        <v>0.33333333333333331</v>
      </c>
      <c r="K158" s="87">
        <v>0.375</v>
      </c>
      <c r="L158" s="87">
        <v>0.41666666666666669</v>
      </c>
      <c r="M158" s="87">
        <v>0.45833333333333331</v>
      </c>
      <c r="N158" s="87">
        <v>0.5</v>
      </c>
      <c r="O158" s="87">
        <v>0.54166666666666663</v>
      </c>
      <c r="P158" s="87">
        <v>0.58333333333333337</v>
      </c>
      <c r="Q158" s="87">
        <v>0.625</v>
      </c>
      <c r="R158" s="87">
        <v>0.66666666666666663</v>
      </c>
      <c r="S158" s="87">
        <v>0.70833333333333337</v>
      </c>
      <c r="T158" s="87">
        <v>0.75</v>
      </c>
      <c r="U158" s="87">
        <v>0.79166666666666663</v>
      </c>
      <c r="V158" s="87">
        <v>0.83333333333333337</v>
      </c>
      <c r="W158" s="87">
        <v>0.875</v>
      </c>
      <c r="X158" s="87">
        <v>0.91666666666666663</v>
      </c>
      <c r="Y158" s="87">
        <v>0.95833333333333337</v>
      </c>
      <c r="Z158" s="87">
        <v>0</v>
      </c>
    </row>
    <row r="159" spans="2:26" x14ac:dyDescent="0.25">
      <c r="B159" s="124">
        <v>1</v>
      </c>
      <c r="C159" s="125">
        <v>1074.32</v>
      </c>
      <c r="D159" s="125">
        <v>1077.68</v>
      </c>
      <c r="E159" s="125">
        <v>1103.73</v>
      </c>
      <c r="F159" s="125">
        <v>1158.33</v>
      </c>
      <c r="G159" s="125">
        <v>1183.3499999999999</v>
      </c>
      <c r="H159" s="125">
        <v>1301</v>
      </c>
      <c r="I159" s="125">
        <v>1436.84</v>
      </c>
      <c r="J159" s="125">
        <v>1399.65</v>
      </c>
      <c r="K159" s="125">
        <v>1372.79</v>
      </c>
      <c r="L159" s="125">
        <v>1371.53</v>
      </c>
      <c r="M159" s="125">
        <v>1375.82</v>
      </c>
      <c r="N159" s="125">
        <v>1369.78</v>
      </c>
      <c r="O159" s="125">
        <v>1369</v>
      </c>
      <c r="P159" s="125">
        <v>1381.1</v>
      </c>
      <c r="Q159" s="125">
        <v>1450.49</v>
      </c>
      <c r="R159" s="125">
        <v>1375.73</v>
      </c>
      <c r="S159" s="125">
        <v>1394.12</v>
      </c>
      <c r="T159" s="125">
        <v>1374.13</v>
      </c>
      <c r="U159" s="125">
        <v>1330.83</v>
      </c>
      <c r="V159" s="125">
        <v>1275.5</v>
      </c>
      <c r="W159" s="125">
        <v>1144.1099999999999</v>
      </c>
      <c r="X159" s="125">
        <v>1117.01</v>
      </c>
      <c r="Y159" s="125">
        <v>1099.29</v>
      </c>
      <c r="Z159" s="125">
        <v>1071.02</v>
      </c>
    </row>
    <row r="160" spans="2:26" x14ac:dyDescent="0.25">
      <c r="B160" s="124">
        <v>2</v>
      </c>
      <c r="C160" s="125">
        <v>1125.04</v>
      </c>
      <c r="D160" s="125">
        <v>1128.71</v>
      </c>
      <c r="E160" s="125">
        <v>1146.49</v>
      </c>
      <c r="F160" s="125">
        <v>1169.19</v>
      </c>
      <c r="G160" s="125">
        <v>1191.05</v>
      </c>
      <c r="H160" s="125">
        <v>1224.8399999999999</v>
      </c>
      <c r="I160" s="125">
        <v>1360.4</v>
      </c>
      <c r="J160" s="125">
        <v>1360.65</v>
      </c>
      <c r="K160" s="125">
        <v>1332.25</v>
      </c>
      <c r="L160" s="125">
        <v>1332.26</v>
      </c>
      <c r="M160" s="125">
        <v>1322.78</v>
      </c>
      <c r="N160" s="125">
        <v>1320.23</v>
      </c>
      <c r="O160" s="125">
        <v>1327.36</v>
      </c>
      <c r="P160" s="125">
        <v>1385.63</v>
      </c>
      <c r="Q160" s="125">
        <v>1448.69</v>
      </c>
      <c r="R160" s="125">
        <v>1443.59</v>
      </c>
      <c r="S160" s="125">
        <v>1473.37</v>
      </c>
      <c r="T160" s="125">
        <v>1443.55</v>
      </c>
      <c r="U160" s="125">
        <v>1358.62</v>
      </c>
      <c r="V160" s="125">
        <v>1297.23</v>
      </c>
      <c r="W160" s="125">
        <v>1227.0999999999999</v>
      </c>
      <c r="X160" s="125">
        <v>1186.57</v>
      </c>
      <c r="Y160" s="125">
        <v>1165</v>
      </c>
      <c r="Z160" s="125">
        <v>1138.31</v>
      </c>
    </row>
    <row r="161" spans="2:26" x14ac:dyDescent="0.25">
      <c r="B161" s="124">
        <v>3</v>
      </c>
      <c r="C161" s="125">
        <v>1153.3699999999999</v>
      </c>
      <c r="D161" s="125">
        <v>1154.0999999999999</v>
      </c>
      <c r="E161" s="125">
        <v>1176.3499999999999</v>
      </c>
      <c r="F161" s="125">
        <v>1210.3</v>
      </c>
      <c r="G161" s="125">
        <v>1231.99</v>
      </c>
      <c r="H161" s="125">
        <v>1288.5999999999999</v>
      </c>
      <c r="I161" s="125">
        <v>1398.9</v>
      </c>
      <c r="J161" s="125">
        <v>1421.39</v>
      </c>
      <c r="K161" s="125">
        <v>1383.74</v>
      </c>
      <c r="L161" s="125">
        <v>1379.17</v>
      </c>
      <c r="M161" s="125">
        <v>1375.5</v>
      </c>
      <c r="N161" s="125">
        <v>1374.01</v>
      </c>
      <c r="O161" s="125">
        <v>1375.9</v>
      </c>
      <c r="P161" s="125">
        <v>1377.31</v>
      </c>
      <c r="Q161" s="125">
        <v>1406.06</v>
      </c>
      <c r="R161" s="125">
        <v>1380.96</v>
      </c>
      <c r="S161" s="125">
        <v>1419.92</v>
      </c>
      <c r="T161" s="125">
        <v>1380.1</v>
      </c>
      <c r="U161" s="125">
        <v>1325.52</v>
      </c>
      <c r="V161" s="125">
        <v>1295.1500000000001</v>
      </c>
      <c r="W161" s="125">
        <v>1256.77</v>
      </c>
      <c r="X161" s="125">
        <v>1223.99</v>
      </c>
      <c r="Y161" s="125">
        <v>1190.5</v>
      </c>
      <c r="Z161" s="125">
        <v>1155.6199999999999</v>
      </c>
    </row>
    <row r="162" spans="2:26" x14ac:dyDescent="0.25">
      <c r="B162" s="124">
        <v>4</v>
      </c>
      <c r="C162" s="125">
        <v>1151.52</v>
      </c>
      <c r="D162" s="125">
        <v>1153.19</v>
      </c>
      <c r="E162" s="125">
        <v>1180.32</v>
      </c>
      <c r="F162" s="125">
        <v>1218.6300000000001</v>
      </c>
      <c r="G162" s="125">
        <v>1238.5899999999999</v>
      </c>
      <c r="H162" s="125">
        <v>1292.5999999999999</v>
      </c>
      <c r="I162" s="125">
        <v>1375.93</v>
      </c>
      <c r="J162" s="125">
        <v>1374.29</v>
      </c>
      <c r="K162" s="125">
        <v>1368.18</v>
      </c>
      <c r="L162" s="125">
        <v>1359.04</v>
      </c>
      <c r="M162" s="125">
        <v>1349.07</v>
      </c>
      <c r="N162" s="125">
        <v>1352.2</v>
      </c>
      <c r="O162" s="125">
        <v>1371.97</v>
      </c>
      <c r="P162" s="125">
        <v>1376.11</v>
      </c>
      <c r="Q162" s="125">
        <v>1458.16</v>
      </c>
      <c r="R162" s="125">
        <v>1434.49</v>
      </c>
      <c r="S162" s="125">
        <v>1480.75</v>
      </c>
      <c r="T162" s="125">
        <v>1404.07</v>
      </c>
      <c r="U162" s="125">
        <v>1373.32</v>
      </c>
      <c r="V162" s="125">
        <v>1324.68</v>
      </c>
      <c r="W162" s="125">
        <v>1283.18</v>
      </c>
      <c r="X162" s="125">
        <v>1250.98</v>
      </c>
      <c r="Y162" s="125">
        <v>1220.6500000000001</v>
      </c>
      <c r="Z162" s="125">
        <v>1177.97</v>
      </c>
    </row>
    <row r="163" spans="2:26" x14ac:dyDescent="0.25">
      <c r="B163" s="124">
        <v>5</v>
      </c>
      <c r="C163" s="125">
        <v>1174.92</v>
      </c>
      <c r="D163" s="125">
        <v>1176.98</v>
      </c>
      <c r="E163" s="125">
        <v>1182.3599999999999</v>
      </c>
      <c r="F163" s="125">
        <v>1207.04</v>
      </c>
      <c r="G163" s="125">
        <v>1264.22</v>
      </c>
      <c r="H163" s="125">
        <v>1304.67</v>
      </c>
      <c r="I163" s="125">
        <v>1399.95</v>
      </c>
      <c r="J163" s="125">
        <v>1450.87</v>
      </c>
      <c r="K163" s="125">
        <v>1422.5</v>
      </c>
      <c r="L163" s="125">
        <v>1438.76</v>
      </c>
      <c r="M163" s="125">
        <v>1424.74</v>
      </c>
      <c r="N163" s="125">
        <v>1425.1</v>
      </c>
      <c r="O163" s="125">
        <v>1405.25</v>
      </c>
      <c r="P163" s="125">
        <v>1424.83</v>
      </c>
      <c r="Q163" s="125">
        <v>1465.29</v>
      </c>
      <c r="R163" s="125">
        <v>1435.25</v>
      </c>
      <c r="S163" s="125">
        <v>1470.95</v>
      </c>
      <c r="T163" s="125">
        <v>1438.01</v>
      </c>
      <c r="U163" s="125">
        <v>1368.37</v>
      </c>
      <c r="V163" s="125">
        <v>1334.2</v>
      </c>
      <c r="W163" s="125">
        <v>1296.27</v>
      </c>
      <c r="X163" s="125">
        <v>1271.08</v>
      </c>
      <c r="Y163" s="125">
        <v>1238.55</v>
      </c>
      <c r="Z163" s="125">
        <v>1194.3499999999999</v>
      </c>
    </row>
    <row r="164" spans="2:26" x14ac:dyDescent="0.25">
      <c r="B164" s="124">
        <v>6</v>
      </c>
      <c r="C164" s="125">
        <v>1138.32</v>
      </c>
      <c r="D164" s="125">
        <v>1137.1199999999999</v>
      </c>
      <c r="E164" s="125">
        <v>1130.82</v>
      </c>
      <c r="F164" s="125">
        <v>1142.1099999999999</v>
      </c>
      <c r="G164" s="125">
        <v>1142.69</v>
      </c>
      <c r="H164" s="125">
        <v>1174.05</v>
      </c>
      <c r="I164" s="125">
        <v>1214.67</v>
      </c>
      <c r="J164" s="125">
        <v>1259.9000000000001</v>
      </c>
      <c r="K164" s="125">
        <v>1333.78</v>
      </c>
      <c r="L164" s="125">
        <v>1352.35</v>
      </c>
      <c r="M164" s="125">
        <v>1330.26</v>
      </c>
      <c r="N164" s="125">
        <v>1335.11</v>
      </c>
      <c r="O164" s="125">
        <v>1327.58</v>
      </c>
      <c r="P164" s="125">
        <v>1330.82</v>
      </c>
      <c r="Q164" s="125">
        <v>1363.24</v>
      </c>
      <c r="R164" s="125">
        <v>1334.17</v>
      </c>
      <c r="S164" s="125">
        <v>1379.58</v>
      </c>
      <c r="T164" s="125">
        <v>1378.39</v>
      </c>
      <c r="U164" s="125">
        <v>1355.9</v>
      </c>
      <c r="V164" s="125">
        <v>1268.1099999999999</v>
      </c>
      <c r="W164" s="125">
        <v>1245.99</v>
      </c>
      <c r="X164" s="125">
        <v>1215.05</v>
      </c>
      <c r="Y164" s="125">
        <v>1167.3900000000001</v>
      </c>
      <c r="Z164" s="125">
        <v>1123.01</v>
      </c>
    </row>
    <row r="165" spans="2:26" x14ac:dyDescent="0.25">
      <c r="B165" s="124">
        <v>7</v>
      </c>
      <c r="C165" s="125">
        <v>1055.8900000000001</v>
      </c>
      <c r="D165" s="125">
        <v>1052.58</v>
      </c>
      <c r="E165" s="125">
        <v>1044.57</v>
      </c>
      <c r="F165" s="125">
        <v>1053.99</v>
      </c>
      <c r="G165" s="125">
        <v>1053.07</v>
      </c>
      <c r="H165" s="125">
        <v>1076.78</v>
      </c>
      <c r="I165" s="125">
        <v>1103.74</v>
      </c>
      <c r="J165" s="125">
        <v>1128.81</v>
      </c>
      <c r="K165" s="125">
        <v>1168.6199999999999</v>
      </c>
      <c r="L165" s="125">
        <v>1287.4100000000001</v>
      </c>
      <c r="M165" s="125">
        <v>1285.01</v>
      </c>
      <c r="N165" s="125">
        <v>1280.17</v>
      </c>
      <c r="O165" s="125">
        <v>1281.07</v>
      </c>
      <c r="P165" s="125">
        <v>1300.9000000000001</v>
      </c>
      <c r="Q165" s="125">
        <v>1360.1</v>
      </c>
      <c r="R165" s="125">
        <v>1412.7</v>
      </c>
      <c r="S165" s="125">
        <v>1461.82</v>
      </c>
      <c r="T165" s="125">
        <v>1432.98</v>
      </c>
      <c r="U165" s="125">
        <v>1387.81</v>
      </c>
      <c r="V165" s="125">
        <v>1298.21</v>
      </c>
      <c r="W165" s="125">
        <v>1220.0899999999999</v>
      </c>
      <c r="X165" s="125">
        <v>1129.48</v>
      </c>
      <c r="Y165" s="125">
        <v>1117.6099999999999</v>
      </c>
      <c r="Z165" s="125">
        <v>1046.93</v>
      </c>
    </row>
    <row r="166" spans="2:26" x14ac:dyDescent="0.25">
      <c r="B166" s="124">
        <v>8</v>
      </c>
      <c r="C166" s="125">
        <v>1001.69</v>
      </c>
      <c r="D166" s="125">
        <v>1024.58</v>
      </c>
      <c r="E166" s="125">
        <v>996.56</v>
      </c>
      <c r="F166" s="125">
        <v>1140.3800000000001</v>
      </c>
      <c r="G166" s="125">
        <v>1175.26</v>
      </c>
      <c r="H166" s="125">
        <v>1256.44</v>
      </c>
      <c r="I166" s="125">
        <v>1321.24</v>
      </c>
      <c r="J166" s="125">
        <v>1370.48</v>
      </c>
      <c r="K166" s="125">
        <v>1364.81</v>
      </c>
      <c r="L166" s="125">
        <v>1342.28</v>
      </c>
      <c r="M166" s="125">
        <v>1338.07</v>
      </c>
      <c r="N166" s="125">
        <v>1325.52</v>
      </c>
      <c r="O166" s="125">
        <v>1321.46</v>
      </c>
      <c r="P166" s="125">
        <v>1330.8</v>
      </c>
      <c r="Q166" s="125">
        <v>1347.92</v>
      </c>
      <c r="R166" s="125">
        <v>1357.03</v>
      </c>
      <c r="S166" s="125">
        <v>1388.33</v>
      </c>
      <c r="T166" s="125">
        <v>1365.26</v>
      </c>
      <c r="U166" s="125">
        <v>1318.46</v>
      </c>
      <c r="V166" s="125">
        <v>1282.17</v>
      </c>
      <c r="W166" s="125">
        <v>1163.75</v>
      </c>
      <c r="X166" s="125">
        <v>1080.2</v>
      </c>
      <c r="Y166" s="125">
        <v>1074.46</v>
      </c>
      <c r="Z166" s="125">
        <v>883.79</v>
      </c>
    </row>
    <row r="167" spans="2:26" x14ac:dyDescent="0.25">
      <c r="B167" s="124">
        <v>9</v>
      </c>
      <c r="C167" s="125">
        <v>1001.99</v>
      </c>
      <c r="D167" s="125">
        <v>1003.56</v>
      </c>
      <c r="E167" s="125">
        <v>1004.61</v>
      </c>
      <c r="F167" s="125">
        <v>1160.72</v>
      </c>
      <c r="G167" s="125">
        <v>1182.26</v>
      </c>
      <c r="H167" s="125">
        <v>1281.54</v>
      </c>
      <c r="I167" s="125">
        <v>1389.45</v>
      </c>
      <c r="J167" s="125">
        <v>1383.17</v>
      </c>
      <c r="K167" s="125">
        <v>1451.72</v>
      </c>
      <c r="L167" s="125">
        <v>1446.66</v>
      </c>
      <c r="M167" s="125">
        <v>1433.83</v>
      </c>
      <c r="N167" s="125">
        <v>1430.52</v>
      </c>
      <c r="O167" s="125">
        <v>1413.38</v>
      </c>
      <c r="P167" s="125">
        <v>1323.34</v>
      </c>
      <c r="Q167" s="125">
        <v>1361.08</v>
      </c>
      <c r="R167" s="125">
        <v>1354.63</v>
      </c>
      <c r="S167" s="125">
        <v>1329.49</v>
      </c>
      <c r="T167" s="125">
        <v>1315</v>
      </c>
      <c r="U167" s="125">
        <v>1314.65</v>
      </c>
      <c r="V167" s="125">
        <v>1278.8900000000001</v>
      </c>
      <c r="W167" s="125">
        <v>1210.3800000000001</v>
      </c>
      <c r="X167" s="125">
        <v>1161.4000000000001</v>
      </c>
      <c r="Y167" s="125">
        <v>1145.82</v>
      </c>
      <c r="Z167" s="125">
        <v>1110.3800000000001</v>
      </c>
    </row>
    <row r="168" spans="2:26" x14ac:dyDescent="0.25">
      <c r="B168" s="124">
        <v>10</v>
      </c>
      <c r="C168" s="125">
        <v>933.56</v>
      </c>
      <c r="D168" s="125">
        <v>934.49</v>
      </c>
      <c r="E168" s="125">
        <v>1098.5</v>
      </c>
      <c r="F168" s="125">
        <v>1103.5999999999999</v>
      </c>
      <c r="G168" s="125">
        <v>1148.56</v>
      </c>
      <c r="H168" s="125">
        <v>1204.32</v>
      </c>
      <c r="I168" s="125">
        <v>1315.04</v>
      </c>
      <c r="J168" s="125">
        <v>1306.94</v>
      </c>
      <c r="K168" s="125">
        <v>1308.24</v>
      </c>
      <c r="L168" s="125">
        <v>1306.52</v>
      </c>
      <c r="M168" s="125">
        <v>1288.76</v>
      </c>
      <c r="N168" s="125">
        <v>1288.03</v>
      </c>
      <c r="O168" s="125">
        <v>1269.96</v>
      </c>
      <c r="P168" s="125">
        <v>1286.6600000000001</v>
      </c>
      <c r="Q168" s="125">
        <v>1315.05</v>
      </c>
      <c r="R168" s="125">
        <v>1309.4000000000001</v>
      </c>
      <c r="S168" s="125">
        <v>1284.1300000000001</v>
      </c>
      <c r="T168" s="125">
        <v>1287.57</v>
      </c>
      <c r="U168" s="125">
        <v>1189.1400000000001</v>
      </c>
      <c r="V168" s="125">
        <v>1097.9000000000001</v>
      </c>
      <c r="W168" s="125">
        <v>740.71</v>
      </c>
      <c r="X168" s="125">
        <v>760.04</v>
      </c>
      <c r="Y168" s="125">
        <v>753.08</v>
      </c>
      <c r="Z168" s="125">
        <v>749.97</v>
      </c>
    </row>
    <row r="169" spans="2:26" x14ac:dyDescent="0.25">
      <c r="B169" s="124">
        <v>11</v>
      </c>
      <c r="C169" s="125">
        <v>1069.82</v>
      </c>
      <c r="D169" s="125">
        <v>1010.62</v>
      </c>
      <c r="E169" s="125">
        <v>1074.04</v>
      </c>
      <c r="F169" s="125">
        <v>1086.28</v>
      </c>
      <c r="G169" s="125">
        <v>1126.45</v>
      </c>
      <c r="H169" s="125">
        <v>1212.49</v>
      </c>
      <c r="I169" s="125">
        <v>1310.17</v>
      </c>
      <c r="J169" s="125">
        <v>1315.79</v>
      </c>
      <c r="K169" s="125">
        <v>1265.3499999999999</v>
      </c>
      <c r="L169" s="125">
        <v>1255.8499999999999</v>
      </c>
      <c r="M169" s="125">
        <v>1224.98</v>
      </c>
      <c r="N169" s="125">
        <v>1099.8499999999999</v>
      </c>
      <c r="O169" s="125">
        <v>868.2</v>
      </c>
      <c r="P169" s="125">
        <v>917.2</v>
      </c>
      <c r="Q169" s="125">
        <v>1110.25</v>
      </c>
      <c r="R169" s="125">
        <v>901.24</v>
      </c>
      <c r="S169" s="125">
        <v>1194.03</v>
      </c>
      <c r="T169" s="125">
        <v>1175.1099999999999</v>
      </c>
      <c r="U169" s="125">
        <v>1175.1199999999999</v>
      </c>
      <c r="V169" s="125">
        <v>1110.1199999999999</v>
      </c>
      <c r="W169" s="125">
        <v>862.32</v>
      </c>
      <c r="X169" s="125">
        <v>839.32</v>
      </c>
      <c r="Y169" s="125">
        <v>832.5</v>
      </c>
      <c r="Z169" s="125">
        <v>828.06</v>
      </c>
    </row>
    <row r="170" spans="2:26" x14ac:dyDescent="0.25">
      <c r="B170" s="126">
        <v>12</v>
      </c>
      <c r="C170" s="125">
        <v>274.11</v>
      </c>
      <c r="D170" s="125">
        <v>274.11</v>
      </c>
      <c r="E170" s="125">
        <v>1004.68</v>
      </c>
      <c r="F170" s="125">
        <v>1087.67</v>
      </c>
      <c r="G170" s="125">
        <v>1112.23</v>
      </c>
      <c r="H170" s="125">
        <v>1244.57</v>
      </c>
      <c r="I170" s="125">
        <v>1392.93</v>
      </c>
      <c r="J170" s="125">
        <v>1392.87</v>
      </c>
      <c r="K170" s="125">
        <v>1186.29</v>
      </c>
      <c r="L170" s="125">
        <v>1154.4100000000001</v>
      </c>
      <c r="M170" s="125">
        <v>1006.13</v>
      </c>
      <c r="N170" s="125">
        <v>938.85</v>
      </c>
      <c r="O170" s="125">
        <v>290.39999999999998</v>
      </c>
      <c r="P170" s="125">
        <v>294.05</v>
      </c>
      <c r="Q170" s="125">
        <v>1129.6400000000001</v>
      </c>
      <c r="R170" s="125">
        <v>1117.98</v>
      </c>
      <c r="S170" s="125">
        <v>1217.47</v>
      </c>
      <c r="T170" s="125">
        <v>1168.96</v>
      </c>
      <c r="U170" s="125">
        <v>280.88</v>
      </c>
      <c r="V170" s="125">
        <v>276.57</v>
      </c>
      <c r="W170" s="125">
        <v>275.72000000000003</v>
      </c>
      <c r="X170" s="125">
        <v>275.26</v>
      </c>
      <c r="Y170" s="125">
        <v>275.06</v>
      </c>
      <c r="Z170" s="125">
        <v>274.91000000000003</v>
      </c>
    </row>
    <row r="171" spans="2:26" x14ac:dyDescent="0.25">
      <c r="B171" s="126">
        <v>13</v>
      </c>
      <c r="C171" s="125">
        <v>998.78</v>
      </c>
      <c r="D171" s="125">
        <v>1005.97</v>
      </c>
      <c r="E171" s="125">
        <v>1027.1400000000001</v>
      </c>
      <c r="F171" s="125">
        <v>1054.9100000000001</v>
      </c>
      <c r="G171" s="125">
        <v>1140.8599999999999</v>
      </c>
      <c r="H171" s="125">
        <v>1231.94</v>
      </c>
      <c r="I171" s="125">
        <v>1313.4</v>
      </c>
      <c r="J171" s="125">
        <v>1353.04</v>
      </c>
      <c r="K171" s="125">
        <v>1395.57</v>
      </c>
      <c r="L171" s="125">
        <v>1315.89</v>
      </c>
      <c r="M171" s="125">
        <v>1162.33</v>
      </c>
      <c r="N171" s="125">
        <v>1178.03</v>
      </c>
      <c r="O171" s="125">
        <v>1248.94</v>
      </c>
      <c r="P171" s="125">
        <v>1304.55</v>
      </c>
      <c r="Q171" s="125">
        <v>1394.01</v>
      </c>
      <c r="R171" s="125">
        <v>1465.15</v>
      </c>
      <c r="S171" s="125">
        <v>1438.74</v>
      </c>
      <c r="T171" s="125">
        <v>1376.84</v>
      </c>
      <c r="U171" s="125">
        <v>1158.8</v>
      </c>
      <c r="V171" s="125">
        <v>1078.83</v>
      </c>
      <c r="W171" s="125">
        <v>1033.45</v>
      </c>
      <c r="X171" s="125">
        <v>1004.36</v>
      </c>
      <c r="Y171" s="125">
        <v>993.64</v>
      </c>
      <c r="Z171" s="125">
        <v>984.59</v>
      </c>
    </row>
    <row r="172" spans="2:26" x14ac:dyDescent="0.25">
      <c r="B172" s="126">
        <v>14</v>
      </c>
      <c r="C172" s="125">
        <v>1026.9100000000001</v>
      </c>
      <c r="D172" s="125">
        <v>1025.17</v>
      </c>
      <c r="E172" s="125">
        <v>1032.24</v>
      </c>
      <c r="F172" s="125">
        <v>1061.5899999999999</v>
      </c>
      <c r="G172" s="125">
        <v>1079.53</v>
      </c>
      <c r="H172" s="125">
        <v>1091.24</v>
      </c>
      <c r="I172" s="125">
        <v>1112.08</v>
      </c>
      <c r="J172" s="125">
        <v>1125.3599999999999</v>
      </c>
      <c r="K172" s="125">
        <v>1196.4100000000001</v>
      </c>
      <c r="L172" s="125">
        <v>1195.23</v>
      </c>
      <c r="M172" s="125">
        <v>1153.25</v>
      </c>
      <c r="N172" s="125">
        <v>1139.67</v>
      </c>
      <c r="O172" s="125">
        <v>1155.97</v>
      </c>
      <c r="P172" s="125">
        <v>1266.1500000000001</v>
      </c>
      <c r="Q172" s="125">
        <v>1303.01</v>
      </c>
      <c r="R172" s="125">
        <v>1367.29</v>
      </c>
      <c r="S172" s="125">
        <v>1349.6</v>
      </c>
      <c r="T172" s="125">
        <v>1361.55</v>
      </c>
      <c r="U172" s="125">
        <v>1269.05</v>
      </c>
      <c r="V172" s="125">
        <v>1131.5999999999999</v>
      </c>
      <c r="W172" s="125">
        <v>1089.53</v>
      </c>
      <c r="X172" s="125">
        <v>1068.1500000000001</v>
      </c>
      <c r="Y172" s="125">
        <v>1064.18</v>
      </c>
      <c r="Z172" s="125">
        <v>1041.5899999999999</v>
      </c>
    </row>
    <row r="173" spans="2:26" x14ac:dyDescent="0.25">
      <c r="B173" s="126">
        <v>15</v>
      </c>
      <c r="C173" s="125">
        <v>1023.92</v>
      </c>
      <c r="D173" s="125">
        <v>1026.82</v>
      </c>
      <c r="E173" s="125">
        <v>1050.78</v>
      </c>
      <c r="F173" s="125">
        <v>1084.18</v>
      </c>
      <c r="G173" s="125">
        <v>1141.54</v>
      </c>
      <c r="H173" s="125">
        <v>1173.93</v>
      </c>
      <c r="I173" s="125">
        <v>1270.06</v>
      </c>
      <c r="J173" s="125">
        <v>1300.23</v>
      </c>
      <c r="K173" s="125">
        <v>1284.18</v>
      </c>
      <c r="L173" s="125">
        <v>1244.8900000000001</v>
      </c>
      <c r="M173" s="125">
        <v>1232.6500000000001</v>
      </c>
      <c r="N173" s="125">
        <v>1228.24</v>
      </c>
      <c r="O173" s="125">
        <v>1148.42</v>
      </c>
      <c r="P173" s="125">
        <v>1236.72</v>
      </c>
      <c r="Q173" s="125">
        <v>1298.52</v>
      </c>
      <c r="R173" s="125">
        <v>1336.42</v>
      </c>
      <c r="S173" s="125">
        <v>1319.96</v>
      </c>
      <c r="T173" s="125">
        <v>1295.51</v>
      </c>
      <c r="U173" s="125">
        <v>1252.03</v>
      </c>
      <c r="V173" s="125">
        <v>1130.49</v>
      </c>
      <c r="W173" s="125">
        <v>1067.6199999999999</v>
      </c>
      <c r="X173" s="125">
        <v>1040.67</v>
      </c>
      <c r="Y173" s="125">
        <v>1030.6199999999999</v>
      </c>
      <c r="Z173" s="125">
        <v>1029.24</v>
      </c>
    </row>
    <row r="174" spans="2:26" x14ac:dyDescent="0.25">
      <c r="B174" s="126">
        <v>16</v>
      </c>
      <c r="C174" s="125">
        <v>717.38</v>
      </c>
      <c r="D174" s="125">
        <v>773.02</v>
      </c>
      <c r="E174" s="125">
        <v>977.3</v>
      </c>
      <c r="F174" s="125">
        <v>1042.23</v>
      </c>
      <c r="G174" s="125">
        <v>1118.8800000000001</v>
      </c>
      <c r="H174" s="125">
        <v>1171.21</v>
      </c>
      <c r="I174" s="125">
        <v>1301.94</v>
      </c>
      <c r="J174" s="125">
        <v>1305.27</v>
      </c>
      <c r="K174" s="125">
        <v>1297.95</v>
      </c>
      <c r="L174" s="125">
        <v>1297.07</v>
      </c>
      <c r="M174" s="125">
        <v>1294.79</v>
      </c>
      <c r="N174" s="125">
        <v>1272.72</v>
      </c>
      <c r="O174" s="125">
        <v>1238.04</v>
      </c>
      <c r="P174" s="125">
        <v>1119.77</v>
      </c>
      <c r="Q174" s="125">
        <v>1285.1300000000001</v>
      </c>
      <c r="R174" s="125">
        <v>1314.98</v>
      </c>
      <c r="S174" s="125">
        <v>1306.32</v>
      </c>
      <c r="T174" s="125">
        <v>1290.68</v>
      </c>
      <c r="U174" s="125">
        <v>1253.74</v>
      </c>
      <c r="V174" s="125">
        <v>1159.26</v>
      </c>
      <c r="W174" s="125">
        <v>1066.2</v>
      </c>
      <c r="X174" s="125">
        <v>769.63</v>
      </c>
      <c r="Y174" s="125">
        <v>768.66</v>
      </c>
      <c r="Z174" s="125">
        <v>701.37</v>
      </c>
    </row>
    <row r="175" spans="2:26" x14ac:dyDescent="0.25">
      <c r="B175" s="126">
        <v>17</v>
      </c>
      <c r="C175" s="125">
        <v>938.56</v>
      </c>
      <c r="D175" s="125">
        <v>772.28</v>
      </c>
      <c r="E175" s="125">
        <v>1005.66</v>
      </c>
      <c r="F175" s="125">
        <v>1019.36</v>
      </c>
      <c r="G175" s="125">
        <v>1169.74</v>
      </c>
      <c r="H175" s="125">
        <v>1216.58</v>
      </c>
      <c r="I175" s="125">
        <v>1297.54</v>
      </c>
      <c r="J175" s="125">
        <v>1328.4</v>
      </c>
      <c r="K175" s="125">
        <v>1321.45</v>
      </c>
      <c r="L175" s="125">
        <v>1316.65</v>
      </c>
      <c r="M175" s="125">
        <v>1306.29</v>
      </c>
      <c r="N175" s="125">
        <v>1297.1199999999999</v>
      </c>
      <c r="O175" s="125">
        <v>1319.74</v>
      </c>
      <c r="P175" s="125">
        <v>1296.52</v>
      </c>
      <c r="Q175" s="125">
        <v>1325.47</v>
      </c>
      <c r="R175" s="125">
        <v>1443.84</v>
      </c>
      <c r="S175" s="125">
        <v>1424.62</v>
      </c>
      <c r="T175" s="125">
        <v>1382.88</v>
      </c>
      <c r="U175" s="125">
        <v>1308.3499999999999</v>
      </c>
      <c r="V175" s="125">
        <v>1265.1400000000001</v>
      </c>
      <c r="W175" s="125">
        <v>1165.05</v>
      </c>
      <c r="X175" s="125">
        <v>1096.8900000000001</v>
      </c>
      <c r="Y175" s="125">
        <v>1074.3399999999999</v>
      </c>
      <c r="Z175" s="125">
        <v>1061.8900000000001</v>
      </c>
    </row>
    <row r="176" spans="2:26" x14ac:dyDescent="0.25">
      <c r="B176" s="126">
        <v>18</v>
      </c>
      <c r="C176" s="125">
        <v>1054.52</v>
      </c>
      <c r="D176" s="125">
        <v>1053.82</v>
      </c>
      <c r="E176" s="125">
        <v>1079.19</v>
      </c>
      <c r="F176" s="125">
        <v>1116.1400000000001</v>
      </c>
      <c r="G176" s="125">
        <v>1179.6300000000001</v>
      </c>
      <c r="H176" s="125">
        <v>1256.43</v>
      </c>
      <c r="I176" s="125">
        <v>1379.28</v>
      </c>
      <c r="J176" s="125">
        <v>1382.41</v>
      </c>
      <c r="K176" s="125">
        <v>1382.04</v>
      </c>
      <c r="L176" s="125">
        <v>1382.1</v>
      </c>
      <c r="M176" s="125">
        <v>1369.97</v>
      </c>
      <c r="N176" s="125">
        <v>1370.34</v>
      </c>
      <c r="O176" s="125">
        <v>1323.21</v>
      </c>
      <c r="P176" s="125">
        <v>1342.81</v>
      </c>
      <c r="Q176" s="125">
        <v>1361.08</v>
      </c>
      <c r="R176" s="125">
        <v>1470.28</v>
      </c>
      <c r="S176" s="125">
        <v>1455.48</v>
      </c>
      <c r="T176" s="125">
        <v>1400.38</v>
      </c>
      <c r="U176" s="125">
        <v>1328.19</v>
      </c>
      <c r="V176" s="125">
        <v>1263.48</v>
      </c>
      <c r="W176" s="125">
        <v>1117.0999999999999</v>
      </c>
      <c r="X176" s="125">
        <v>1095.02</v>
      </c>
      <c r="Y176" s="125">
        <v>1085.6300000000001</v>
      </c>
      <c r="Z176" s="125">
        <v>1071.04</v>
      </c>
    </row>
    <row r="177" spans="2:26" x14ac:dyDescent="0.25">
      <c r="B177" s="126">
        <v>19</v>
      </c>
      <c r="C177" s="125">
        <v>1053.8</v>
      </c>
      <c r="D177" s="125">
        <v>1049.45</v>
      </c>
      <c r="E177" s="125">
        <v>1080.77</v>
      </c>
      <c r="F177" s="125">
        <v>1116.6099999999999</v>
      </c>
      <c r="G177" s="125">
        <v>1171.47</v>
      </c>
      <c r="H177" s="125">
        <v>1210.25</v>
      </c>
      <c r="I177" s="125">
        <v>1363.3</v>
      </c>
      <c r="J177" s="125">
        <v>1382.01</v>
      </c>
      <c r="K177" s="125">
        <v>1380.13</v>
      </c>
      <c r="L177" s="125">
        <v>1378.16</v>
      </c>
      <c r="M177" s="125">
        <v>1368.37</v>
      </c>
      <c r="N177" s="125">
        <v>1368.09</v>
      </c>
      <c r="O177" s="125">
        <v>1367.18</v>
      </c>
      <c r="P177" s="125">
        <v>1366.85</v>
      </c>
      <c r="Q177" s="125">
        <v>1368.49</v>
      </c>
      <c r="R177" s="125">
        <v>1415.91</v>
      </c>
      <c r="S177" s="125">
        <v>1403.47</v>
      </c>
      <c r="T177" s="125">
        <v>1367.74</v>
      </c>
      <c r="U177" s="125">
        <v>1268.31</v>
      </c>
      <c r="V177" s="125">
        <v>1261.5999999999999</v>
      </c>
      <c r="W177" s="125">
        <v>1137.0999999999999</v>
      </c>
      <c r="X177" s="125">
        <v>1100.7</v>
      </c>
      <c r="Y177" s="125">
        <v>1091.58</v>
      </c>
      <c r="Z177" s="125">
        <v>1090.26</v>
      </c>
    </row>
    <row r="178" spans="2:26" x14ac:dyDescent="0.25">
      <c r="B178" s="124">
        <v>20</v>
      </c>
      <c r="C178" s="125">
        <v>1033.2</v>
      </c>
      <c r="D178" s="125">
        <v>1035.4100000000001</v>
      </c>
      <c r="E178" s="125">
        <v>1061.6600000000001</v>
      </c>
      <c r="F178" s="125">
        <v>1093.3699999999999</v>
      </c>
      <c r="G178" s="125">
        <v>1162.79</v>
      </c>
      <c r="H178" s="125">
        <v>1203.9100000000001</v>
      </c>
      <c r="I178" s="125">
        <v>1297.68</v>
      </c>
      <c r="J178" s="125">
        <v>1317.55</v>
      </c>
      <c r="K178" s="125">
        <v>1333.11</v>
      </c>
      <c r="L178" s="125">
        <v>1324.35</v>
      </c>
      <c r="M178" s="125">
        <v>1333.2</v>
      </c>
      <c r="N178" s="125">
        <v>1311.74</v>
      </c>
      <c r="O178" s="125">
        <v>1297.5</v>
      </c>
      <c r="P178" s="125">
        <v>1296.92</v>
      </c>
      <c r="Q178" s="125">
        <v>1298.1600000000001</v>
      </c>
      <c r="R178" s="125">
        <v>1402.1</v>
      </c>
      <c r="S178" s="125">
        <v>1387.28</v>
      </c>
      <c r="T178" s="125">
        <v>1367.43</v>
      </c>
      <c r="U178" s="125">
        <v>1294.3900000000001</v>
      </c>
      <c r="V178" s="125">
        <v>1247.31</v>
      </c>
      <c r="W178" s="125">
        <v>1084.5999999999999</v>
      </c>
      <c r="X178" s="125">
        <v>1061.18</v>
      </c>
      <c r="Y178" s="125">
        <v>1045.8599999999999</v>
      </c>
      <c r="Z178" s="125">
        <v>1039.76</v>
      </c>
    </row>
    <row r="179" spans="2:26" x14ac:dyDescent="0.25">
      <c r="B179" s="124">
        <v>21</v>
      </c>
      <c r="C179" s="125">
        <v>979.36</v>
      </c>
      <c r="D179" s="125">
        <v>1058.79</v>
      </c>
      <c r="E179" s="125">
        <v>1014.43</v>
      </c>
      <c r="F179" s="125">
        <v>853.27</v>
      </c>
      <c r="G179" s="125">
        <v>1075.77</v>
      </c>
      <c r="H179" s="125">
        <v>1173.52</v>
      </c>
      <c r="I179" s="125">
        <v>1223.57</v>
      </c>
      <c r="J179" s="125">
        <v>1284.48</v>
      </c>
      <c r="K179" s="125">
        <v>1310.45</v>
      </c>
      <c r="L179" s="125">
        <v>1305.57</v>
      </c>
      <c r="M179" s="125">
        <v>1290.1600000000001</v>
      </c>
      <c r="N179" s="125">
        <v>1283.99</v>
      </c>
      <c r="O179" s="125">
        <v>1233.1099999999999</v>
      </c>
      <c r="P179" s="125">
        <v>1281.52</v>
      </c>
      <c r="Q179" s="125">
        <v>1287.32</v>
      </c>
      <c r="R179" s="125">
        <v>1328.15</v>
      </c>
      <c r="S179" s="125">
        <v>1323.38</v>
      </c>
      <c r="T179" s="125">
        <v>1296.29</v>
      </c>
      <c r="U179" s="125">
        <v>1293.8499999999999</v>
      </c>
      <c r="V179" s="125">
        <v>1204.4100000000001</v>
      </c>
      <c r="W179" s="125">
        <v>1061.42</v>
      </c>
      <c r="X179" s="125">
        <v>867.37</v>
      </c>
      <c r="Y179" s="125">
        <v>854.93</v>
      </c>
      <c r="Z179" s="125">
        <v>849.44</v>
      </c>
    </row>
    <row r="180" spans="2:26" x14ac:dyDescent="0.25">
      <c r="B180" s="124">
        <v>22</v>
      </c>
      <c r="C180" s="125">
        <v>1086.07</v>
      </c>
      <c r="D180" s="125">
        <v>1077.48</v>
      </c>
      <c r="E180" s="125">
        <v>1087.6500000000001</v>
      </c>
      <c r="F180" s="125">
        <v>1068.69</v>
      </c>
      <c r="G180" s="125">
        <v>1079.8399999999999</v>
      </c>
      <c r="H180" s="125">
        <v>1102.81</v>
      </c>
      <c r="I180" s="125">
        <v>1165.47</v>
      </c>
      <c r="J180" s="125">
        <v>1159.58</v>
      </c>
      <c r="K180" s="125">
        <v>1298.74</v>
      </c>
      <c r="L180" s="125">
        <v>1297.24</v>
      </c>
      <c r="M180" s="125">
        <v>1296.72</v>
      </c>
      <c r="N180" s="125">
        <v>1259.94</v>
      </c>
      <c r="O180" s="125">
        <v>1263.22</v>
      </c>
      <c r="P180" s="125">
        <v>1267.3499999999999</v>
      </c>
      <c r="Q180" s="125">
        <v>1296.67</v>
      </c>
      <c r="R180" s="125">
        <v>1332.51</v>
      </c>
      <c r="S180" s="125">
        <v>1330.13</v>
      </c>
      <c r="T180" s="125">
        <v>1367.23</v>
      </c>
      <c r="U180" s="125">
        <v>1346.58</v>
      </c>
      <c r="V180" s="125">
        <v>1295.81</v>
      </c>
      <c r="W180" s="125">
        <v>1154.8900000000001</v>
      </c>
      <c r="X180" s="125">
        <v>1118.45</v>
      </c>
      <c r="Y180" s="125">
        <v>1096.01</v>
      </c>
      <c r="Z180" s="125">
        <v>1086.83</v>
      </c>
    </row>
    <row r="181" spans="2:26" x14ac:dyDescent="0.25">
      <c r="B181" s="124">
        <v>23</v>
      </c>
      <c r="C181" s="125">
        <v>1000.06</v>
      </c>
      <c r="D181" s="125">
        <v>1061.8599999999999</v>
      </c>
      <c r="E181" s="125">
        <v>1076.3800000000001</v>
      </c>
      <c r="F181" s="125">
        <v>1049.8800000000001</v>
      </c>
      <c r="G181" s="125">
        <v>1046.98</v>
      </c>
      <c r="H181" s="125">
        <v>1104.49</v>
      </c>
      <c r="I181" s="125">
        <v>1141.0899999999999</v>
      </c>
      <c r="J181" s="125">
        <v>1154.21</v>
      </c>
      <c r="K181" s="125">
        <v>1268.8499999999999</v>
      </c>
      <c r="L181" s="125">
        <v>1263.23</v>
      </c>
      <c r="M181" s="125">
        <v>1249.6199999999999</v>
      </c>
      <c r="N181" s="125">
        <v>1233.81</v>
      </c>
      <c r="O181" s="125">
        <v>1017.12</v>
      </c>
      <c r="P181" s="125">
        <v>1165.45</v>
      </c>
      <c r="Q181" s="125">
        <v>1297.1300000000001</v>
      </c>
      <c r="R181" s="125">
        <v>1333.69</v>
      </c>
      <c r="S181" s="125">
        <v>1329.07</v>
      </c>
      <c r="T181" s="125">
        <v>1343.87</v>
      </c>
      <c r="U181" s="125">
        <v>1330.78</v>
      </c>
      <c r="V181" s="125">
        <v>1271.99</v>
      </c>
      <c r="W181" s="125">
        <v>1175.74</v>
      </c>
      <c r="X181" s="125">
        <v>1122.68</v>
      </c>
      <c r="Y181" s="125">
        <v>1088.43</v>
      </c>
      <c r="Z181" s="125">
        <v>1083.27</v>
      </c>
    </row>
    <row r="182" spans="2:26" x14ac:dyDescent="0.25">
      <c r="B182" s="124">
        <v>24</v>
      </c>
      <c r="C182" s="125">
        <v>1069.8900000000001</v>
      </c>
      <c r="D182" s="125">
        <v>1077.06</v>
      </c>
      <c r="E182" s="125">
        <v>1108.27</v>
      </c>
      <c r="F182" s="125">
        <v>1114.07</v>
      </c>
      <c r="G182" s="125">
        <v>1136.75</v>
      </c>
      <c r="H182" s="125">
        <v>1195.25</v>
      </c>
      <c r="I182" s="125">
        <v>1299.8</v>
      </c>
      <c r="J182" s="125">
        <v>1381.3</v>
      </c>
      <c r="K182" s="125">
        <v>1380.52</v>
      </c>
      <c r="L182" s="125">
        <v>1377.32</v>
      </c>
      <c r="M182" s="125">
        <v>1375.26</v>
      </c>
      <c r="N182" s="125">
        <v>1375.47</v>
      </c>
      <c r="O182" s="125">
        <v>1379.86</v>
      </c>
      <c r="P182" s="125">
        <v>1331.86</v>
      </c>
      <c r="Q182" s="125">
        <v>1342.92</v>
      </c>
      <c r="R182" s="125">
        <v>1377.47</v>
      </c>
      <c r="S182" s="125">
        <v>1370.3</v>
      </c>
      <c r="T182" s="125">
        <v>1377.66</v>
      </c>
      <c r="U182" s="125">
        <v>1377.75</v>
      </c>
      <c r="V182" s="125">
        <v>1345.56</v>
      </c>
      <c r="W182" s="125">
        <v>1166.3800000000001</v>
      </c>
      <c r="X182" s="125">
        <v>1127.3399999999999</v>
      </c>
      <c r="Y182" s="125">
        <v>1106.45</v>
      </c>
      <c r="Z182" s="125">
        <v>1088.02</v>
      </c>
    </row>
    <row r="183" spans="2:26" x14ac:dyDescent="0.25">
      <c r="B183" s="124">
        <v>25</v>
      </c>
      <c r="C183" s="125">
        <v>1081.1300000000001</v>
      </c>
      <c r="D183" s="125">
        <v>1084.3599999999999</v>
      </c>
      <c r="E183" s="125">
        <v>1118.3599999999999</v>
      </c>
      <c r="F183" s="125">
        <v>1119.28</v>
      </c>
      <c r="G183" s="125">
        <v>1140.29</v>
      </c>
      <c r="H183" s="125">
        <v>1193.69</v>
      </c>
      <c r="I183" s="125">
        <v>1333.69</v>
      </c>
      <c r="J183" s="125">
        <v>1344.59</v>
      </c>
      <c r="K183" s="125">
        <v>1286.3399999999999</v>
      </c>
      <c r="L183" s="125">
        <v>1270.76</v>
      </c>
      <c r="M183" s="125">
        <v>1234.44</v>
      </c>
      <c r="N183" s="125">
        <v>1258.5899999999999</v>
      </c>
      <c r="O183" s="125">
        <v>1198.68</v>
      </c>
      <c r="P183" s="125">
        <v>1193.82</v>
      </c>
      <c r="Q183" s="125">
        <v>1263.32</v>
      </c>
      <c r="R183" s="125">
        <v>1299.3499999999999</v>
      </c>
      <c r="S183" s="125">
        <v>1298.93</v>
      </c>
      <c r="T183" s="125">
        <v>1351.19</v>
      </c>
      <c r="U183" s="125">
        <v>1379.54</v>
      </c>
      <c r="V183" s="125">
        <v>1320.9</v>
      </c>
      <c r="W183" s="125">
        <v>1145.54</v>
      </c>
      <c r="X183" s="125">
        <v>1107.53</v>
      </c>
      <c r="Y183" s="125">
        <v>1085.3900000000001</v>
      </c>
      <c r="Z183" s="125">
        <v>1070.06</v>
      </c>
    </row>
    <row r="184" spans="2:26" x14ac:dyDescent="0.25">
      <c r="B184" s="124">
        <v>26</v>
      </c>
      <c r="C184" s="125">
        <v>1131.42</v>
      </c>
      <c r="D184" s="125">
        <v>1138.47</v>
      </c>
      <c r="E184" s="125">
        <v>1168.75</v>
      </c>
      <c r="F184" s="125">
        <v>1178.68</v>
      </c>
      <c r="G184" s="125">
        <v>1197.49</v>
      </c>
      <c r="H184" s="125">
        <v>1285.68</v>
      </c>
      <c r="I184" s="125">
        <v>1482.87</v>
      </c>
      <c r="J184" s="125">
        <v>1493.54</v>
      </c>
      <c r="K184" s="125">
        <v>1418.37</v>
      </c>
      <c r="L184" s="125">
        <v>1409.62</v>
      </c>
      <c r="M184" s="125">
        <v>1388.6</v>
      </c>
      <c r="N184" s="125">
        <v>1381.3</v>
      </c>
      <c r="O184" s="125">
        <v>1381</v>
      </c>
      <c r="P184" s="125">
        <v>1384.36</v>
      </c>
      <c r="Q184" s="125">
        <v>1429.86</v>
      </c>
      <c r="R184" s="125">
        <v>1456.86</v>
      </c>
      <c r="S184" s="125">
        <v>1426.76</v>
      </c>
      <c r="T184" s="125">
        <v>1516.19</v>
      </c>
      <c r="U184" s="125">
        <v>1507.71</v>
      </c>
      <c r="V184" s="125">
        <v>1397.54</v>
      </c>
      <c r="W184" s="125">
        <v>1343.44</v>
      </c>
      <c r="X184" s="125">
        <v>1189.46</v>
      </c>
      <c r="Y184" s="125">
        <v>1167.76</v>
      </c>
      <c r="Z184" s="125">
        <v>1139.44</v>
      </c>
    </row>
    <row r="185" spans="2:26" x14ac:dyDescent="0.25">
      <c r="B185" s="124">
        <v>27</v>
      </c>
      <c r="C185" s="125">
        <v>1152.81</v>
      </c>
      <c r="D185" s="125">
        <v>1140.04</v>
      </c>
      <c r="E185" s="125">
        <v>1155.75</v>
      </c>
      <c r="F185" s="125">
        <v>1145.8</v>
      </c>
      <c r="G185" s="125">
        <v>1150.06</v>
      </c>
      <c r="H185" s="125">
        <v>1187.52</v>
      </c>
      <c r="I185" s="125">
        <v>1300.03</v>
      </c>
      <c r="J185" s="125">
        <v>1387.41</v>
      </c>
      <c r="K185" s="125">
        <v>1453.39</v>
      </c>
      <c r="L185" s="125">
        <v>1430.02</v>
      </c>
      <c r="M185" s="125">
        <v>1406.08</v>
      </c>
      <c r="N185" s="125">
        <v>1379.94</v>
      </c>
      <c r="O185" s="125">
        <v>1397.9</v>
      </c>
      <c r="P185" s="125">
        <v>1406.31</v>
      </c>
      <c r="Q185" s="125">
        <v>1453.46</v>
      </c>
      <c r="R185" s="125">
        <v>1484.6</v>
      </c>
      <c r="S185" s="125">
        <v>1460.56</v>
      </c>
      <c r="T185" s="125">
        <v>1503.17</v>
      </c>
      <c r="U185" s="125">
        <v>1569.67</v>
      </c>
      <c r="V185" s="125">
        <v>1432.86</v>
      </c>
      <c r="W185" s="125">
        <v>1367.09</v>
      </c>
      <c r="X185" s="125">
        <v>1244.77</v>
      </c>
      <c r="Y185" s="125">
        <v>1172.3699999999999</v>
      </c>
      <c r="Z185" s="125">
        <v>1141.82</v>
      </c>
    </row>
    <row r="186" spans="2:26" x14ac:dyDescent="0.25">
      <c r="B186" s="124">
        <v>28</v>
      </c>
      <c r="C186" s="125">
        <v>1067.3800000000001</v>
      </c>
      <c r="D186" s="125">
        <v>1068.1600000000001</v>
      </c>
      <c r="E186" s="125">
        <v>1076.82</v>
      </c>
      <c r="F186" s="125">
        <v>1066.93</v>
      </c>
      <c r="G186" s="125">
        <v>1072.44</v>
      </c>
      <c r="H186" s="125">
        <v>1103.4000000000001</v>
      </c>
      <c r="I186" s="125">
        <v>1127.44</v>
      </c>
      <c r="J186" s="125">
        <v>1146.05</v>
      </c>
      <c r="K186" s="125">
        <v>1249.4000000000001</v>
      </c>
      <c r="L186" s="125">
        <v>1192.95</v>
      </c>
      <c r="M186" s="125">
        <v>1164.02</v>
      </c>
      <c r="N186" s="125">
        <v>1154.53</v>
      </c>
      <c r="O186" s="125">
        <v>1159.07</v>
      </c>
      <c r="P186" s="125">
        <v>1164.4100000000001</v>
      </c>
      <c r="Q186" s="125">
        <v>1308.1099999999999</v>
      </c>
      <c r="R186" s="125">
        <v>1315.3</v>
      </c>
      <c r="S186" s="125">
        <v>1312.81</v>
      </c>
      <c r="T186" s="125">
        <v>1324.16</v>
      </c>
      <c r="U186" s="125">
        <v>1375.07</v>
      </c>
      <c r="V186" s="125">
        <v>1259.79</v>
      </c>
      <c r="W186" s="125">
        <v>1151.51</v>
      </c>
      <c r="X186" s="125">
        <v>1127.05</v>
      </c>
      <c r="Y186" s="125">
        <v>1104.75</v>
      </c>
      <c r="Z186" s="125">
        <v>1070.25</v>
      </c>
    </row>
    <row r="187" spans="2:26" hidden="1" x14ac:dyDescent="0.25">
      <c r="B187" s="124">
        <v>29</v>
      </c>
      <c r="C187" s="125" t="e">
        <v>#N/A</v>
      </c>
      <c r="D187" s="125" t="e">
        <v>#N/A</v>
      </c>
      <c r="E187" s="125" t="e">
        <v>#N/A</v>
      </c>
      <c r="F187" s="125" t="e">
        <v>#N/A</v>
      </c>
      <c r="G187" s="125" t="e">
        <v>#N/A</v>
      </c>
      <c r="H187" s="125" t="e">
        <v>#N/A</v>
      </c>
      <c r="I187" s="125" t="e">
        <v>#N/A</v>
      </c>
      <c r="J187" s="125" t="e">
        <v>#N/A</v>
      </c>
      <c r="K187" s="125" t="e">
        <v>#N/A</v>
      </c>
      <c r="L187" s="125" t="e">
        <v>#N/A</v>
      </c>
      <c r="M187" s="125" t="e">
        <v>#N/A</v>
      </c>
      <c r="N187" s="125" t="e">
        <v>#N/A</v>
      </c>
      <c r="O187" s="125" t="e">
        <v>#N/A</v>
      </c>
      <c r="P187" s="125" t="e">
        <v>#N/A</v>
      </c>
      <c r="Q187" s="125" t="e">
        <v>#N/A</v>
      </c>
      <c r="R187" s="125" t="e">
        <v>#N/A</v>
      </c>
      <c r="S187" s="125" t="e">
        <v>#N/A</v>
      </c>
      <c r="T187" s="125" t="e">
        <v>#N/A</v>
      </c>
      <c r="U187" s="125" t="e">
        <v>#N/A</v>
      </c>
      <c r="V187" s="125" t="e">
        <v>#N/A</v>
      </c>
      <c r="W187" s="125" t="e">
        <v>#N/A</v>
      </c>
      <c r="X187" s="125" t="e">
        <v>#N/A</v>
      </c>
      <c r="Y187" s="125" t="e">
        <v>#N/A</v>
      </c>
      <c r="Z187" s="125" t="e">
        <v>#N/A</v>
      </c>
    </row>
    <row r="188" spans="2:26" hidden="1" x14ac:dyDescent="0.25">
      <c r="B188" s="124">
        <v>30</v>
      </c>
      <c r="C188" s="125" t="e">
        <v>#N/A</v>
      </c>
      <c r="D188" s="125" t="e">
        <v>#N/A</v>
      </c>
      <c r="E188" s="125" t="e">
        <v>#N/A</v>
      </c>
      <c r="F188" s="125" t="e">
        <v>#N/A</v>
      </c>
      <c r="G188" s="125" t="e">
        <v>#N/A</v>
      </c>
      <c r="H188" s="125" t="e">
        <v>#N/A</v>
      </c>
      <c r="I188" s="125" t="e">
        <v>#N/A</v>
      </c>
      <c r="J188" s="125" t="e">
        <v>#N/A</v>
      </c>
      <c r="K188" s="125" t="e">
        <v>#N/A</v>
      </c>
      <c r="L188" s="125" t="e">
        <v>#N/A</v>
      </c>
      <c r="M188" s="125" t="e">
        <v>#N/A</v>
      </c>
      <c r="N188" s="125" t="e">
        <v>#N/A</v>
      </c>
      <c r="O188" s="125" t="e">
        <v>#N/A</v>
      </c>
      <c r="P188" s="125" t="e">
        <v>#N/A</v>
      </c>
      <c r="Q188" s="125" t="e">
        <v>#N/A</v>
      </c>
      <c r="R188" s="125" t="e">
        <v>#N/A</v>
      </c>
      <c r="S188" s="125" t="e">
        <v>#N/A</v>
      </c>
      <c r="T188" s="125" t="e">
        <v>#N/A</v>
      </c>
      <c r="U188" s="125" t="e">
        <v>#N/A</v>
      </c>
      <c r="V188" s="125" t="e">
        <v>#N/A</v>
      </c>
      <c r="W188" s="125" t="e">
        <v>#N/A</v>
      </c>
      <c r="X188" s="125" t="e">
        <v>#N/A</v>
      </c>
      <c r="Y188" s="125" t="e">
        <v>#N/A</v>
      </c>
      <c r="Z188" s="125" t="e">
        <v>#N/A</v>
      </c>
    </row>
    <row r="189" spans="2:26" hidden="1" x14ac:dyDescent="0.25">
      <c r="B189" s="127">
        <v>31</v>
      </c>
      <c r="C189" s="125" t="e">
        <v>#N/A</v>
      </c>
      <c r="D189" s="125" t="e">
        <v>#N/A</v>
      </c>
      <c r="E189" s="125" t="e">
        <v>#N/A</v>
      </c>
      <c r="F189" s="125" t="e">
        <v>#N/A</v>
      </c>
      <c r="G189" s="125" t="e">
        <v>#N/A</v>
      </c>
      <c r="H189" s="125" t="e">
        <v>#N/A</v>
      </c>
      <c r="I189" s="125" t="e">
        <v>#N/A</v>
      </c>
      <c r="J189" s="125" t="e">
        <v>#N/A</v>
      </c>
      <c r="K189" s="125" t="e">
        <v>#N/A</v>
      </c>
      <c r="L189" s="125" t="e">
        <v>#N/A</v>
      </c>
      <c r="M189" s="125" t="e">
        <v>#N/A</v>
      </c>
      <c r="N189" s="125" t="e">
        <v>#N/A</v>
      </c>
      <c r="O189" s="125" t="e">
        <v>#N/A</v>
      </c>
      <c r="P189" s="125" t="e">
        <v>#N/A</v>
      </c>
      <c r="Q189" s="125" t="e">
        <v>#N/A</v>
      </c>
      <c r="R189" s="125" t="e">
        <v>#N/A</v>
      </c>
      <c r="S189" s="125" t="e">
        <v>#N/A</v>
      </c>
      <c r="T189" s="125" t="e">
        <v>#N/A</v>
      </c>
      <c r="U189" s="125" t="e">
        <v>#N/A</v>
      </c>
      <c r="V189" s="125" t="e">
        <v>#N/A</v>
      </c>
      <c r="W189" s="125" t="e">
        <v>#N/A</v>
      </c>
      <c r="X189" s="125" t="e">
        <v>#N/A</v>
      </c>
      <c r="Y189" s="125" t="e">
        <v>#N/A</v>
      </c>
      <c r="Z189" s="125" t="e">
        <v>#N/A</v>
      </c>
    </row>
    <row r="190" spans="2:26" x14ac:dyDescent="0.25">
      <c r="B190" s="105"/>
      <c r="C190" s="105"/>
      <c r="D190" s="105"/>
      <c r="E190" s="105"/>
      <c r="F190" s="105"/>
      <c r="G190" s="105"/>
      <c r="H190" s="105"/>
      <c r="I190" s="105"/>
      <c r="J190" s="105"/>
      <c r="K190" s="105"/>
      <c r="L190" s="105"/>
      <c r="M190" s="105"/>
      <c r="N190" s="105"/>
      <c r="O190" s="105"/>
      <c r="P190" s="105"/>
      <c r="Q190" s="105"/>
      <c r="R190" s="105"/>
      <c r="S190" s="105"/>
      <c r="T190" s="105"/>
      <c r="U190" s="105"/>
      <c r="V190" s="105"/>
      <c r="W190" s="105"/>
      <c r="X190" s="105"/>
      <c r="Y190" s="105"/>
      <c r="Z190" s="105"/>
    </row>
    <row r="191" spans="2:26" x14ac:dyDescent="0.25">
      <c r="B191" s="106" t="s">
        <v>66</v>
      </c>
      <c r="C191" s="128" t="s">
        <v>67</v>
      </c>
      <c r="D191" s="129"/>
      <c r="E191" s="129"/>
      <c r="F191" s="129"/>
      <c r="G191" s="129"/>
      <c r="H191" s="129"/>
      <c r="I191" s="129"/>
      <c r="J191" s="129"/>
      <c r="K191" s="129"/>
      <c r="L191" s="129"/>
      <c r="M191" s="129"/>
      <c r="N191" s="129"/>
      <c r="O191" s="129"/>
      <c r="P191" s="129"/>
      <c r="Q191" s="129"/>
      <c r="R191" s="129"/>
      <c r="S191" s="129"/>
      <c r="T191" s="129"/>
      <c r="U191" s="129"/>
      <c r="V191" s="129"/>
      <c r="W191" s="129"/>
      <c r="X191" s="129"/>
      <c r="Y191" s="129"/>
      <c r="Z191" s="130"/>
    </row>
    <row r="192" spans="2:26" x14ac:dyDescent="0.25">
      <c r="B192" s="97" t="s">
        <v>63</v>
      </c>
      <c r="C192" s="85">
        <v>0</v>
      </c>
      <c r="D192" s="85">
        <v>4.1666666666666664E-2</v>
      </c>
      <c r="E192" s="85">
        <v>8.3333333333333329E-2</v>
      </c>
      <c r="F192" s="85">
        <v>0.125</v>
      </c>
      <c r="G192" s="85">
        <v>0.16666666666666666</v>
      </c>
      <c r="H192" s="85">
        <v>0.20833333333333334</v>
      </c>
      <c r="I192" s="85">
        <v>0.25</v>
      </c>
      <c r="J192" s="85">
        <v>0.29166666666666669</v>
      </c>
      <c r="K192" s="85">
        <v>0.33333333333333331</v>
      </c>
      <c r="L192" s="85">
        <v>0.375</v>
      </c>
      <c r="M192" s="85">
        <v>0.41666666666666669</v>
      </c>
      <c r="N192" s="85">
        <v>0.45833333333333331</v>
      </c>
      <c r="O192" s="85">
        <v>0.5</v>
      </c>
      <c r="P192" s="85">
        <v>0.54166666666666663</v>
      </c>
      <c r="Q192" s="85">
        <v>0.58333333333333337</v>
      </c>
      <c r="R192" s="85">
        <v>0.625</v>
      </c>
      <c r="S192" s="85">
        <v>0.66666666666666663</v>
      </c>
      <c r="T192" s="85">
        <v>0.70833333333333337</v>
      </c>
      <c r="U192" s="85">
        <v>0.75</v>
      </c>
      <c r="V192" s="85">
        <v>0.79166666666666663</v>
      </c>
      <c r="W192" s="85">
        <v>0.83333333333333337</v>
      </c>
      <c r="X192" s="85">
        <v>0.875</v>
      </c>
      <c r="Y192" s="85">
        <v>0.91666666666666663</v>
      </c>
      <c r="Z192" s="85">
        <v>0.95833333333333337</v>
      </c>
    </row>
    <row r="193" spans="2:26" x14ac:dyDescent="0.25">
      <c r="B193" s="99"/>
      <c r="C193" s="86" t="s">
        <v>64</v>
      </c>
      <c r="D193" s="86" t="s">
        <v>64</v>
      </c>
      <c r="E193" s="86" t="s">
        <v>64</v>
      </c>
      <c r="F193" s="86" t="s">
        <v>64</v>
      </c>
      <c r="G193" s="86" t="s">
        <v>64</v>
      </c>
      <c r="H193" s="86" t="s">
        <v>64</v>
      </c>
      <c r="I193" s="86" t="s">
        <v>64</v>
      </c>
      <c r="J193" s="86" t="s">
        <v>64</v>
      </c>
      <c r="K193" s="86" t="s">
        <v>64</v>
      </c>
      <c r="L193" s="86" t="s">
        <v>64</v>
      </c>
      <c r="M193" s="86" t="s">
        <v>64</v>
      </c>
      <c r="N193" s="86" t="s">
        <v>64</v>
      </c>
      <c r="O193" s="86" t="s">
        <v>64</v>
      </c>
      <c r="P193" s="86" t="s">
        <v>64</v>
      </c>
      <c r="Q193" s="86" t="s">
        <v>64</v>
      </c>
      <c r="R193" s="86" t="s">
        <v>64</v>
      </c>
      <c r="S193" s="86" t="s">
        <v>64</v>
      </c>
      <c r="T193" s="86" t="s">
        <v>64</v>
      </c>
      <c r="U193" s="86" t="s">
        <v>64</v>
      </c>
      <c r="V193" s="86" t="s">
        <v>64</v>
      </c>
      <c r="W193" s="86" t="s">
        <v>64</v>
      </c>
      <c r="X193" s="86" t="s">
        <v>64</v>
      </c>
      <c r="Y193" s="86" t="s">
        <v>64</v>
      </c>
      <c r="Z193" s="86" t="s">
        <v>65</v>
      </c>
    </row>
    <row r="194" spans="2:26" x14ac:dyDescent="0.25">
      <c r="B194" s="101"/>
      <c r="C194" s="87">
        <v>4.1666666666666664E-2</v>
      </c>
      <c r="D194" s="87">
        <v>8.3333333333333329E-2</v>
      </c>
      <c r="E194" s="87">
        <v>0.125</v>
      </c>
      <c r="F194" s="87">
        <v>0.16666666666666666</v>
      </c>
      <c r="G194" s="87">
        <v>0.20833333333333334</v>
      </c>
      <c r="H194" s="87">
        <v>0.25</v>
      </c>
      <c r="I194" s="87">
        <v>0.29166666666666669</v>
      </c>
      <c r="J194" s="87">
        <v>0.33333333333333331</v>
      </c>
      <c r="K194" s="87">
        <v>0.375</v>
      </c>
      <c r="L194" s="87">
        <v>0.41666666666666669</v>
      </c>
      <c r="M194" s="87">
        <v>0.45833333333333331</v>
      </c>
      <c r="N194" s="87">
        <v>0.5</v>
      </c>
      <c r="O194" s="87">
        <v>0.54166666666666663</v>
      </c>
      <c r="P194" s="87">
        <v>0.58333333333333337</v>
      </c>
      <c r="Q194" s="87">
        <v>0.625</v>
      </c>
      <c r="R194" s="87">
        <v>0.66666666666666663</v>
      </c>
      <c r="S194" s="87">
        <v>0.70833333333333337</v>
      </c>
      <c r="T194" s="87">
        <v>0.75</v>
      </c>
      <c r="U194" s="87">
        <v>0.79166666666666663</v>
      </c>
      <c r="V194" s="87">
        <v>0.83333333333333337</v>
      </c>
      <c r="W194" s="87">
        <v>0.875</v>
      </c>
      <c r="X194" s="87">
        <v>0.91666666666666663</v>
      </c>
      <c r="Y194" s="87">
        <v>0.95833333333333337</v>
      </c>
      <c r="Z194" s="87">
        <v>0</v>
      </c>
    </row>
    <row r="195" spans="2:26" x14ac:dyDescent="0.25">
      <c r="B195" s="126">
        <v>1</v>
      </c>
      <c r="C195" s="125">
        <v>1138.18</v>
      </c>
      <c r="D195" s="125">
        <v>1141.54</v>
      </c>
      <c r="E195" s="125">
        <v>1167.5899999999999</v>
      </c>
      <c r="F195" s="125">
        <v>1222.19</v>
      </c>
      <c r="G195" s="125">
        <v>1247.21</v>
      </c>
      <c r="H195" s="125">
        <v>1364.86</v>
      </c>
      <c r="I195" s="125">
        <v>1500.7</v>
      </c>
      <c r="J195" s="125">
        <v>1463.51</v>
      </c>
      <c r="K195" s="125">
        <v>1436.65</v>
      </c>
      <c r="L195" s="125">
        <v>1435.39</v>
      </c>
      <c r="M195" s="125">
        <v>1439.68</v>
      </c>
      <c r="N195" s="125">
        <v>1433.64</v>
      </c>
      <c r="O195" s="125">
        <v>1432.86</v>
      </c>
      <c r="P195" s="125">
        <v>1444.96</v>
      </c>
      <c r="Q195" s="125">
        <v>1514.35</v>
      </c>
      <c r="R195" s="125">
        <v>1439.59</v>
      </c>
      <c r="S195" s="125">
        <v>1457.98</v>
      </c>
      <c r="T195" s="125">
        <v>1437.99</v>
      </c>
      <c r="U195" s="125">
        <v>1394.69</v>
      </c>
      <c r="V195" s="125">
        <v>1339.36</v>
      </c>
      <c r="W195" s="125">
        <v>1207.97</v>
      </c>
      <c r="X195" s="125">
        <v>1180.8699999999999</v>
      </c>
      <c r="Y195" s="125">
        <v>1163.1500000000001</v>
      </c>
      <c r="Z195" s="125">
        <v>1134.8800000000001</v>
      </c>
    </row>
    <row r="196" spans="2:26" x14ac:dyDescent="0.25">
      <c r="B196" s="126">
        <v>2</v>
      </c>
      <c r="C196" s="125">
        <v>1188.9000000000001</v>
      </c>
      <c r="D196" s="125">
        <v>1192.57</v>
      </c>
      <c r="E196" s="125">
        <v>1210.3499999999999</v>
      </c>
      <c r="F196" s="125">
        <v>1233.05</v>
      </c>
      <c r="G196" s="125">
        <v>1254.9100000000001</v>
      </c>
      <c r="H196" s="125">
        <v>1288.7</v>
      </c>
      <c r="I196" s="125">
        <v>1424.26</v>
      </c>
      <c r="J196" s="125">
        <v>1424.51</v>
      </c>
      <c r="K196" s="125">
        <v>1396.11</v>
      </c>
      <c r="L196" s="125">
        <v>1396.12</v>
      </c>
      <c r="M196" s="125">
        <v>1386.64</v>
      </c>
      <c r="N196" s="125">
        <v>1384.09</v>
      </c>
      <c r="O196" s="125">
        <v>1391.22</v>
      </c>
      <c r="P196" s="125">
        <v>1449.49</v>
      </c>
      <c r="Q196" s="125">
        <v>1512.55</v>
      </c>
      <c r="R196" s="125">
        <v>1507.45</v>
      </c>
      <c r="S196" s="125">
        <v>1537.23</v>
      </c>
      <c r="T196" s="125">
        <v>1507.41</v>
      </c>
      <c r="U196" s="125">
        <v>1422.48</v>
      </c>
      <c r="V196" s="125">
        <v>1361.09</v>
      </c>
      <c r="W196" s="125">
        <v>1290.96</v>
      </c>
      <c r="X196" s="125">
        <v>1250.43</v>
      </c>
      <c r="Y196" s="125">
        <v>1228.8599999999999</v>
      </c>
      <c r="Z196" s="125">
        <v>1202.17</v>
      </c>
    </row>
    <row r="197" spans="2:26" x14ac:dyDescent="0.25">
      <c r="B197" s="126">
        <v>3</v>
      </c>
      <c r="C197" s="125">
        <v>1217.23</v>
      </c>
      <c r="D197" s="125">
        <v>1217.96</v>
      </c>
      <c r="E197" s="125">
        <v>1240.21</v>
      </c>
      <c r="F197" s="125">
        <v>1274.1600000000001</v>
      </c>
      <c r="G197" s="125">
        <v>1295.8499999999999</v>
      </c>
      <c r="H197" s="125">
        <v>1352.46</v>
      </c>
      <c r="I197" s="125">
        <v>1462.76</v>
      </c>
      <c r="J197" s="125">
        <v>1485.25</v>
      </c>
      <c r="K197" s="125">
        <v>1447.6</v>
      </c>
      <c r="L197" s="125">
        <v>1443.03</v>
      </c>
      <c r="M197" s="125">
        <v>1439.36</v>
      </c>
      <c r="N197" s="125">
        <v>1437.87</v>
      </c>
      <c r="O197" s="125">
        <v>1439.76</v>
      </c>
      <c r="P197" s="125">
        <v>1441.17</v>
      </c>
      <c r="Q197" s="125">
        <v>1469.92</v>
      </c>
      <c r="R197" s="125">
        <v>1444.82</v>
      </c>
      <c r="S197" s="125">
        <v>1483.78</v>
      </c>
      <c r="T197" s="125">
        <v>1443.96</v>
      </c>
      <c r="U197" s="125">
        <v>1389.38</v>
      </c>
      <c r="V197" s="125">
        <v>1359.01</v>
      </c>
      <c r="W197" s="125">
        <v>1320.63</v>
      </c>
      <c r="X197" s="125">
        <v>1287.8499999999999</v>
      </c>
      <c r="Y197" s="125">
        <v>1254.3599999999999</v>
      </c>
      <c r="Z197" s="125">
        <v>1219.48</v>
      </c>
    </row>
    <row r="198" spans="2:26" x14ac:dyDescent="0.25">
      <c r="B198" s="126">
        <v>4</v>
      </c>
      <c r="C198" s="125">
        <v>1215.3800000000001</v>
      </c>
      <c r="D198" s="125">
        <v>1217.05</v>
      </c>
      <c r="E198" s="125">
        <v>1244.18</v>
      </c>
      <c r="F198" s="125">
        <v>1282.49</v>
      </c>
      <c r="G198" s="125">
        <v>1302.45</v>
      </c>
      <c r="H198" s="125">
        <v>1356.46</v>
      </c>
      <c r="I198" s="125">
        <v>1439.79</v>
      </c>
      <c r="J198" s="125">
        <v>1438.15</v>
      </c>
      <c r="K198" s="125">
        <v>1432.04</v>
      </c>
      <c r="L198" s="125">
        <v>1422.9</v>
      </c>
      <c r="M198" s="125">
        <v>1412.93</v>
      </c>
      <c r="N198" s="125">
        <v>1416.06</v>
      </c>
      <c r="O198" s="125">
        <v>1435.83</v>
      </c>
      <c r="P198" s="125">
        <v>1439.97</v>
      </c>
      <c r="Q198" s="125">
        <v>1522.02</v>
      </c>
      <c r="R198" s="125">
        <v>1498.35</v>
      </c>
      <c r="S198" s="125">
        <v>1544.61</v>
      </c>
      <c r="T198" s="125">
        <v>1467.93</v>
      </c>
      <c r="U198" s="125">
        <v>1437.18</v>
      </c>
      <c r="V198" s="125">
        <v>1388.54</v>
      </c>
      <c r="W198" s="125">
        <v>1347.04</v>
      </c>
      <c r="X198" s="125">
        <v>1314.84</v>
      </c>
      <c r="Y198" s="125">
        <v>1284.51</v>
      </c>
      <c r="Z198" s="125">
        <v>1241.83</v>
      </c>
    </row>
    <row r="199" spans="2:26" x14ac:dyDescent="0.25">
      <c r="B199" s="126">
        <v>5</v>
      </c>
      <c r="C199" s="125">
        <v>1238.78</v>
      </c>
      <c r="D199" s="125">
        <v>1240.8399999999999</v>
      </c>
      <c r="E199" s="125">
        <v>1246.22</v>
      </c>
      <c r="F199" s="125">
        <v>1270.9000000000001</v>
      </c>
      <c r="G199" s="125">
        <v>1328.08</v>
      </c>
      <c r="H199" s="125">
        <v>1368.53</v>
      </c>
      <c r="I199" s="125">
        <v>1463.81</v>
      </c>
      <c r="J199" s="125">
        <v>1514.73</v>
      </c>
      <c r="K199" s="125">
        <v>1486.36</v>
      </c>
      <c r="L199" s="125">
        <v>1502.62</v>
      </c>
      <c r="M199" s="125">
        <v>1488.6</v>
      </c>
      <c r="N199" s="125">
        <v>1488.96</v>
      </c>
      <c r="O199" s="125">
        <v>1469.11</v>
      </c>
      <c r="P199" s="125">
        <v>1488.69</v>
      </c>
      <c r="Q199" s="125">
        <v>1529.15</v>
      </c>
      <c r="R199" s="125">
        <v>1499.11</v>
      </c>
      <c r="S199" s="125">
        <v>1534.81</v>
      </c>
      <c r="T199" s="125">
        <v>1501.87</v>
      </c>
      <c r="U199" s="125">
        <v>1432.23</v>
      </c>
      <c r="V199" s="125">
        <v>1398.06</v>
      </c>
      <c r="W199" s="125">
        <v>1360.13</v>
      </c>
      <c r="X199" s="125">
        <v>1334.94</v>
      </c>
      <c r="Y199" s="125">
        <v>1302.4100000000001</v>
      </c>
      <c r="Z199" s="125">
        <v>1258.21</v>
      </c>
    </row>
    <row r="200" spans="2:26" x14ac:dyDescent="0.25">
      <c r="B200" s="126">
        <v>6</v>
      </c>
      <c r="C200" s="125">
        <v>1202.18</v>
      </c>
      <c r="D200" s="125">
        <v>1200.98</v>
      </c>
      <c r="E200" s="125">
        <v>1194.68</v>
      </c>
      <c r="F200" s="125">
        <v>1205.97</v>
      </c>
      <c r="G200" s="125">
        <v>1206.55</v>
      </c>
      <c r="H200" s="125">
        <v>1237.9100000000001</v>
      </c>
      <c r="I200" s="125">
        <v>1278.53</v>
      </c>
      <c r="J200" s="125">
        <v>1323.76</v>
      </c>
      <c r="K200" s="125">
        <v>1397.64</v>
      </c>
      <c r="L200" s="125">
        <v>1416.21</v>
      </c>
      <c r="M200" s="125">
        <v>1394.12</v>
      </c>
      <c r="N200" s="125">
        <v>1398.97</v>
      </c>
      <c r="O200" s="125">
        <v>1391.44</v>
      </c>
      <c r="P200" s="125">
        <v>1394.68</v>
      </c>
      <c r="Q200" s="125">
        <v>1427.1</v>
      </c>
      <c r="R200" s="125">
        <v>1398.03</v>
      </c>
      <c r="S200" s="125">
        <v>1443.44</v>
      </c>
      <c r="T200" s="125">
        <v>1442.25</v>
      </c>
      <c r="U200" s="125">
        <v>1419.76</v>
      </c>
      <c r="V200" s="125">
        <v>1331.97</v>
      </c>
      <c r="W200" s="125">
        <v>1309.8499999999999</v>
      </c>
      <c r="X200" s="125">
        <v>1278.9100000000001</v>
      </c>
      <c r="Y200" s="125">
        <v>1231.25</v>
      </c>
      <c r="Z200" s="125">
        <v>1186.8699999999999</v>
      </c>
    </row>
    <row r="201" spans="2:26" x14ac:dyDescent="0.25">
      <c r="B201" s="126">
        <v>7</v>
      </c>
      <c r="C201" s="125">
        <v>1119.75</v>
      </c>
      <c r="D201" s="125">
        <v>1116.44</v>
      </c>
      <c r="E201" s="125">
        <v>1108.43</v>
      </c>
      <c r="F201" s="125">
        <v>1117.8499999999999</v>
      </c>
      <c r="G201" s="125">
        <v>1116.93</v>
      </c>
      <c r="H201" s="125">
        <v>1140.6400000000001</v>
      </c>
      <c r="I201" s="125">
        <v>1167.5999999999999</v>
      </c>
      <c r="J201" s="125">
        <v>1192.67</v>
      </c>
      <c r="K201" s="125">
        <v>1232.48</v>
      </c>
      <c r="L201" s="125">
        <v>1351.27</v>
      </c>
      <c r="M201" s="125">
        <v>1348.87</v>
      </c>
      <c r="N201" s="125">
        <v>1344.03</v>
      </c>
      <c r="O201" s="125">
        <v>1344.93</v>
      </c>
      <c r="P201" s="125">
        <v>1364.76</v>
      </c>
      <c r="Q201" s="125">
        <v>1423.96</v>
      </c>
      <c r="R201" s="125">
        <v>1476.56</v>
      </c>
      <c r="S201" s="125">
        <v>1525.68</v>
      </c>
      <c r="T201" s="125">
        <v>1496.84</v>
      </c>
      <c r="U201" s="125">
        <v>1451.67</v>
      </c>
      <c r="V201" s="125">
        <v>1362.07</v>
      </c>
      <c r="W201" s="125">
        <v>1283.95</v>
      </c>
      <c r="X201" s="125">
        <v>1193.3399999999999</v>
      </c>
      <c r="Y201" s="125">
        <v>1181.47</v>
      </c>
      <c r="Z201" s="125">
        <v>1110.79</v>
      </c>
    </row>
    <row r="202" spans="2:26" x14ac:dyDescent="0.25">
      <c r="B202" s="126">
        <v>8</v>
      </c>
      <c r="C202" s="125">
        <v>1065.55</v>
      </c>
      <c r="D202" s="125">
        <v>1088.44</v>
      </c>
      <c r="E202" s="125">
        <v>1060.42</v>
      </c>
      <c r="F202" s="125">
        <v>1204.24</v>
      </c>
      <c r="G202" s="125">
        <v>1239.1199999999999</v>
      </c>
      <c r="H202" s="125">
        <v>1320.3</v>
      </c>
      <c r="I202" s="125">
        <v>1385.1</v>
      </c>
      <c r="J202" s="125">
        <v>1434.34</v>
      </c>
      <c r="K202" s="125">
        <v>1428.67</v>
      </c>
      <c r="L202" s="125">
        <v>1406.14</v>
      </c>
      <c r="M202" s="125">
        <v>1401.93</v>
      </c>
      <c r="N202" s="125">
        <v>1389.38</v>
      </c>
      <c r="O202" s="125">
        <v>1385.32</v>
      </c>
      <c r="P202" s="125">
        <v>1394.66</v>
      </c>
      <c r="Q202" s="125">
        <v>1411.78</v>
      </c>
      <c r="R202" s="125">
        <v>1420.89</v>
      </c>
      <c r="S202" s="125">
        <v>1452.19</v>
      </c>
      <c r="T202" s="125">
        <v>1429.12</v>
      </c>
      <c r="U202" s="125">
        <v>1382.32</v>
      </c>
      <c r="V202" s="125">
        <v>1346.03</v>
      </c>
      <c r="W202" s="125">
        <v>1227.6099999999999</v>
      </c>
      <c r="X202" s="125">
        <v>1144.06</v>
      </c>
      <c r="Y202" s="125">
        <v>1138.32</v>
      </c>
      <c r="Z202" s="125">
        <v>947.65</v>
      </c>
    </row>
    <row r="203" spans="2:26" x14ac:dyDescent="0.25">
      <c r="B203" s="126">
        <v>9</v>
      </c>
      <c r="C203" s="125">
        <v>1065.8499999999999</v>
      </c>
      <c r="D203" s="125">
        <v>1067.42</v>
      </c>
      <c r="E203" s="125">
        <v>1068.47</v>
      </c>
      <c r="F203" s="125">
        <v>1224.58</v>
      </c>
      <c r="G203" s="125">
        <v>1246.1199999999999</v>
      </c>
      <c r="H203" s="125">
        <v>1345.4</v>
      </c>
      <c r="I203" s="125">
        <v>1453.31</v>
      </c>
      <c r="J203" s="125">
        <v>1447.03</v>
      </c>
      <c r="K203" s="125">
        <v>1515.58</v>
      </c>
      <c r="L203" s="125">
        <v>1510.52</v>
      </c>
      <c r="M203" s="125">
        <v>1497.69</v>
      </c>
      <c r="N203" s="125">
        <v>1494.38</v>
      </c>
      <c r="O203" s="125">
        <v>1477.24</v>
      </c>
      <c r="P203" s="125">
        <v>1387.2</v>
      </c>
      <c r="Q203" s="125">
        <v>1424.94</v>
      </c>
      <c r="R203" s="125">
        <v>1418.49</v>
      </c>
      <c r="S203" s="125">
        <v>1393.35</v>
      </c>
      <c r="T203" s="125">
        <v>1378.86</v>
      </c>
      <c r="U203" s="125">
        <v>1378.51</v>
      </c>
      <c r="V203" s="125">
        <v>1342.75</v>
      </c>
      <c r="W203" s="125">
        <v>1274.24</v>
      </c>
      <c r="X203" s="125">
        <v>1225.26</v>
      </c>
      <c r="Y203" s="125">
        <v>1209.68</v>
      </c>
      <c r="Z203" s="125">
        <v>1174.24</v>
      </c>
    </row>
    <row r="204" spans="2:26" x14ac:dyDescent="0.25">
      <c r="B204" s="126">
        <v>10</v>
      </c>
      <c r="C204" s="125">
        <v>997.42</v>
      </c>
      <c r="D204" s="125">
        <v>998.35</v>
      </c>
      <c r="E204" s="125">
        <v>1162.3599999999999</v>
      </c>
      <c r="F204" s="125">
        <v>1167.46</v>
      </c>
      <c r="G204" s="125">
        <v>1212.42</v>
      </c>
      <c r="H204" s="125">
        <v>1268.18</v>
      </c>
      <c r="I204" s="125">
        <v>1378.9</v>
      </c>
      <c r="J204" s="125">
        <v>1370.8</v>
      </c>
      <c r="K204" s="125">
        <v>1372.1</v>
      </c>
      <c r="L204" s="125">
        <v>1370.38</v>
      </c>
      <c r="M204" s="125">
        <v>1352.62</v>
      </c>
      <c r="N204" s="125">
        <v>1351.89</v>
      </c>
      <c r="O204" s="125">
        <v>1333.82</v>
      </c>
      <c r="P204" s="125">
        <v>1350.52</v>
      </c>
      <c r="Q204" s="125">
        <v>1378.91</v>
      </c>
      <c r="R204" s="125">
        <v>1373.26</v>
      </c>
      <c r="S204" s="125">
        <v>1347.99</v>
      </c>
      <c r="T204" s="125">
        <v>1351.43</v>
      </c>
      <c r="U204" s="125">
        <v>1253</v>
      </c>
      <c r="V204" s="125">
        <v>1161.76</v>
      </c>
      <c r="W204" s="125">
        <v>804.57</v>
      </c>
      <c r="X204" s="125">
        <v>823.9</v>
      </c>
      <c r="Y204" s="125">
        <v>816.94</v>
      </c>
      <c r="Z204" s="125">
        <v>813.83</v>
      </c>
    </row>
    <row r="205" spans="2:26" x14ac:dyDescent="0.25">
      <c r="B205" s="126">
        <v>11</v>
      </c>
      <c r="C205" s="125">
        <v>1133.68</v>
      </c>
      <c r="D205" s="125">
        <v>1074.48</v>
      </c>
      <c r="E205" s="125">
        <v>1137.9000000000001</v>
      </c>
      <c r="F205" s="125">
        <v>1150.1400000000001</v>
      </c>
      <c r="G205" s="125">
        <v>1190.31</v>
      </c>
      <c r="H205" s="125">
        <v>1276.3499999999999</v>
      </c>
      <c r="I205" s="125">
        <v>1374.03</v>
      </c>
      <c r="J205" s="125">
        <v>1379.65</v>
      </c>
      <c r="K205" s="125">
        <v>1329.21</v>
      </c>
      <c r="L205" s="125">
        <v>1319.71</v>
      </c>
      <c r="M205" s="125">
        <v>1288.8399999999999</v>
      </c>
      <c r="N205" s="125">
        <v>1163.71</v>
      </c>
      <c r="O205" s="125">
        <v>932.06</v>
      </c>
      <c r="P205" s="125">
        <v>981.06</v>
      </c>
      <c r="Q205" s="125">
        <v>1174.1099999999999</v>
      </c>
      <c r="R205" s="125">
        <v>965.1</v>
      </c>
      <c r="S205" s="125">
        <v>1257.8900000000001</v>
      </c>
      <c r="T205" s="125">
        <v>1238.97</v>
      </c>
      <c r="U205" s="125">
        <v>1238.98</v>
      </c>
      <c r="V205" s="125">
        <v>1173.98</v>
      </c>
      <c r="W205" s="125">
        <v>926.18</v>
      </c>
      <c r="X205" s="125">
        <v>903.18</v>
      </c>
      <c r="Y205" s="125">
        <v>896.36</v>
      </c>
      <c r="Z205" s="125">
        <v>891.92</v>
      </c>
    </row>
    <row r="206" spans="2:26" x14ac:dyDescent="0.25">
      <c r="B206" s="126">
        <v>12</v>
      </c>
      <c r="C206" s="125">
        <v>337.97</v>
      </c>
      <c r="D206" s="125">
        <v>337.97</v>
      </c>
      <c r="E206" s="125">
        <v>1068.54</v>
      </c>
      <c r="F206" s="125">
        <v>1151.53</v>
      </c>
      <c r="G206" s="125">
        <v>1176.0899999999999</v>
      </c>
      <c r="H206" s="125">
        <v>1308.43</v>
      </c>
      <c r="I206" s="125">
        <v>1456.79</v>
      </c>
      <c r="J206" s="125">
        <v>1456.73</v>
      </c>
      <c r="K206" s="125">
        <v>1250.1500000000001</v>
      </c>
      <c r="L206" s="125">
        <v>1218.27</v>
      </c>
      <c r="M206" s="125">
        <v>1069.99</v>
      </c>
      <c r="N206" s="125">
        <v>1002.71</v>
      </c>
      <c r="O206" s="125">
        <v>354.26</v>
      </c>
      <c r="P206" s="125">
        <v>357.91</v>
      </c>
      <c r="Q206" s="125">
        <v>1193.5</v>
      </c>
      <c r="R206" s="125">
        <v>1181.8399999999999</v>
      </c>
      <c r="S206" s="125">
        <v>1281.33</v>
      </c>
      <c r="T206" s="125">
        <v>1232.82</v>
      </c>
      <c r="U206" s="125">
        <v>344.74</v>
      </c>
      <c r="V206" s="125">
        <v>340.43</v>
      </c>
      <c r="W206" s="125">
        <v>339.58</v>
      </c>
      <c r="X206" s="125">
        <v>339.12</v>
      </c>
      <c r="Y206" s="125">
        <v>338.92</v>
      </c>
      <c r="Z206" s="125">
        <v>338.77</v>
      </c>
    </row>
    <row r="207" spans="2:26" x14ac:dyDescent="0.25">
      <c r="B207" s="126">
        <v>13</v>
      </c>
      <c r="C207" s="125">
        <v>1062.6400000000001</v>
      </c>
      <c r="D207" s="125">
        <v>1069.83</v>
      </c>
      <c r="E207" s="125">
        <v>1091</v>
      </c>
      <c r="F207" s="125">
        <v>1118.77</v>
      </c>
      <c r="G207" s="125">
        <v>1204.72</v>
      </c>
      <c r="H207" s="125">
        <v>1295.8</v>
      </c>
      <c r="I207" s="125">
        <v>1377.26</v>
      </c>
      <c r="J207" s="125">
        <v>1416.9</v>
      </c>
      <c r="K207" s="125">
        <v>1459.43</v>
      </c>
      <c r="L207" s="125">
        <v>1379.75</v>
      </c>
      <c r="M207" s="125">
        <v>1226.19</v>
      </c>
      <c r="N207" s="125">
        <v>1241.8900000000001</v>
      </c>
      <c r="O207" s="125">
        <v>1312.8</v>
      </c>
      <c r="P207" s="125">
        <v>1368.41</v>
      </c>
      <c r="Q207" s="125">
        <v>1457.87</v>
      </c>
      <c r="R207" s="125">
        <v>1529.01</v>
      </c>
      <c r="S207" s="125">
        <v>1502.6</v>
      </c>
      <c r="T207" s="125">
        <v>1440.7</v>
      </c>
      <c r="U207" s="125">
        <v>1222.6600000000001</v>
      </c>
      <c r="V207" s="125">
        <v>1142.69</v>
      </c>
      <c r="W207" s="125">
        <v>1097.31</v>
      </c>
      <c r="X207" s="125">
        <v>1068.22</v>
      </c>
      <c r="Y207" s="125">
        <v>1057.5</v>
      </c>
      <c r="Z207" s="125">
        <v>1048.45</v>
      </c>
    </row>
    <row r="208" spans="2:26" x14ac:dyDescent="0.25">
      <c r="B208" s="126">
        <v>14</v>
      </c>
      <c r="C208" s="125">
        <v>1090.77</v>
      </c>
      <c r="D208" s="125">
        <v>1089.03</v>
      </c>
      <c r="E208" s="125">
        <v>1096.0999999999999</v>
      </c>
      <c r="F208" s="125">
        <v>1125.45</v>
      </c>
      <c r="G208" s="125">
        <v>1143.3900000000001</v>
      </c>
      <c r="H208" s="125">
        <v>1155.0999999999999</v>
      </c>
      <c r="I208" s="125">
        <v>1175.94</v>
      </c>
      <c r="J208" s="125">
        <v>1189.22</v>
      </c>
      <c r="K208" s="125">
        <v>1260.27</v>
      </c>
      <c r="L208" s="125">
        <v>1259.0899999999999</v>
      </c>
      <c r="M208" s="125">
        <v>1217.1099999999999</v>
      </c>
      <c r="N208" s="125">
        <v>1203.53</v>
      </c>
      <c r="O208" s="125">
        <v>1219.83</v>
      </c>
      <c r="P208" s="125">
        <v>1330.01</v>
      </c>
      <c r="Q208" s="125">
        <v>1366.87</v>
      </c>
      <c r="R208" s="125">
        <v>1431.15</v>
      </c>
      <c r="S208" s="125">
        <v>1413.46</v>
      </c>
      <c r="T208" s="125">
        <v>1425.41</v>
      </c>
      <c r="U208" s="125">
        <v>1332.91</v>
      </c>
      <c r="V208" s="125">
        <v>1195.46</v>
      </c>
      <c r="W208" s="125">
        <v>1153.3900000000001</v>
      </c>
      <c r="X208" s="125">
        <v>1132.01</v>
      </c>
      <c r="Y208" s="125">
        <v>1128.04</v>
      </c>
      <c r="Z208" s="125">
        <v>1105.45</v>
      </c>
    </row>
    <row r="209" spans="2:26" x14ac:dyDescent="0.25">
      <c r="B209" s="126">
        <v>15</v>
      </c>
      <c r="C209" s="125">
        <v>1087.78</v>
      </c>
      <c r="D209" s="125">
        <v>1090.68</v>
      </c>
      <c r="E209" s="125">
        <v>1114.6400000000001</v>
      </c>
      <c r="F209" s="125">
        <v>1148.04</v>
      </c>
      <c r="G209" s="125">
        <v>1205.4000000000001</v>
      </c>
      <c r="H209" s="125">
        <v>1237.79</v>
      </c>
      <c r="I209" s="125">
        <v>1333.92</v>
      </c>
      <c r="J209" s="125">
        <v>1364.09</v>
      </c>
      <c r="K209" s="125">
        <v>1348.04</v>
      </c>
      <c r="L209" s="125">
        <v>1308.75</v>
      </c>
      <c r="M209" s="125">
        <v>1296.51</v>
      </c>
      <c r="N209" s="125">
        <v>1292.0999999999999</v>
      </c>
      <c r="O209" s="125">
        <v>1212.28</v>
      </c>
      <c r="P209" s="125">
        <v>1300.58</v>
      </c>
      <c r="Q209" s="125">
        <v>1362.38</v>
      </c>
      <c r="R209" s="125">
        <v>1400.28</v>
      </c>
      <c r="S209" s="125">
        <v>1383.82</v>
      </c>
      <c r="T209" s="125">
        <v>1359.37</v>
      </c>
      <c r="U209" s="125">
        <v>1315.89</v>
      </c>
      <c r="V209" s="125">
        <v>1194.3499999999999</v>
      </c>
      <c r="W209" s="125">
        <v>1131.48</v>
      </c>
      <c r="X209" s="125">
        <v>1104.53</v>
      </c>
      <c r="Y209" s="125">
        <v>1094.48</v>
      </c>
      <c r="Z209" s="125">
        <v>1093.0999999999999</v>
      </c>
    </row>
    <row r="210" spans="2:26" x14ac:dyDescent="0.25">
      <c r="B210" s="124">
        <v>16</v>
      </c>
      <c r="C210" s="125">
        <v>781.24</v>
      </c>
      <c r="D210" s="125">
        <v>836.88</v>
      </c>
      <c r="E210" s="125">
        <v>1041.1600000000001</v>
      </c>
      <c r="F210" s="125">
        <v>1106.0899999999999</v>
      </c>
      <c r="G210" s="125">
        <v>1182.74</v>
      </c>
      <c r="H210" s="125">
        <v>1235.07</v>
      </c>
      <c r="I210" s="125">
        <v>1365.8</v>
      </c>
      <c r="J210" s="125">
        <v>1369.13</v>
      </c>
      <c r="K210" s="125">
        <v>1361.81</v>
      </c>
      <c r="L210" s="125">
        <v>1360.93</v>
      </c>
      <c r="M210" s="125">
        <v>1358.65</v>
      </c>
      <c r="N210" s="125">
        <v>1336.58</v>
      </c>
      <c r="O210" s="125">
        <v>1301.9000000000001</v>
      </c>
      <c r="P210" s="125">
        <v>1183.6300000000001</v>
      </c>
      <c r="Q210" s="125">
        <v>1348.99</v>
      </c>
      <c r="R210" s="125">
        <v>1378.84</v>
      </c>
      <c r="S210" s="125">
        <v>1370.18</v>
      </c>
      <c r="T210" s="125">
        <v>1354.54</v>
      </c>
      <c r="U210" s="125">
        <v>1317.6</v>
      </c>
      <c r="V210" s="125">
        <v>1223.1199999999999</v>
      </c>
      <c r="W210" s="125">
        <v>1130.06</v>
      </c>
      <c r="X210" s="125">
        <v>833.49</v>
      </c>
      <c r="Y210" s="125">
        <v>832.52</v>
      </c>
      <c r="Z210" s="125">
        <v>765.23</v>
      </c>
    </row>
    <row r="211" spans="2:26" x14ac:dyDescent="0.25">
      <c r="B211" s="124">
        <v>17</v>
      </c>
      <c r="C211" s="125">
        <v>1002.42</v>
      </c>
      <c r="D211" s="125">
        <v>836.14</v>
      </c>
      <c r="E211" s="125">
        <v>1069.52</v>
      </c>
      <c r="F211" s="125">
        <v>1083.22</v>
      </c>
      <c r="G211" s="125">
        <v>1233.5999999999999</v>
      </c>
      <c r="H211" s="125">
        <v>1280.44</v>
      </c>
      <c r="I211" s="125">
        <v>1361.4</v>
      </c>
      <c r="J211" s="125">
        <v>1392.26</v>
      </c>
      <c r="K211" s="125">
        <v>1385.31</v>
      </c>
      <c r="L211" s="125">
        <v>1380.51</v>
      </c>
      <c r="M211" s="125">
        <v>1370.15</v>
      </c>
      <c r="N211" s="125">
        <v>1360.98</v>
      </c>
      <c r="O211" s="125">
        <v>1383.6</v>
      </c>
      <c r="P211" s="125">
        <v>1360.38</v>
      </c>
      <c r="Q211" s="125">
        <v>1389.33</v>
      </c>
      <c r="R211" s="125">
        <v>1507.7</v>
      </c>
      <c r="S211" s="125">
        <v>1488.48</v>
      </c>
      <c r="T211" s="125">
        <v>1446.74</v>
      </c>
      <c r="U211" s="125">
        <v>1372.21</v>
      </c>
      <c r="V211" s="125">
        <v>1329</v>
      </c>
      <c r="W211" s="125">
        <v>1228.9100000000001</v>
      </c>
      <c r="X211" s="125">
        <v>1160.75</v>
      </c>
      <c r="Y211" s="125">
        <v>1138.2</v>
      </c>
      <c r="Z211" s="125">
        <v>1125.75</v>
      </c>
    </row>
    <row r="212" spans="2:26" x14ac:dyDescent="0.25">
      <c r="B212" s="124">
        <v>18</v>
      </c>
      <c r="C212" s="125">
        <v>1118.3800000000001</v>
      </c>
      <c r="D212" s="125">
        <v>1117.68</v>
      </c>
      <c r="E212" s="125">
        <v>1143.05</v>
      </c>
      <c r="F212" s="125">
        <v>1180</v>
      </c>
      <c r="G212" s="125">
        <v>1243.49</v>
      </c>
      <c r="H212" s="125">
        <v>1320.29</v>
      </c>
      <c r="I212" s="125">
        <v>1443.14</v>
      </c>
      <c r="J212" s="125">
        <v>1446.27</v>
      </c>
      <c r="K212" s="125">
        <v>1445.9</v>
      </c>
      <c r="L212" s="125">
        <v>1445.96</v>
      </c>
      <c r="M212" s="125">
        <v>1433.83</v>
      </c>
      <c r="N212" s="125">
        <v>1434.2</v>
      </c>
      <c r="O212" s="125">
        <v>1387.07</v>
      </c>
      <c r="P212" s="125">
        <v>1406.67</v>
      </c>
      <c r="Q212" s="125">
        <v>1424.94</v>
      </c>
      <c r="R212" s="125">
        <v>1534.14</v>
      </c>
      <c r="S212" s="125">
        <v>1519.34</v>
      </c>
      <c r="T212" s="125">
        <v>1464.24</v>
      </c>
      <c r="U212" s="125">
        <v>1392.05</v>
      </c>
      <c r="V212" s="125">
        <v>1327.34</v>
      </c>
      <c r="W212" s="125">
        <v>1180.96</v>
      </c>
      <c r="X212" s="125">
        <v>1158.8800000000001</v>
      </c>
      <c r="Y212" s="125">
        <v>1149.49</v>
      </c>
      <c r="Z212" s="125">
        <v>1134.9000000000001</v>
      </c>
    </row>
    <row r="213" spans="2:26" x14ac:dyDescent="0.25">
      <c r="B213" s="124">
        <v>19</v>
      </c>
      <c r="C213" s="125">
        <v>1117.6600000000001</v>
      </c>
      <c r="D213" s="125">
        <v>1113.31</v>
      </c>
      <c r="E213" s="125">
        <v>1144.6300000000001</v>
      </c>
      <c r="F213" s="125">
        <v>1180.47</v>
      </c>
      <c r="G213" s="125">
        <v>1235.33</v>
      </c>
      <c r="H213" s="125">
        <v>1274.1099999999999</v>
      </c>
      <c r="I213" s="125">
        <v>1427.16</v>
      </c>
      <c r="J213" s="125">
        <v>1445.87</v>
      </c>
      <c r="K213" s="125">
        <v>1443.99</v>
      </c>
      <c r="L213" s="125">
        <v>1442.02</v>
      </c>
      <c r="M213" s="125">
        <v>1432.23</v>
      </c>
      <c r="N213" s="125">
        <v>1431.95</v>
      </c>
      <c r="O213" s="125">
        <v>1431.04</v>
      </c>
      <c r="P213" s="125">
        <v>1430.71</v>
      </c>
      <c r="Q213" s="125">
        <v>1432.35</v>
      </c>
      <c r="R213" s="125">
        <v>1479.77</v>
      </c>
      <c r="S213" s="125">
        <v>1467.33</v>
      </c>
      <c r="T213" s="125">
        <v>1431.6</v>
      </c>
      <c r="U213" s="125">
        <v>1332.17</v>
      </c>
      <c r="V213" s="125">
        <v>1325.46</v>
      </c>
      <c r="W213" s="125">
        <v>1200.96</v>
      </c>
      <c r="X213" s="125">
        <v>1164.56</v>
      </c>
      <c r="Y213" s="125">
        <v>1155.44</v>
      </c>
      <c r="Z213" s="125">
        <v>1154.1199999999999</v>
      </c>
    </row>
    <row r="214" spans="2:26" x14ac:dyDescent="0.25">
      <c r="B214" s="124">
        <v>20</v>
      </c>
      <c r="C214" s="125">
        <v>1097.06</v>
      </c>
      <c r="D214" s="125">
        <v>1099.27</v>
      </c>
      <c r="E214" s="125">
        <v>1125.52</v>
      </c>
      <c r="F214" s="125">
        <v>1157.23</v>
      </c>
      <c r="G214" s="125">
        <v>1226.6500000000001</v>
      </c>
      <c r="H214" s="125">
        <v>1267.77</v>
      </c>
      <c r="I214" s="125">
        <v>1361.54</v>
      </c>
      <c r="J214" s="125">
        <v>1381.41</v>
      </c>
      <c r="K214" s="125">
        <v>1396.97</v>
      </c>
      <c r="L214" s="125">
        <v>1388.21</v>
      </c>
      <c r="M214" s="125">
        <v>1397.06</v>
      </c>
      <c r="N214" s="125">
        <v>1375.6</v>
      </c>
      <c r="O214" s="125">
        <v>1361.36</v>
      </c>
      <c r="P214" s="125">
        <v>1360.78</v>
      </c>
      <c r="Q214" s="125">
        <v>1362.02</v>
      </c>
      <c r="R214" s="125">
        <v>1465.96</v>
      </c>
      <c r="S214" s="125">
        <v>1451.14</v>
      </c>
      <c r="T214" s="125">
        <v>1431.29</v>
      </c>
      <c r="U214" s="125">
        <v>1358.25</v>
      </c>
      <c r="V214" s="125">
        <v>1311.17</v>
      </c>
      <c r="W214" s="125">
        <v>1148.46</v>
      </c>
      <c r="X214" s="125">
        <v>1125.04</v>
      </c>
      <c r="Y214" s="125">
        <v>1109.72</v>
      </c>
      <c r="Z214" s="125">
        <v>1103.6199999999999</v>
      </c>
    </row>
    <row r="215" spans="2:26" x14ac:dyDescent="0.25">
      <c r="B215" s="124">
        <v>21</v>
      </c>
      <c r="C215" s="125">
        <v>1043.22</v>
      </c>
      <c r="D215" s="125">
        <v>1122.6500000000001</v>
      </c>
      <c r="E215" s="125">
        <v>1078.29</v>
      </c>
      <c r="F215" s="125">
        <v>917.13</v>
      </c>
      <c r="G215" s="125">
        <v>1139.6300000000001</v>
      </c>
      <c r="H215" s="125">
        <v>1237.3800000000001</v>
      </c>
      <c r="I215" s="125">
        <v>1287.43</v>
      </c>
      <c r="J215" s="125">
        <v>1348.34</v>
      </c>
      <c r="K215" s="125">
        <v>1374.31</v>
      </c>
      <c r="L215" s="125">
        <v>1369.43</v>
      </c>
      <c r="M215" s="125">
        <v>1354.02</v>
      </c>
      <c r="N215" s="125">
        <v>1347.85</v>
      </c>
      <c r="O215" s="125">
        <v>1296.97</v>
      </c>
      <c r="P215" s="125">
        <v>1345.38</v>
      </c>
      <c r="Q215" s="125">
        <v>1351.18</v>
      </c>
      <c r="R215" s="125">
        <v>1392.01</v>
      </c>
      <c r="S215" s="125">
        <v>1387.24</v>
      </c>
      <c r="T215" s="125">
        <v>1360.15</v>
      </c>
      <c r="U215" s="125">
        <v>1357.71</v>
      </c>
      <c r="V215" s="125">
        <v>1268.27</v>
      </c>
      <c r="W215" s="125">
        <v>1125.28</v>
      </c>
      <c r="X215" s="125">
        <v>931.23</v>
      </c>
      <c r="Y215" s="125">
        <v>918.79</v>
      </c>
      <c r="Z215" s="125">
        <v>913.3</v>
      </c>
    </row>
    <row r="216" spans="2:26" x14ac:dyDescent="0.25">
      <c r="B216" s="124">
        <v>22</v>
      </c>
      <c r="C216" s="125">
        <v>1149.93</v>
      </c>
      <c r="D216" s="125">
        <v>1141.3399999999999</v>
      </c>
      <c r="E216" s="125">
        <v>1151.51</v>
      </c>
      <c r="F216" s="125">
        <v>1132.55</v>
      </c>
      <c r="G216" s="125">
        <v>1143.7</v>
      </c>
      <c r="H216" s="125">
        <v>1166.67</v>
      </c>
      <c r="I216" s="125">
        <v>1229.33</v>
      </c>
      <c r="J216" s="125">
        <v>1223.44</v>
      </c>
      <c r="K216" s="125">
        <v>1362.6</v>
      </c>
      <c r="L216" s="125">
        <v>1361.1</v>
      </c>
      <c r="M216" s="125">
        <v>1360.58</v>
      </c>
      <c r="N216" s="125">
        <v>1323.8</v>
      </c>
      <c r="O216" s="125">
        <v>1327.08</v>
      </c>
      <c r="P216" s="125">
        <v>1331.21</v>
      </c>
      <c r="Q216" s="125">
        <v>1360.53</v>
      </c>
      <c r="R216" s="125">
        <v>1396.37</v>
      </c>
      <c r="S216" s="125">
        <v>1393.99</v>
      </c>
      <c r="T216" s="125">
        <v>1431.09</v>
      </c>
      <c r="U216" s="125">
        <v>1410.44</v>
      </c>
      <c r="V216" s="125">
        <v>1359.67</v>
      </c>
      <c r="W216" s="125">
        <v>1218.75</v>
      </c>
      <c r="X216" s="125">
        <v>1182.31</v>
      </c>
      <c r="Y216" s="125">
        <v>1159.8699999999999</v>
      </c>
      <c r="Z216" s="125">
        <v>1150.69</v>
      </c>
    </row>
    <row r="217" spans="2:26" x14ac:dyDescent="0.25">
      <c r="B217" s="124">
        <v>23</v>
      </c>
      <c r="C217" s="125">
        <v>1063.92</v>
      </c>
      <c r="D217" s="125">
        <v>1125.72</v>
      </c>
      <c r="E217" s="125">
        <v>1140.24</v>
      </c>
      <c r="F217" s="125">
        <v>1113.74</v>
      </c>
      <c r="G217" s="125">
        <v>1110.8399999999999</v>
      </c>
      <c r="H217" s="125">
        <v>1168.3499999999999</v>
      </c>
      <c r="I217" s="125">
        <v>1204.95</v>
      </c>
      <c r="J217" s="125">
        <v>1218.07</v>
      </c>
      <c r="K217" s="125">
        <v>1332.71</v>
      </c>
      <c r="L217" s="125">
        <v>1327.09</v>
      </c>
      <c r="M217" s="125">
        <v>1313.48</v>
      </c>
      <c r="N217" s="125">
        <v>1297.67</v>
      </c>
      <c r="O217" s="125">
        <v>1080.98</v>
      </c>
      <c r="P217" s="125">
        <v>1229.31</v>
      </c>
      <c r="Q217" s="125">
        <v>1360.99</v>
      </c>
      <c r="R217" s="125">
        <v>1397.55</v>
      </c>
      <c r="S217" s="125">
        <v>1392.93</v>
      </c>
      <c r="T217" s="125">
        <v>1407.73</v>
      </c>
      <c r="U217" s="125">
        <v>1394.64</v>
      </c>
      <c r="V217" s="125">
        <v>1335.85</v>
      </c>
      <c r="W217" s="125">
        <v>1239.5999999999999</v>
      </c>
      <c r="X217" s="125">
        <v>1186.54</v>
      </c>
      <c r="Y217" s="125">
        <v>1152.29</v>
      </c>
      <c r="Z217" s="125">
        <v>1147.1300000000001</v>
      </c>
    </row>
    <row r="218" spans="2:26" x14ac:dyDescent="0.25">
      <c r="B218" s="124">
        <v>24</v>
      </c>
      <c r="C218" s="125">
        <v>1133.75</v>
      </c>
      <c r="D218" s="125">
        <v>1140.92</v>
      </c>
      <c r="E218" s="125">
        <v>1172.1300000000001</v>
      </c>
      <c r="F218" s="125">
        <v>1177.93</v>
      </c>
      <c r="G218" s="125">
        <v>1200.6099999999999</v>
      </c>
      <c r="H218" s="125">
        <v>1259.1099999999999</v>
      </c>
      <c r="I218" s="125">
        <v>1363.66</v>
      </c>
      <c r="J218" s="125">
        <v>1445.16</v>
      </c>
      <c r="K218" s="125">
        <v>1444.38</v>
      </c>
      <c r="L218" s="125">
        <v>1441.18</v>
      </c>
      <c r="M218" s="125">
        <v>1439.12</v>
      </c>
      <c r="N218" s="125">
        <v>1439.33</v>
      </c>
      <c r="O218" s="125">
        <v>1443.72</v>
      </c>
      <c r="P218" s="125">
        <v>1395.72</v>
      </c>
      <c r="Q218" s="125">
        <v>1406.78</v>
      </c>
      <c r="R218" s="125">
        <v>1441.33</v>
      </c>
      <c r="S218" s="125">
        <v>1434.16</v>
      </c>
      <c r="T218" s="125">
        <v>1441.52</v>
      </c>
      <c r="U218" s="125">
        <v>1441.61</v>
      </c>
      <c r="V218" s="125">
        <v>1409.42</v>
      </c>
      <c r="W218" s="125">
        <v>1230.24</v>
      </c>
      <c r="X218" s="125">
        <v>1191.2</v>
      </c>
      <c r="Y218" s="125">
        <v>1170.31</v>
      </c>
      <c r="Z218" s="125">
        <v>1151.8800000000001</v>
      </c>
    </row>
    <row r="219" spans="2:26" x14ac:dyDescent="0.25">
      <c r="B219" s="124">
        <v>25</v>
      </c>
      <c r="C219" s="125">
        <v>1144.99</v>
      </c>
      <c r="D219" s="125">
        <v>1148.22</v>
      </c>
      <c r="E219" s="125">
        <v>1182.22</v>
      </c>
      <c r="F219" s="125">
        <v>1183.1400000000001</v>
      </c>
      <c r="G219" s="125">
        <v>1204.1500000000001</v>
      </c>
      <c r="H219" s="125">
        <v>1257.55</v>
      </c>
      <c r="I219" s="125">
        <v>1397.55</v>
      </c>
      <c r="J219" s="125">
        <v>1408.45</v>
      </c>
      <c r="K219" s="125">
        <v>1350.2</v>
      </c>
      <c r="L219" s="125">
        <v>1334.62</v>
      </c>
      <c r="M219" s="125">
        <v>1298.3</v>
      </c>
      <c r="N219" s="125">
        <v>1322.45</v>
      </c>
      <c r="O219" s="125">
        <v>1262.54</v>
      </c>
      <c r="P219" s="125">
        <v>1257.68</v>
      </c>
      <c r="Q219" s="125">
        <v>1327.18</v>
      </c>
      <c r="R219" s="125">
        <v>1363.21</v>
      </c>
      <c r="S219" s="125">
        <v>1362.79</v>
      </c>
      <c r="T219" s="125">
        <v>1415.05</v>
      </c>
      <c r="U219" s="125">
        <v>1443.4</v>
      </c>
      <c r="V219" s="125">
        <v>1384.76</v>
      </c>
      <c r="W219" s="125">
        <v>1209.4000000000001</v>
      </c>
      <c r="X219" s="125">
        <v>1171.3900000000001</v>
      </c>
      <c r="Y219" s="125">
        <v>1149.25</v>
      </c>
      <c r="Z219" s="125">
        <v>1133.92</v>
      </c>
    </row>
    <row r="220" spans="2:26" x14ac:dyDescent="0.25">
      <c r="B220" s="124">
        <v>26</v>
      </c>
      <c r="C220" s="125">
        <v>1195.28</v>
      </c>
      <c r="D220" s="125">
        <v>1202.33</v>
      </c>
      <c r="E220" s="125">
        <v>1232.6099999999999</v>
      </c>
      <c r="F220" s="125">
        <v>1242.54</v>
      </c>
      <c r="G220" s="125">
        <v>1261.3499999999999</v>
      </c>
      <c r="H220" s="125">
        <v>1349.54</v>
      </c>
      <c r="I220" s="125">
        <v>1546.73</v>
      </c>
      <c r="J220" s="125">
        <v>1557.4</v>
      </c>
      <c r="K220" s="125">
        <v>1482.23</v>
      </c>
      <c r="L220" s="125">
        <v>1473.48</v>
      </c>
      <c r="M220" s="125">
        <v>1452.46</v>
      </c>
      <c r="N220" s="125">
        <v>1445.16</v>
      </c>
      <c r="O220" s="125">
        <v>1444.86</v>
      </c>
      <c r="P220" s="125">
        <v>1448.22</v>
      </c>
      <c r="Q220" s="125">
        <v>1493.72</v>
      </c>
      <c r="R220" s="125">
        <v>1520.72</v>
      </c>
      <c r="S220" s="125">
        <v>1490.62</v>
      </c>
      <c r="T220" s="125">
        <v>1580.05</v>
      </c>
      <c r="U220" s="125">
        <v>1571.57</v>
      </c>
      <c r="V220" s="125">
        <v>1461.4</v>
      </c>
      <c r="W220" s="125">
        <v>1407.3</v>
      </c>
      <c r="X220" s="125">
        <v>1253.32</v>
      </c>
      <c r="Y220" s="125">
        <v>1231.6199999999999</v>
      </c>
      <c r="Z220" s="125">
        <v>1203.3</v>
      </c>
    </row>
    <row r="221" spans="2:26" x14ac:dyDescent="0.25">
      <c r="B221" s="124">
        <v>27</v>
      </c>
      <c r="C221" s="125">
        <v>1216.67</v>
      </c>
      <c r="D221" s="125">
        <v>1203.9000000000001</v>
      </c>
      <c r="E221" s="125">
        <v>1219.6099999999999</v>
      </c>
      <c r="F221" s="125">
        <v>1209.6600000000001</v>
      </c>
      <c r="G221" s="125">
        <v>1213.92</v>
      </c>
      <c r="H221" s="125">
        <v>1251.3800000000001</v>
      </c>
      <c r="I221" s="125">
        <v>1363.89</v>
      </c>
      <c r="J221" s="125">
        <v>1451.27</v>
      </c>
      <c r="K221" s="125">
        <v>1517.25</v>
      </c>
      <c r="L221" s="125">
        <v>1493.88</v>
      </c>
      <c r="M221" s="125">
        <v>1469.94</v>
      </c>
      <c r="N221" s="125">
        <v>1443.8</v>
      </c>
      <c r="O221" s="125">
        <v>1461.76</v>
      </c>
      <c r="P221" s="125">
        <v>1470.17</v>
      </c>
      <c r="Q221" s="125">
        <v>1517.32</v>
      </c>
      <c r="R221" s="125">
        <v>1548.46</v>
      </c>
      <c r="S221" s="125">
        <v>1524.42</v>
      </c>
      <c r="T221" s="125">
        <v>1567.03</v>
      </c>
      <c r="U221" s="125">
        <v>1633.53</v>
      </c>
      <c r="V221" s="125">
        <v>1496.72</v>
      </c>
      <c r="W221" s="125">
        <v>1430.95</v>
      </c>
      <c r="X221" s="125">
        <v>1308.6300000000001</v>
      </c>
      <c r="Y221" s="125">
        <v>1236.23</v>
      </c>
      <c r="Z221" s="125">
        <v>1205.68</v>
      </c>
    </row>
    <row r="222" spans="2:26" x14ac:dyDescent="0.25">
      <c r="B222" s="124">
        <v>28</v>
      </c>
      <c r="C222" s="125">
        <v>1131.24</v>
      </c>
      <c r="D222" s="125">
        <v>1132.02</v>
      </c>
      <c r="E222" s="125">
        <v>1140.68</v>
      </c>
      <c r="F222" s="125">
        <v>1130.79</v>
      </c>
      <c r="G222" s="125">
        <v>1136.3</v>
      </c>
      <c r="H222" s="125">
        <v>1167.26</v>
      </c>
      <c r="I222" s="125">
        <v>1191.3</v>
      </c>
      <c r="J222" s="125">
        <v>1209.9100000000001</v>
      </c>
      <c r="K222" s="125">
        <v>1313.26</v>
      </c>
      <c r="L222" s="125">
        <v>1256.81</v>
      </c>
      <c r="M222" s="125">
        <v>1227.8800000000001</v>
      </c>
      <c r="N222" s="125">
        <v>1218.3900000000001</v>
      </c>
      <c r="O222" s="125">
        <v>1222.93</v>
      </c>
      <c r="P222" s="125">
        <v>1228.27</v>
      </c>
      <c r="Q222" s="125">
        <v>1371.97</v>
      </c>
      <c r="R222" s="125">
        <v>1379.16</v>
      </c>
      <c r="S222" s="125">
        <v>1376.67</v>
      </c>
      <c r="T222" s="125">
        <v>1388.02</v>
      </c>
      <c r="U222" s="125">
        <v>1438.93</v>
      </c>
      <c r="V222" s="125">
        <v>1323.65</v>
      </c>
      <c r="W222" s="125">
        <v>1215.3699999999999</v>
      </c>
      <c r="X222" s="125">
        <v>1190.9100000000001</v>
      </c>
      <c r="Y222" s="125">
        <v>1168.6099999999999</v>
      </c>
      <c r="Z222" s="125">
        <v>1134.1099999999999</v>
      </c>
    </row>
    <row r="223" spans="2:26" hidden="1" x14ac:dyDescent="0.25">
      <c r="B223" s="124">
        <v>29</v>
      </c>
      <c r="C223" s="125" t="e">
        <v>#N/A</v>
      </c>
      <c r="D223" s="125" t="e">
        <v>#N/A</v>
      </c>
      <c r="E223" s="125" t="e">
        <v>#N/A</v>
      </c>
      <c r="F223" s="125" t="e">
        <v>#N/A</v>
      </c>
      <c r="G223" s="125" t="e">
        <v>#N/A</v>
      </c>
      <c r="H223" s="125" t="e">
        <v>#N/A</v>
      </c>
      <c r="I223" s="125" t="e">
        <v>#N/A</v>
      </c>
      <c r="J223" s="125" t="e">
        <v>#N/A</v>
      </c>
      <c r="K223" s="125" t="e">
        <v>#N/A</v>
      </c>
      <c r="L223" s="125" t="e">
        <v>#N/A</v>
      </c>
      <c r="M223" s="125" t="e">
        <v>#N/A</v>
      </c>
      <c r="N223" s="125" t="e">
        <v>#N/A</v>
      </c>
      <c r="O223" s="125" t="e">
        <v>#N/A</v>
      </c>
      <c r="P223" s="125" t="e">
        <v>#N/A</v>
      </c>
      <c r="Q223" s="125" t="e">
        <v>#N/A</v>
      </c>
      <c r="R223" s="125" t="e">
        <v>#N/A</v>
      </c>
      <c r="S223" s="125" t="e">
        <v>#N/A</v>
      </c>
      <c r="T223" s="125" t="e">
        <v>#N/A</v>
      </c>
      <c r="U223" s="125" t="e">
        <v>#N/A</v>
      </c>
      <c r="V223" s="125" t="e">
        <v>#N/A</v>
      </c>
      <c r="W223" s="125" t="e">
        <v>#N/A</v>
      </c>
      <c r="X223" s="125" t="e">
        <v>#N/A</v>
      </c>
      <c r="Y223" s="125" t="e">
        <v>#N/A</v>
      </c>
      <c r="Z223" s="125" t="e">
        <v>#N/A</v>
      </c>
    </row>
    <row r="224" spans="2:26" hidden="1" x14ac:dyDescent="0.25">
      <c r="B224" s="124">
        <v>30</v>
      </c>
      <c r="C224" s="125" t="e">
        <v>#N/A</v>
      </c>
      <c r="D224" s="125" t="e">
        <v>#N/A</v>
      </c>
      <c r="E224" s="125" t="e">
        <v>#N/A</v>
      </c>
      <c r="F224" s="125" t="e">
        <v>#N/A</v>
      </c>
      <c r="G224" s="125" t="e">
        <v>#N/A</v>
      </c>
      <c r="H224" s="125" t="e">
        <v>#N/A</v>
      </c>
      <c r="I224" s="125" t="e">
        <v>#N/A</v>
      </c>
      <c r="J224" s="125" t="e">
        <v>#N/A</v>
      </c>
      <c r="K224" s="125" t="e">
        <v>#N/A</v>
      </c>
      <c r="L224" s="125" t="e">
        <v>#N/A</v>
      </c>
      <c r="M224" s="125" t="e">
        <v>#N/A</v>
      </c>
      <c r="N224" s="125" t="e">
        <v>#N/A</v>
      </c>
      <c r="O224" s="125" t="e">
        <v>#N/A</v>
      </c>
      <c r="P224" s="125" t="e">
        <v>#N/A</v>
      </c>
      <c r="Q224" s="125" t="e">
        <v>#N/A</v>
      </c>
      <c r="R224" s="125" t="e">
        <v>#N/A</v>
      </c>
      <c r="S224" s="125" t="e">
        <v>#N/A</v>
      </c>
      <c r="T224" s="125" t="e">
        <v>#N/A</v>
      </c>
      <c r="U224" s="125" t="e">
        <v>#N/A</v>
      </c>
      <c r="V224" s="125" t="e">
        <v>#N/A</v>
      </c>
      <c r="W224" s="125" t="e">
        <v>#N/A</v>
      </c>
      <c r="X224" s="125" t="e">
        <v>#N/A</v>
      </c>
      <c r="Y224" s="125" t="e">
        <v>#N/A</v>
      </c>
      <c r="Z224" s="125" t="e">
        <v>#N/A</v>
      </c>
    </row>
    <row r="225" spans="2:26" hidden="1" x14ac:dyDescent="0.25">
      <c r="B225" s="127">
        <v>31</v>
      </c>
      <c r="C225" s="125" t="e">
        <v>#N/A</v>
      </c>
      <c r="D225" s="125" t="e">
        <v>#N/A</v>
      </c>
      <c r="E225" s="125" t="e">
        <v>#N/A</v>
      </c>
      <c r="F225" s="125" t="e">
        <v>#N/A</v>
      </c>
      <c r="G225" s="125" t="e">
        <v>#N/A</v>
      </c>
      <c r="H225" s="125" t="e">
        <v>#N/A</v>
      </c>
      <c r="I225" s="125" t="e">
        <v>#N/A</v>
      </c>
      <c r="J225" s="125" t="e">
        <v>#N/A</v>
      </c>
      <c r="K225" s="125" t="e">
        <v>#N/A</v>
      </c>
      <c r="L225" s="125" t="e">
        <v>#N/A</v>
      </c>
      <c r="M225" s="125" t="e">
        <v>#N/A</v>
      </c>
      <c r="N225" s="125" t="e">
        <v>#N/A</v>
      </c>
      <c r="O225" s="125" t="e">
        <v>#N/A</v>
      </c>
      <c r="P225" s="125" t="e">
        <v>#N/A</v>
      </c>
      <c r="Q225" s="125" t="e">
        <v>#N/A</v>
      </c>
      <c r="R225" s="125" t="e">
        <v>#N/A</v>
      </c>
      <c r="S225" s="125" t="e">
        <v>#N/A</v>
      </c>
      <c r="T225" s="125" t="e">
        <v>#N/A</v>
      </c>
      <c r="U225" s="125" t="e">
        <v>#N/A</v>
      </c>
      <c r="V225" s="125" t="e">
        <v>#N/A</v>
      </c>
      <c r="W225" s="125" t="e">
        <v>#N/A</v>
      </c>
      <c r="X225" s="125" t="e">
        <v>#N/A</v>
      </c>
      <c r="Y225" s="125" t="e">
        <v>#N/A</v>
      </c>
      <c r="Z225" s="125" t="e">
        <v>#N/A</v>
      </c>
    </row>
    <row r="226" spans="2:26" x14ac:dyDescent="0.25">
      <c r="B226" s="105"/>
      <c r="C226" s="105"/>
      <c r="D226" s="105"/>
      <c r="E226" s="105"/>
      <c r="F226" s="105"/>
      <c r="G226" s="105"/>
      <c r="H226" s="105"/>
      <c r="I226" s="105"/>
      <c r="J226" s="105"/>
      <c r="K226" s="105"/>
      <c r="L226" s="105"/>
      <c r="M226" s="105"/>
      <c r="N226" s="105"/>
      <c r="O226" s="105"/>
      <c r="P226" s="105"/>
      <c r="Q226" s="105"/>
      <c r="R226" s="105"/>
      <c r="S226" s="105"/>
      <c r="T226" s="105"/>
      <c r="U226" s="105"/>
      <c r="V226" s="105"/>
      <c r="W226" s="105"/>
      <c r="X226" s="105"/>
      <c r="Y226" s="105"/>
      <c r="Z226" s="105"/>
    </row>
    <row r="227" spans="2:26" x14ac:dyDescent="0.25">
      <c r="B227" s="106" t="s">
        <v>68</v>
      </c>
      <c r="C227" s="128" t="s">
        <v>69</v>
      </c>
      <c r="D227" s="129"/>
      <c r="E227" s="129"/>
      <c r="F227" s="129"/>
      <c r="G227" s="129"/>
      <c r="H227" s="129"/>
      <c r="I227" s="129"/>
      <c r="J227" s="129"/>
      <c r="K227" s="129"/>
      <c r="L227" s="129"/>
      <c r="M227" s="129"/>
      <c r="N227" s="129"/>
      <c r="O227" s="129"/>
      <c r="P227" s="129"/>
      <c r="Q227" s="129"/>
      <c r="R227" s="129"/>
      <c r="S227" s="129"/>
      <c r="T227" s="129"/>
      <c r="U227" s="129"/>
      <c r="V227" s="129"/>
      <c r="W227" s="129"/>
      <c r="X227" s="129"/>
      <c r="Y227" s="129"/>
      <c r="Z227" s="130"/>
    </row>
    <row r="228" spans="2:26" x14ac:dyDescent="0.25">
      <c r="B228" s="97" t="s">
        <v>63</v>
      </c>
      <c r="C228" s="85">
        <v>0</v>
      </c>
      <c r="D228" s="85">
        <v>4.1666666666666664E-2</v>
      </c>
      <c r="E228" s="85">
        <v>8.3333333333333329E-2</v>
      </c>
      <c r="F228" s="85">
        <v>0.125</v>
      </c>
      <c r="G228" s="85">
        <v>0.16666666666666666</v>
      </c>
      <c r="H228" s="85">
        <v>0.20833333333333334</v>
      </c>
      <c r="I228" s="85">
        <v>0.25</v>
      </c>
      <c r="J228" s="85">
        <v>0.29166666666666669</v>
      </c>
      <c r="K228" s="85">
        <v>0.33333333333333331</v>
      </c>
      <c r="L228" s="85">
        <v>0.375</v>
      </c>
      <c r="M228" s="85">
        <v>0.41666666666666669</v>
      </c>
      <c r="N228" s="85">
        <v>0.45833333333333331</v>
      </c>
      <c r="O228" s="85">
        <v>0.5</v>
      </c>
      <c r="P228" s="85">
        <v>0.54166666666666663</v>
      </c>
      <c r="Q228" s="85">
        <v>0.58333333333333337</v>
      </c>
      <c r="R228" s="85">
        <v>0.625</v>
      </c>
      <c r="S228" s="85">
        <v>0.66666666666666663</v>
      </c>
      <c r="T228" s="85">
        <v>0.70833333333333337</v>
      </c>
      <c r="U228" s="85">
        <v>0.75</v>
      </c>
      <c r="V228" s="85">
        <v>0.79166666666666663</v>
      </c>
      <c r="W228" s="85">
        <v>0.83333333333333337</v>
      </c>
      <c r="X228" s="85">
        <v>0.875</v>
      </c>
      <c r="Y228" s="85">
        <v>0.91666666666666663</v>
      </c>
      <c r="Z228" s="85">
        <v>0.95833333333333337</v>
      </c>
    </row>
    <row r="229" spans="2:26" x14ac:dyDescent="0.25">
      <c r="B229" s="99"/>
      <c r="C229" s="86" t="s">
        <v>64</v>
      </c>
      <c r="D229" s="86" t="s">
        <v>64</v>
      </c>
      <c r="E229" s="86" t="s">
        <v>64</v>
      </c>
      <c r="F229" s="86" t="s">
        <v>64</v>
      </c>
      <c r="G229" s="86" t="s">
        <v>64</v>
      </c>
      <c r="H229" s="86" t="s">
        <v>64</v>
      </c>
      <c r="I229" s="86" t="s">
        <v>64</v>
      </c>
      <c r="J229" s="86" t="s">
        <v>64</v>
      </c>
      <c r="K229" s="86" t="s">
        <v>64</v>
      </c>
      <c r="L229" s="86" t="s">
        <v>64</v>
      </c>
      <c r="M229" s="86" t="s">
        <v>64</v>
      </c>
      <c r="N229" s="86" t="s">
        <v>64</v>
      </c>
      <c r="O229" s="86" t="s">
        <v>64</v>
      </c>
      <c r="P229" s="86" t="s">
        <v>64</v>
      </c>
      <c r="Q229" s="86" t="s">
        <v>64</v>
      </c>
      <c r="R229" s="86" t="s">
        <v>64</v>
      </c>
      <c r="S229" s="86" t="s">
        <v>64</v>
      </c>
      <c r="T229" s="86" t="s">
        <v>64</v>
      </c>
      <c r="U229" s="86" t="s">
        <v>64</v>
      </c>
      <c r="V229" s="86" t="s">
        <v>64</v>
      </c>
      <c r="W229" s="86" t="s">
        <v>64</v>
      </c>
      <c r="X229" s="86" t="s">
        <v>64</v>
      </c>
      <c r="Y229" s="86" t="s">
        <v>64</v>
      </c>
      <c r="Z229" s="86" t="s">
        <v>65</v>
      </c>
    </row>
    <row r="230" spans="2:26" x14ac:dyDescent="0.25">
      <c r="B230" s="101"/>
      <c r="C230" s="87">
        <v>4.1666666666666664E-2</v>
      </c>
      <c r="D230" s="87">
        <v>8.3333333333333329E-2</v>
      </c>
      <c r="E230" s="87">
        <v>0.125</v>
      </c>
      <c r="F230" s="87">
        <v>0.16666666666666666</v>
      </c>
      <c r="G230" s="87">
        <v>0.20833333333333334</v>
      </c>
      <c r="H230" s="87">
        <v>0.25</v>
      </c>
      <c r="I230" s="87">
        <v>0.29166666666666669</v>
      </c>
      <c r="J230" s="87">
        <v>0.33333333333333331</v>
      </c>
      <c r="K230" s="87">
        <v>0.375</v>
      </c>
      <c r="L230" s="87">
        <v>0.41666666666666669</v>
      </c>
      <c r="M230" s="87">
        <v>0.45833333333333331</v>
      </c>
      <c r="N230" s="87">
        <v>0.5</v>
      </c>
      <c r="O230" s="87">
        <v>0.54166666666666663</v>
      </c>
      <c r="P230" s="87">
        <v>0.58333333333333337</v>
      </c>
      <c r="Q230" s="87">
        <v>0.625</v>
      </c>
      <c r="R230" s="87">
        <v>0.66666666666666663</v>
      </c>
      <c r="S230" s="87">
        <v>0.70833333333333337</v>
      </c>
      <c r="T230" s="87">
        <v>0.75</v>
      </c>
      <c r="U230" s="87">
        <v>0.79166666666666663</v>
      </c>
      <c r="V230" s="87">
        <v>0.83333333333333337</v>
      </c>
      <c r="W230" s="87">
        <v>0.875</v>
      </c>
      <c r="X230" s="87">
        <v>0.91666666666666663</v>
      </c>
      <c r="Y230" s="87">
        <v>0.95833333333333337</v>
      </c>
      <c r="Z230" s="87">
        <v>0</v>
      </c>
    </row>
    <row r="231" spans="2:26" x14ac:dyDescent="0.25">
      <c r="B231" s="126">
        <v>1</v>
      </c>
      <c r="C231" s="125">
        <v>1258.95</v>
      </c>
      <c r="D231" s="125">
        <v>1262.31</v>
      </c>
      <c r="E231" s="125">
        <v>1288.3599999999999</v>
      </c>
      <c r="F231" s="125">
        <v>1342.96</v>
      </c>
      <c r="G231" s="125">
        <v>1367.98</v>
      </c>
      <c r="H231" s="125">
        <v>1485.63</v>
      </c>
      <c r="I231" s="125">
        <v>1621.47</v>
      </c>
      <c r="J231" s="125">
        <v>1584.28</v>
      </c>
      <c r="K231" s="125">
        <v>1557.42</v>
      </c>
      <c r="L231" s="125">
        <v>1556.16</v>
      </c>
      <c r="M231" s="125">
        <v>1560.45</v>
      </c>
      <c r="N231" s="125">
        <v>1554.41</v>
      </c>
      <c r="O231" s="125">
        <v>1553.63</v>
      </c>
      <c r="P231" s="125">
        <v>1565.73</v>
      </c>
      <c r="Q231" s="125">
        <v>1635.12</v>
      </c>
      <c r="R231" s="125">
        <v>1560.36</v>
      </c>
      <c r="S231" s="125">
        <v>1578.75</v>
      </c>
      <c r="T231" s="125">
        <v>1558.76</v>
      </c>
      <c r="U231" s="125">
        <v>1515.46</v>
      </c>
      <c r="V231" s="125">
        <v>1460.13</v>
      </c>
      <c r="W231" s="125">
        <v>1328.74</v>
      </c>
      <c r="X231" s="125">
        <v>1301.6400000000001</v>
      </c>
      <c r="Y231" s="125">
        <v>1283.92</v>
      </c>
      <c r="Z231" s="125">
        <v>1255.6500000000001</v>
      </c>
    </row>
    <row r="232" spans="2:26" x14ac:dyDescent="0.25">
      <c r="B232" s="124">
        <v>2</v>
      </c>
      <c r="C232" s="125">
        <v>1309.67</v>
      </c>
      <c r="D232" s="125">
        <v>1313.34</v>
      </c>
      <c r="E232" s="125">
        <v>1331.12</v>
      </c>
      <c r="F232" s="125">
        <v>1353.82</v>
      </c>
      <c r="G232" s="125">
        <v>1375.68</v>
      </c>
      <c r="H232" s="125">
        <v>1409.47</v>
      </c>
      <c r="I232" s="125">
        <v>1545.03</v>
      </c>
      <c r="J232" s="125">
        <v>1545.28</v>
      </c>
      <c r="K232" s="125">
        <v>1516.88</v>
      </c>
      <c r="L232" s="125">
        <v>1516.89</v>
      </c>
      <c r="M232" s="125">
        <v>1507.41</v>
      </c>
      <c r="N232" s="125">
        <v>1504.86</v>
      </c>
      <c r="O232" s="125">
        <v>1511.99</v>
      </c>
      <c r="P232" s="125">
        <v>1570.26</v>
      </c>
      <c r="Q232" s="125">
        <v>1633.32</v>
      </c>
      <c r="R232" s="125">
        <v>1628.22</v>
      </c>
      <c r="S232" s="125">
        <v>1658</v>
      </c>
      <c r="T232" s="125">
        <v>1628.18</v>
      </c>
      <c r="U232" s="125">
        <v>1543.25</v>
      </c>
      <c r="V232" s="125">
        <v>1481.86</v>
      </c>
      <c r="W232" s="125">
        <v>1411.73</v>
      </c>
      <c r="X232" s="125">
        <v>1371.2</v>
      </c>
      <c r="Y232" s="125">
        <v>1349.63</v>
      </c>
      <c r="Z232" s="125">
        <v>1322.94</v>
      </c>
    </row>
    <row r="233" spans="2:26" x14ac:dyDescent="0.25">
      <c r="B233" s="124">
        <v>3</v>
      </c>
      <c r="C233" s="125">
        <v>1338</v>
      </c>
      <c r="D233" s="125">
        <v>1338.73</v>
      </c>
      <c r="E233" s="125">
        <v>1360.98</v>
      </c>
      <c r="F233" s="125">
        <v>1394.93</v>
      </c>
      <c r="G233" s="125">
        <v>1416.62</v>
      </c>
      <c r="H233" s="125">
        <v>1473.23</v>
      </c>
      <c r="I233" s="125">
        <v>1583.53</v>
      </c>
      <c r="J233" s="125">
        <v>1606.02</v>
      </c>
      <c r="K233" s="125">
        <v>1568.37</v>
      </c>
      <c r="L233" s="125">
        <v>1563.8</v>
      </c>
      <c r="M233" s="125">
        <v>1560.13</v>
      </c>
      <c r="N233" s="125">
        <v>1558.64</v>
      </c>
      <c r="O233" s="125">
        <v>1560.53</v>
      </c>
      <c r="P233" s="125">
        <v>1561.94</v>
      </c>
      <c r="Q233" s="125">
        <v>1590.69</v>
      </c>
      <c r="R233" s="125">
        <v>1565.59</v>
      </c>
      <c r="S233" s="125">
        <v>1604.55</v>
      </c>
      <c r="T233" s="125">
        <v>1564.73</v>
      </c>
      <c r="U233" s="125">
        <v>1510.15</v>
      </c>
      <c r="V233" s="125">
        <v>1479.78</v>
      </c>
      <c r="W233" s="125">
        <v>1441.4</v>
      </c>
      <c r="X233" s="125">
        <v>1408.62</v>
      </c>
      <c r="Y233" s="125">
        <v>1375.13</v>
      </c>
      <c r="Z233" s="125">
        <v>1340.25</v>
      </c>
    </row>
    <row r="234" spans="2:26" x14ac:dyDescent="0.25">
      <c r="B234" s="124">
        <v>4</v>
      </c>
      <c r="C234" s="125">
        <v>1336.15</v>
      </c>
      <c r="D234" s="125">
        <v>1337.82</v>
      </c>
      <c r="E234" s="125">
        <v>1364.95</v>
      </c>
      <c r="F234" s="125">
        <v>1403.26</v>
      </c>
      <c r="G234" s="125">
        <v>1423.22</v>
      </c>
      <c r="H234" s="125">
        <v>1477.23</v>
      </c>
      <c r="I234" s="125">
        <v>1560.56</v>
      </c>
      <c r="J234" s="125">
        <v>1558.92</v>
      </c>
      <c r="K234" s="125">
        <v>1552.81</v>
      </c>
      <c r="L234" s="125">
        <v>1543.67</v>
      </c>
      <c r="M234" s="125">
        <v>1533.7</v>
      </c>
      <c r="N234" s="125">
        <v>1536.83</v>
      </c>
      <c r="O234" s="125">
        <v>1556.6</v>
      </c>
      <c r="P234" s="125">
        <v>1560.74</v>
      </c>
      <c r="Q234" s="125">
        <v>1642.79</v>
      </c>
      <c r="R234" s="125">
        <v>1619.12</v>
      </c>
      <c r="S234" s="125">
        <v>1665.38</v>
      </c>
      <c r="T234" s="125">
        <v>1588.7</v>
      </c>
      <c r="U234" s="125">
        <v>1557.95</v>
      </c>
      <c r="V234" s="125">
        <v>1509.31</v>
      </c>
      <c r="W234" s="125">
        <v>1467.81</v>
      </c>
      <c r="X234" s="125">
        <v>1435.61</v>
      </c>
      <c r="Y234" s="125">
        <v>1405.28</v>
      </c>
      <c r="Z234" s="125">
        <v>1362.6</v>
      </c>
    </row>
    <row r="235" spans="2:26" x14ac:dyDescent="0.25">
      <c r="B235" s="124">
        <v>5</v>
      </c>
      <c r="C235" s="125">
        <v>1359.55</v>
      </c>
      <c r="D235" s="125">
        <v>1361.61</v>
      </c>
      <c r="E235" s="125">
        <v>1366.99</v>
      </c>
      <c r="F235" s="125">
        <v>1391.67</v>
      </c>
      <c r="G235" s="125">
        <v>1448.85</v>
      </c>
      <c r="H235" s="125">
        <v>1489.3</v>
      </c>
      <c r="I235" s="125">
        <v>1584.58</v>
      </c>
      <c r="J235" s="125">
        <v>1635.5</v>
      </c>
      <c r="K235" s="125">
        <v>1607.13</v>
      </c>
      <c r="L235" s="125">
        <v>1623.39</v>
      </c>
      <c r="M235" s="125">
        <v>1609.37</v>
      </c>
      <c r="N235" s="125">
        <v>1609.73</v>
      </c>
      <c r="O235" s="125">
        <v>1589.88</v>
      </c>
      <c r="P235" s="125">
        <v>1609.46</v>
      </c>
      <c r="Q235" s="125">
        <v>1649.92</v>
      </c>
      <c r="R235" s="125">
        <v>1619.88</v>
      </c>
      <c r="S235" s="125">
        <v>1655.58</v>
      </c>
      <c r="T235" s="125">
        <v>1622.64</v>
      </c>
      <c r="U235" s="125">
        <v>1553</v>
      </c>
      <c r="V235" s="125">
        <v>1518.83</v>
      </c>
      <c r="W235" s="125">
        <v>1480.9</v>
      </c>
      <c r="X235" s="125">
        <v>1455.71</v>
      </c>
      <c r="Y235" s="125">
        <v>1423.18</v>
      </c>
      <c r="Z235" s="125">
        <v>1378.98</v>
      </c>
    </row>
    <row r="236" spans="2:26" x14ac:dyDescent="0.25">
      <c r="B236" s="124">
        <v>6</v>
      </c>
      <c r="C236" s="125">
        <v>1322.95</v>
      </c>
      <c r="D236" s="125">
        <v>1321.75</v>
      </c>
      <c r="E236" s="125">
        <v>1315.45</v>
      </c>
      <c r="F236" s="125">
        <v>1326.74</v>
      </c>
      <c r="G236" s="125">
        <v>1327.32</v>
      </c>
      <c r="H236" s="125">
        <v>1358.68</v>
      </c>
      <c r="I236" s="125">
        <v>1399.3</v>
      </c>
      <c r="J236" s="125">
        <v>1444.53</v>
      </c>
      <c r="K236" s="125">
        <v>1518.41</v>
      </c>
      <c r="L236" s="125">
        <v>1536.98</v>
      </c>
      <c r="M236" s="125">
        <v>1514.89</v>
      </c>
      <c r="N236" s="125">
        <v>1519.74</v>
      </c>
      <c r="O236" s="125">
        <v>1512.21</v>
      </c>
      <c r="P236" s="125">
        <v>1515.45</v>
      </c>
      <c r="Q236" s="125">
        <v>1547.87</v>
      </c>
      <c r="R236" s="125">
        <v>1518.8</v>
      </c>
      <c r="S236" s="125">
        <v>1564.21</v>
      </c>
      <c r="T236" s="125">
        <v>1563.02</v>
      </c>
      <c r="U236" s="125">
        <v>1540.53</v>
      </c>
      <c r="V236" s="125">
        <v>1452.74</v>
      </c>
      <c r="W236" s="125">
        <v>1430.62</v>
      </c>
      <c r="X236" s="125">
        <v>1399.68</v>
      </c>
      <c r="Y236" s="125">
        <v>1352.02</v>
      </c>
      <c r="Z236" s="125">
        <v>1307.6400000000001</v>
      </c>
    </row>
    <row r="237" spans="2:26" x14ac:dyDescent="0.25">
      <c r="B237" s="124">
        <v>7</v>
      </c>
      <c r="C237" s="125">
        <v>1240.52</v>
      </c>
      <c r="D237" s="125">
        <v>1237.21</v>
      </c>
      <c r="E237" s="125">
        <v>1229.2</v>
      </c>
      <c r="F237" s="125">
        <v>1238.6199999999999</v>
      </c>
      <c r="G237" s="125">
        <v>1237.7</v>
      </c>
      <c r="H237" s="125">
        <v>1261.4100000000001</v>
      </c>
      <c r="I237" s="125">
        <v>1288.3699999999999</v>
      </c>
      <c r="J237" s="125">
        <v>1313.44</v>
      </c>
      <c r="K237" s="125">
        <v>1353.25</v>
      </c>
      <c r="L237" s="125">
        <v>1472.04</v>
      </c>
      <c r="M237" s="125">
        <v>1469.64</v>
      </c>
      <c r="N237" s="125">
        <v>1464.8</v>
      </c>
      <c r="O237" s="125">
        <v>1465.7</v>
      </c>
      <c r="P237" s="125">
        <v>1485.53</v>
      </c>
      <c r="Q237" s="125">
        <v>1544.73</v>
      </c>
      <c r="R237" s="125">
        <v>1597.33</v>
      </c>
      <c r="S237" s="125">
        <v>1646.45</v>
      </c>
      <c r="T237" s="125">
        <v>1617.61</v>
      </c>
      <c r="U237" s="125">
        <v>1572.44</v>
      </c>
      <c r="V237" s="125">
        <v>1482.84</v>
      </c>
      <c r="W237" s="125">
        <v>1404.72</v>
      </c>
      <c r="X237" s="125">
        <v>1314.11</v>
      </c>
      <c r="Y237" s="125">
        <v>1302.24</v>
      </c>
      <c r="Z237" s="125">
        <v>1231.56</v>
      </c>
    </row>
    <row r="238" spans="2:26" x14ac:dyDescent="0.25">
      <c r="B238" s="124">
        <v>8</v>
      </c>
      <c r="C238" s="125">
        <v>1186.32</v>
      </c>
      <c r="D238" s="125">
        <v>1209.21</v>
      </c>
      <c r="E238" s="125">
        <v>1181.19</v>
      </c>
      <c r="F238" s="125">
        <v>1325.01</v>
      </c>
      <c r="G238" s="125">
        <v>1359.89</v>
      </c>
      <c r="H238" s="125">
        <v>1441.07</v>
      </c>
      <c r="I238" s="125">
        <v>1505.87</v>
      </c>
      <c r="J238" s="125">
        <v>1555.11</v>
      </c>
      <c r="K238" s="125">
        <v>1549.44</v>
      </c>
      <c r="L238" s="125">
        <v>1526.91</v>
      </c>
      <c r="M238" s="125">
        <v>1522.7</v>
      </c>
      <c r="N238" s="125">
        <v>1510.15</v>
      </c>
      <c r="O238" s="125">
        <v>1506.09</v>
      </c>
      <c r="P238" s="125">
        <v>1515.43</v>
      </c>
      <c r="Q238" s="125">
        <v>1532.55</v>
      </c>
      <c r="R238" s="125">
        <v>1541.66</v>
      </c>
      <c r="S238" s="125">
        <v>1572.96</v>
      </c>
      <c r="T238" s="125">
        <v>1549.89</v>
      </c>
      <c r="U238" s="125">
        <v>1503.09</v>
      </c>
      <c r="V238" s="125">
        <v>1466.8</v>
      </c>
      <c r="W238" s="125">
        <v>1348.38</v>
      </c>
      <c r="X238" s="125">
        <v>1264.83</v>
      </c>
      <c r="Y238" s="125">
        <v>1259.0899999999999</v>
      </c>
      <c r="Z238" s="125">
        <v>1068.42</v>
      </c>
    </row>
    <row r="239" spans="2:26" x14ac:dyDescent="0.25">
      <c r="B239" s="124">
        <v>9</v>
      </c>
      <c r="C239" s="125">
        <v>1186.6199999999999</v>
      </c>
      <c r="D239" s="125">
        <v>1188.19</v>
      </c>
      <c r="E239" s="125">
        <v>1189.24</v>
      </c>
      <c r="F239" s="125">
        <v>1345.35</v>
      </c>
      <c r="G239" s="125">
        <v>1366.89</v>
      </c>
      <c r="H239" s="125">
        <v>1466.17</v>
      </c>
      <c r="I239" s="125">
        <v>1574.08</v>
      </c>
      <c r="J239" s="125">
        <v>1567.8</v>
      </c>
      <c r="K239" s="125">
        <v>1636.35</v>
      </c>
      <c r="L239" s="125">
        <v>1631.29</v>
      </c>
      <c r="M239" s="125">
        <v>1618.46</v>
      </c>
      <c r="N239" s="125">
        <v>1615.15</v>
      </c>
      <c r="O239" s="125">
        <v>1598.01</v>
      </c>
      <c r="P239" s="125">
        <v>1507.97</v>
      </c>
      <c r="Q239" s="125">
        <v>1545.71</v>
      </c>
      <c r="R239" s="125">
        <v>1539.26</v>
      </c>
      <c r="S239" s="125">
        <v>1514.12</v>
      </c>
      <c r="T239" s="125">
        <v>1499.63</v>
      </c>
      <c r="U239" s="125">
        <v>1499.28</v>
      </c>
      <c r="V239" s="125">
        <v>1463.52</v>
      </c>
      <c r="W239" s="125">
        <v>1395.01</v>
      </c>
      <c r="X239" s="125">
        <v>1346.03</v>
      </c>
      <c r="Y239" s="125">
        <v>1330.45</v>
      </c>
      <c r="Z239" s="125">
        <v>1295.01</v>
      </c>
    </row>
    <row r="240" spans="2:26" x14ac:dyDescent="0.25">
      <c r="B240" s="124">
        <v>10</v>
      </c>
      <c r="C240" s="125">
        <v>1118.19</v>
      </c>
      <c r="D240" s="125">
        <v>1119.1199999999999</v>
      </c>
      <c r="E240" s="125">
        <v>1283.1300000000001</v>
      </c>
      <c r="F240" s="125">
        <v>1288.23</v>
      </c>
      <c r="G240" s="125">
        <v>1333.19</v>
      </c>
      <c r="H240" s="125">
        <v>1388.95</v>
      </c>
      <c r="I240" s="125">
        <v>1499.67</v>
      </c>
      <c r="J240" s="125">
        <v>1491.57</v>
      </c>
      <c r="K240" s="125">
        <v>1492.87</v>
      </c>
      <c r="L240" s="125">
        <v>1491.15</v>
      </c>
      <c r="M240" s="125">
        <v>1473.39</v>
      </c>
      <c r="N240" s="125">
        <v>1472.66</v>
      </c>
      <c r="O240" s="125">
        <v>1454.59</v>
      </c>
      <c r="P240" s="125">
        <v>1471.29</v>
      </c>
      <c r="Q240" s="125">
        <v>1499.68</v>
      </c>
      <c r="R240" s="125">
        <v>1494.03</v>
      </c>
      <c r="S240" s="125">
        <v>1468.76</v>
      </c>
      <c r="T240" s="125">
        <v>1472.2</v>
      </c>
      <c r="U240" s="125">
        <v>1373.77</v>
      </c>
      <c r="V240" s="125">
        <v>1282.53</v>
      </c>
      <c r="W240" s="125">
        <v>925.34</v>
      </c>
      <c r="X240" s="125">
        <v>944.67</v>
      </c>
      <c r="Y240" s="125">
        <v>937.71</v>
      </c>
      <c r="Z240" s="125">
        <v>934.6</v>
      </c>
    </row>
    <row r="241" spans="2:26" x14ac:dyDescent="0.25">
      <c r="B241" s="124">
        <v>11</v>
      </c>
      <c r="C241" s="125">
        <v>1254.45</v>
      </c>
      <c r="D241" s="125">
        <v>1195.25</v>
      </c>
      <c r="E241" s="125">
        <v>1258.67</v>
      </c>
      <c r="F241" s="125">
        <v>1270.9100000000001</v>
      </c>
      <c r="G241" s="125">
        <v>1311.08</v>
      </c>
      <c r="H241" s="125">
        <v>1397.12</v>
      </c>
      <c r="I241" s="125">
        <v>1494.8</v>
      </c>
      <c r="J241" s="125">
        <v>1500.42</v>
      </c>
      <c r="K241" s="125">
        <v>1449.98</v>
      </c>
      <c r="L241" s="125">
        <v>1440.48</v>
      </c>
      <c r="M241" s="125">
        <v>1409.61</v>
      </c>
      <c r="N241" s="125">
        <v>1284.48</v>
      </c>
      <c r="O241" s="125">
        <v>1052.83</v>
      </c>
      <c r="P241" s="125">
        <v>1101.83</v>
      </c>
      <c r="Q241" s="125">
        <v>1294.8800000000001</v>
      </c>
      <c r="R241" s="125">
        <v>1085.8699999999999</v>
      </c>
      <c r="S241" s="125">
        <v>1378.66</v>
      </c>
      <c r="T241" s="125">
        <v>1359.74</v>
      </c>
      <c r="U241" s="125">
        <v>1359.75</v>
      </c>
      <c r="V241" s="125">
        <v>1294.75</v>
      </c>
      <c r="W241" s="125">
        <v>1046.95</v>
      </c>
      <c r="X241" s="125">
        <v>1023.95</v>
      </c>
      <c r="Y241" s="125">
        <v>1017.13</v>
      </c>
      <c r="Z241" s="125">
        <v>1012.69</v>
      </c>
    </row>
    <row r="242" spans="2:26" x14ac:dyDescent="0.25">
      <c r="B242" s="124">
        <v>12</v>
      </c>
      <c r="C242" s="125">
        <v>458.74</v>
      </c>
      <c r="D242" s="125">
        <v>458.74</v>
      </c>
      <c r="E242" s="125">
        <v>1189.31</v>
      </c>
      <c r="F242" s="125">
        <v>1272.3</v>
      </c>
      <c r="G242" s="125">
        <v>1296.8599999999999</v>
      </c>
      <c r="H242" s="125">
        <v>1429.2</v>
      </c>
      <c r="I242" s="125">
        <v>1577.56</v>
      </c>
      <c r="J242" s="125">
        <v>1577.5</v>
      </c>
      <c r="K242" s="125">
        <v>1370.92</v>
      </c>
      <c r="L242" s="125">
        <v>1339.04</v>
      </c>
      <c r="M242" s="125">
        <v>1190.76</v>
      </c>
      <c r="N242" s="125">
        <v>1123.48</v>
      </c>
      <c r="O242" s="125">
        <v>475.03</v>
      </c>
      <c r="P242" s="125">
        <v>478.68</v>
      </c>
      <c r="Q242" s="125">
        <v>1314.27</v>
      </c>
      <c r="R242" s="125">
        <v>1302.6099999999999</v>
      </c>
      <c r="S242" s="125">
        <v>1402.1</v>
      </c>
      <c r="T242" s="125">
        <v>1353.59</v>
      </c>
      <c r="U242" s="125">
        <v>465.51</v>
      </c>
      <c r="V242" s="125">
        <v>461.2</v>
      </c>
      <c r="W242" s="125">
        <v>460.35</v>
      </c>
      <c r="X242" s="125">
        <v>459.89</v>
      </c>
      <c r="Y242" s="125">
        <v>459.69</v>
      </c>
      <c r="Z242" s="125">
        <v>459.54</v>
      </c>
    </row>
    <row r="243" spans="2:26" x14ac:dyDescent="0.25">
      <c r="B243" s="124">
        <v>13</v>
      </c>
      <c r="C243" s="125">
        <v>1183.4100000000001</v>
      </c>
      <c r="D243" s="125">
        <v>1190.5999999999999</v>
      </c>
      <c r="E243" s="125">
        <v>1211.77</v>
      </c>
      <c r="F243" s="125">
        <v>1239.54</v>
      </c>
      <c r="G243" s="125">
        <v>1325.49</v>
      </c>
      <c r="H243" s="125">
        <v>1416.57</v>
      </c>
      <c r="I243" s="125">
        <v>1498.03</v>
      </c>
      <c r="J243" s="125">
        <v>1537.67</v>
      </c>
      <c r="K243" s="125">
        <v>1580.2</v>
      </c>
      <c r="L243" s="125">
        <v>1500.52</v>
      </c>
      <c r="M243" s="125">
        <v>1346.96</v>
      </c>
      <c r="N243" s="125">
        <v>1362.66</v>
      </c>
      <c r="O243" s="125">
        <v>1433.57</v>
      </c>
      <c r="P243" s="125">
        <v>1489.18</v>
      </c>
      <c r="Q243" s="125">
        <v>1578.64</v>
      </c>
      <c r="R243" s="125">
        <v>1649.78</v>
      </c>
      <c r="S243" s="125">
        <v>1623.37</v>
      </c>
      <c r="T243" s="125">
        <v>1561.47</v>
      </c>
      <c r="U243" s="125">
        <v>1343.43</v>
      </c>
      <c r="V243" s="125">
        <v>1263.46</v>
      </c>
      <c r="W243" s="125">
        <v>1218.08</v>
      </c>
      <c r="X243" s="125">
        <v>1188.99</v>
      </c>
      <c r="Y243" s="125">
        <v>1178.27</v>
      </c>
      <c r="Z243" s="125">
        <v>1169.22</v>
      </c>
    </row>
    <row r="244" spans="2:26" x14ac:dyDescent="0.25">
      <c r="B244" s="124">
        <v>14</v>
      </c>
      <c r="C244" s="125">
        <v>1211.54</v>
      </c>
      <c r="D244" s="125">
        <v>1209.8</v>
      </c>
      <c r="E244" s="125">
        <v>1216.8699999999999</v>
      </c>
      <c r="F244" s="125">
        <v>1246.22</v>
      </c>
      <c r="G244" s="125">
        <v>1264.1600000000001</v>
      </c>
      <c r="H244" s="125">
        <v>1275.8699999999999</v>
      </c>
      <c r="I244" s="125">
        <v>1296.71</v>
      </c>
      <c r="J244" s="125">
        <v>1309.99</v>
      </c>
      <c r="K244" s="125">
        <v>1381.04</v>
      </c>
      <c r="L244" s="125">
        <v>1379.86</v>
      </c>
      <c r="M244" s="125">
        <v>1337.88</v>
      </c>
      <c r="N244" s="125">
        <v>1324.3</v>
      </c>
      <c r="O244" s="125">
        <v>1340.6</v>
      </c>
      <c r="P244" s="125">
        <v>1450.78</v>
      </c>
      <c r="Q244" s="125">
        <v>1487.64</v>
      </c>
      <c r="R244" s="125">
        <v>1551.92</v>
      </c>
      <c r="S244" s="125">
        <v>1534.23</v>
      </c>
      <c r="T244" s="125">
        <v>1546.18</v>
      </c>
      <c r="U244" s="125">
        <v>1453.68</v>
      </c>
      <c r="V244" s="125">
        <v>1316.23</v>
      </c>
      <c r="W244" s="125">
        <v>1274.1600000000001</v>
      </c>
      <c r="X244" s="125">
        <v>1252.78</v>
      </c>
      <c r="Y244" s="125">
        <v>1248.81</v>
      </c>
      <c r="Z244" s="125">
        <v>1226.22</v>
      </c>
    </row>
    <row r="245" spans="2:26" x14ac:dyDescent="0.25">
      <c r="B245" s="124">
        <v>15</v>
      </c>
      <c r="C245" s="125">
        <v>1208.55</v>
      </c>
      <c r="D245" s="125">
        <v>1211.45</v>
      </c>
      <c r="E245" s="125">
        <v>1235.4100000000001</v>
      </c>
      <c r="F245" s="125">
        <v>1268.81</v>
      </c>
      <c r="G245" s="125">
        <v>1326.17</v>
      </c>
      <c r="H245" s="125">
        <v>1358.56</v>
      </c>
      <c r="I245" s="125">
        <v>1454.69</v>
      </c>
      <c r="J245" s="125">
        <v>1484.86</v>
      </c>
      <c r="K245" s="125">
        <v>1468.81</v>
      </c>
      <c r="L245" s="125">
        <v>1429.52</v>
      </c>
      <c r="M245" s="125">
        <v>1417.28</v>
      </c>
      <c r="N245" s="125">
        <v>1412.87</v>
      </c>
      <c r="O245" s="125">
        <v>1333.05</v>
      </c>
      <c r="P245" s="125">
        <v>1421.35</v>
      </c>
      <c r="Q245" s="125">
        <v>1483.15</v>
      </c>
      <c r="R245" s="125">
        <v>1521.05</v>
      </c>
      <c r="S245" s="125">
        <v>1504.59</v>
      </c>
      <c r="T245" s="125">
        <v>1480.14</v>
      </c>
      <c r="U245" s="125">
        <v>1436.66</v>
      </c>
      <c r="V245" s="125">
        <v>1315.12</v>
      </c>
      <c r="W245" s="125">
        <v>1252.25</v>
      </c>
      <c r="X245" s="125">
        <v>1225.3</v>
      </c>
      <c r="Y245" s="125">
        <v>1215.25</v>
      </c>
      <c r="Z245" s="125">
        <v>1213.8699999999999</v>
      </c>
    </row>
    <row r="246" spans="2:26" x14ac:dyDescent="0.25">
      <c r="B246" s="124">
        <v>16</v>
      </c>
      <c r="C246" s="125">
        <v>902.01</v>
      </c>
      <c r="D246" s="125">
        <v>957.65</v>
      </c>
      <c r="E246" s="125">
        <v>1161.93</v>
      </c>
      <c r="F246" s="125">
        <v>1226.8599999999999</v>
      </c>
      <c r="G246" s="125">
        <v>1303.51</v>
      </c>
      <c r="H246" s="125">
        <v>1355.84</v>
      </c>
      <c r="I246" s="125">
        <v>1486.57</v>
      </c>
      <c r="J246" s="125">
        <v>1489.9</v>
      </c>
      <c r="K246" s="125">
        <v>1482.58</v>
      </c>
      <c r="L246" s="125">
        <v>1481.7</v>
      </c>
      <c r="M246" s="125">
        <v>1479.42</v>
      </c>
      <c r="N246" s="125">
        <v>1457.35</v>
      </c>
      <c r="O246" s="125">
        <v>1422.67</v>
      </c>
      <c r="P246" s="125">
        <v>1304.4000000000001</v>
      </c>
      <c r="Q246" s="125">
        <v>1469.76</v>
      </c>
      <c r="R246" s="125">
        <v>1499.61</v>
      </c>
      <c r="S246" s="125">
        <v>1490.95</v>
      </c>
      <c r="T246" s="125">
        <v>1475.31</v>
      </c>
      <c r="U246" s="125">
        <v>1438.37</v>
      </c>
      <c r="V246" s="125">
        <v>1343.89</v>
      </c>
      <c r="W246" s="125">
        <v>1250.83</v>
      </c>
      <c r="X246" s="125">
        <v>954.26</v>
      </c>
      <c r="Y246" s="125">
        <v>953.29</v>
      </c>
      <c r="Z246" s="125">
        <v>886</v>
      </c>
    </row>
    <row r="247" spans="2:26" x14ac:dyDescent="0.25">
      <c r="B247" s="124">
        <v>17</v>
      </c>
      <c r="C247" s="125">
        <v>1123.19</v>
      </c>
      <c r="D247" s="125">
        <v>956.91</v>
      </c>
      <c r="E247" s="125">
        <v>1190.29</v>
      </c>
      <c r="F247" s="125">
        <v>1203.99</v>
      </c>
      <c r="G247" s="125">
        <v>1354.37</v>
      </c>
      <c r="H247" s="125">
        <v>1401.21</v>
      </c>
      <c r="I247" s="125">
        <v>1482.17</v>
      </c>
      <c r="J247" s="125">
        <v>1513.03</v>
      </c>
      <c r="K247" s="125">
        <v>1506.08</v>
      </c>
      <c r="L247" s="125">
        <v>1501.28</v>
      </c>
      <c r="M247" s="125">
        <v>1490.92</v>
      </c>
      <c r="N247" s="125">
        <v>1481.75</v>
      </c>
      <c r="O247" s="125">
        <v>1504.37</v>
      </c>
      <c r="P247" s="125">
        <v>1481.15</v>
      </c>
      <c r="Q247" s="125">
        <v>1510.1</v>
      </c>
      <c r="R247" s="125">
        <v>1628.47</v>
      </c>
      <c r="S247" s="125">
        <v>1609.25</v>
      </c>
      <c r="T247" s="125">
        <v>1567.51</v>
      </c>
      <c r="U247" s="125">
        <v>1492.98</v>
      </c>
      <c r="V247" s="125">
        <v>1449.77</v>
      </c>
      <c r="W247" s="125">
        <v>1349.68</v>
      </c>
      <c r="X247" s="125">
        <v>1281.52</v>
      </c>
      <c r="Y247" s="125">
        <v>1258.97</v>
      </c>
      <c r="Z247" s="125">
        <v>1246.52</v>
      </c>
    </row>
    <row r="248" spans="2:26" x14ac:dyDescent="0.25">
      <c r="B248" s="124">
        <v>18</v>
      </c>
      <c r="C248" s="125">
        <v>1239.1500000000001</v>
      </c>
      <c r="D248" s="125">
        <v>1238.45</v>
      </c>
      <c r="E248" s="125">
        <v>1263.82</v>
      </c>
      <c r="F248" s="125">
        <v>1300.77</v>
      </c>
      <c r="G248" s="125">
        <v>1364.26</v>
      </c>
      <c r="H248" s="125">
        <v>1441.06</v>
      </c>
      <c r="I248" s="125">
        <v>1563.91</v>
      </c>
      <c r="J248" s="125">
        <v>1567.04</v>
      </c>
      <c r="K248" s="125">
        <v>1566.67</v>
      </c>
      <c r="L248" s="125">
        <v>1566.73</v>
      </c>
      <c r="M248" s="125">
        <v>1554.6</v>
      </c>
      <c r="N248" s="125">
        <v>1554.97</v>
      </c>
      <c r="O248" s="125">
        <v>1507.84</v>
      </c>
      <c r="P248" s="125">
        <v>1527.44</v>
      </c>
      <c r="Q248" s="125">
        <v>1545.71</v>
      </c>
      <c r="R248" s="125">
        <v>1654.91</v>
      </c>
      <c r="S248" s="125">
        <v>1640.11</v>
      </c>
      <c r="T248" s="125">
        <v>1585.01</v>
      </c>
      <c r="U248" s="125">
        <v>1512.82</v>
      </c>
      <c r="V248" s="125">
        <v>1448.11</v>
      </c>
      <c r="W248" s="125">
        <v>1301.73</v>
      </c>
      <c r="X248" s="125">
        <v>1279.6500000000001</v>
      </c>
      <c r="Y248" s="125">
        <v>1270.26</v>
      </c>
      <c r="Z248" s="125">
        <v>1255.67</v>
      </c>
    </row>
    <row r="249" spans="2:26" x14ac:dyDescent="0.25">
      <c r="B249" s="124">
        <v>19</v>
      </c>
      <c r="C249" s="125">
        <v>1238.43</v>
      </c>
      <c r="D249" s="125">
        <v>1234.08</v>
      </c>
      <c r="E249" s="125">
        <v>1265.4000000000001</v>
      </c>
      <c r="F249" s="125">
        <v>1301.24</v>
      </c>
      <c r="G249" s="125">
        <v>1356.1</v>
      </c>
      <c r="H249" s="125">
        <v>1394.88</v>
      </c>
      <c r="I249" s="125">
        <v>1547.93</v>
      </c>
      <c r="J249" s="125">
        <v>1566.64</v>
      </c>
      <c r="K249" s="125">
        <v>1564.76</v>
      </c>
      <c r="L249" s="125">
        <v>1562.79</v>
      </c>
      <c r="M249" s="125">
        <v>1553</v>
      </c>
      <c r="N249" s="125">
        <v>1552.72</v>
      </c>
      <c r="O249" s="125">
        <v>1551.81</v>
      </c>
      <c r="P249" s="125">
        <v>1551.48</v>
      </c>
      <c r="Q249" s="125">
        <v>1553.12</v>
      </c>
      <c r="R249" s="125">
        <v>1600.54</v>
      </c>
      <c r="S249" s="125">
        <v>1588.1</v>
      </c>
      <c r="T249" s="125">
        <v>1552.37</v>
      </c>
      <c r="U249" s="125">
        <v>1452.94</v>
      </c>
      <c r="V249" s="125">
        <v>1446.23</v>
      </c>
      <c r="W249" s="125">
        <v>1321.73</v>
      </c>
      <c r="X249" s="125">
        <v>1285.33</v>
      </c>
      <c r="Y249" s="125">
        <v>1276.21</v>
      </c>
      <c r="Z249" s="125">
        <v>1274.8900000000001</v>
      </c>
    </row>
    <row r="250" spans="2:26" x14ac:dyDescent="0.25">
      <c r="B250" s="124">
        <v>20</v>
      </c>
      <c r="C250" s="125">
        <v>1217.83</v>
      </c>
      <c r="D250" s="125">
        <v>1220.04</v>
      </c>
      <c r="E250" s="125">
        <v>1246.29</v>
      </c>
      <c r="F250" s="125">
        <v>1278</v>
      </c>
      <c r="G250" s="125">
        <v>1347.42</v>
      </c>
      <c r="H250" s="125">
        <v>1388.54</v>
      </c>
      <c r="I250" s="125">
        <v>1482.31</v>
      </c>
      <c r="J250" s="125">
        <v>1502.18</v>
      </c>
      <c r="K250" s="125">
        <v>1517.74</v>
      </c>
      <c r="L250" s="125">
        <v>1508.98</v>
      </c>
      <c r="M250" s="125">
        <v>1517.83</v>
      </c>
      <c r="N250" s="125">
        <v>1496.37</v>
      </c>
      <c r="O250" s="125">
        <v>1482.13</v>
      </c>
      <c r="P250" s="125">
        <v>1481.55</v>
      </c>
      <c r="Q250" s="125">
        <v>1482.79</v>
      </c>
      <c r="R250" s="125">
        <v>1586.73</v>
      </c>
      <c r="S250" s="125">
        <v>1571.91</v>
      </c>
      <c r="T250" s="125">
        <v>1552.06</v>
      </c>
      <c r="U250" s="125">
        <v>1479.02</v>
      </c>
      <c r="V250" s="125">
        <v>1431.94</v>
      </c>
      <c r="W250" s="125">
        <v>1269.23</v>
      </c>
      <c r="X250" s="125">
        <v>1245.81</v>
      </c>
      <c r="Y250" s="125">
        <v>1230.49</v>
      </c>
      <c r="Z250" s="125">
        <v>1224.3900000000001</v>
      </c>
    </row>
    <row r="251" spans="2:26" x14ac:dyDescent="0.25">
      <c r="B251" s="124">
        <v>21</v>
      </c>
      <c r="C251" s="125">
        <v>1163.99</v>
      </c>
      <c r="D251" s="125">
        <v>1243.42</v>
      </c>
      <c r="E251" s="125">
        <v>1199.06</v>
      </c>
      <c r="F251" s="125">
        <v>1037.9000000000001</v>
      </c>
      <c r="G251" s="125">
        <v>1260.4000000000001</v>
      </c>
      <c r="H251" s="125">
        <v>1358.15</v>
      </c>
      <c r="I251" s="125">
        <v>1408.2</v>
      </c>
      <c r="J251" s="125">
        <v>1469.11</v>
      </c>
      <c r="K251" s="125">
        <v>1495.08</v>
      </c>
      <c r="L251" s="125">
        <v>1490.2</v>
      </c>
      <c r="M251" s="125">
        <v>1474.79</v>
      </c>
      <c r="N251" s="125">
        <v>1468.62</v>
      </c>
      <c r="O251" s="125">
        <v>1417.74</v>
      </c>
      <c r="P251" s="125">
        <v>1466.15</v>
      </c>
      <c r="Q251" s="125">
        <v>1471.95</v>
      </c>
      <c r="R251" s="125">
        <v>1512.78</v>
      </c>
      <c r="S251" s="125">
        <v>1508.01</v>
      </c>
      <c r="T251" s="125">
        <v>1480.92</v>
      </c>
      <c r="U251" s="125">
        <v>1478.48</v>
      </c>
      <c r="V251" s="125">
        <v>1389.04</v>
      </c>
      <c r="W251" s="125">
        <v>1246.05</v>
      </c>
      <c r="X251" s="125">
        <v>1052</v>
      </c>
      <c r="Y251" s="125">
        <v>1039.56</v>
      </c>
      <c r="Z251" s="125">
        <v>1034.07</v>
      </c>
    </row>
    <row r="252" spans="2:26" x14ac:dyDescent="0.25">
      <c r="B252" s="124">
        <v>22</v>
      </c>
      <c r="C252" s="125">
        <v>1270.7</v>
      </c>
      <c r="D252" s="125">
        <v>1262.1099999999999</v>
      </c>
      <c r="E252" s="125">
        <v>1272.28</v>
      </c>
      <c r="F252" s="125">
        <v>1253.32</v>
      </c>
      <c r="G252" s="125">
        <v>1264.47</v>
      </c>
      <c r="H252" s="125">
        <v>1287.44</v>
      </c>
      <c r="I252" s="125">
        <v>1350.1</v>
      </c>
      <c r="J252" s="125">
        <v>1344.21</v>
      </c>
      <c r="K252" s="125">
        <v>1483.37</v>
      </c>
      <c r="L252" s="125">
        <v>1481.87</v>
      </c>
      <c r="M252" s="125">
        <v>1481.35</v>
      </c>
      <c r="N252" s="125">
        <v>1444.57</v>
      </c>
      <c r="O252" s="125">
        <v>1447.85</v>
      </c>
      <c r="P252" s="125">
        <v>1451.98</v>
      </c>
      <c r="Q252" s="125">
        <v>1481.3</v>
      </c>
      <c r="R252" s="125">
        <v>1517.14</v>
      </c>
      <c r="S252" s="125">
        <v>1514.76</v>
      </c>
      <c r="T252" s="125">
        <v>1551.86</v>
      </c>
      <c r="U252" s="125">
        <v>1531.21</v>
      </c>
      <c r="V252" s="125">
        <v>1480.44</v>
      </c>
      <c r="W252" s="125">
        <v>1339.52</v>
      </c>
      <c r="X252" s="125">
        <v>1303.08</v>
      </c>
      <c r="Y252" s="125">
        <v>1280.6400000000001</v>
      </c>
      <c r="Z252" s="125">
        <v>1271.46</v>
      </c>
    </row>
    <row r="253" spans="2:26" x14ac:dyDescent="0.25">
      <c r="B253" s="124">
        <v>23</v>
      </c>
      <c r="C253" s="125">
        <v>1184.69</v>
      </c>
      <c r="D253" s="125">
        <v>1246.49</v>
      </c>
      <c r="E253" s="125">
        <v>1261.01</v>
      </c>
      <c r="F253" s="125">
        <v>1234.51</v>
      </c>
      <c r="G253" s="125">
        <v>1231.6099999999999</v>
      </c>
      <c r="H253" s="125">
        <v>1289.1199999999999</v>
      </c>
      <c r="I253" s="125">
        <v>1325.72</v>
      </c>
      <c r="J253" s="125">
        <v>1338.84</v>
      </c>
      <c r="K253" s="125">
        <v>1453.48</v>
      </c>
      <c r="L253" s="125">
        <v>1447.86</v>
      </c>
      <c r="M253" s="125">
        <v>1434.25</v>
      </c>
      <c r="N253" s="125">
        <v>1418.44</v>
      </c>
      <c r="O253" s="125">
        <v>1201.75</v>
      </c>
      <c r="P253" s="125">
        <v>1350.08</v>
      </c>
      <c r="Q253" s="125">
        <v>1481.76</v>
      </c>
      <c r="R253" s="125">
        <v>1518.32</v>
      </c>
      <c r="S253" s="125">
        <v>1513.7</v>
      </c>
      <c r="T253" s="125">
        <v>1528.5</v>
      </c>
      <c r="U253" s="125">
        <v>1515.41</v>
      </c>
      <c r="V253" s="125">
        <v>1456.62</v>
      </c>
      <c r="W253" s="125">
        <v>1360.37</v>
      </c>
      <c r="X253" s="125">
        <v>1307.31</v>
      </c>
      <c r="Y253" s="125">
        <v>1273.06</v>
      </c>
      <c r="Z253" s="125">
        <v>1267.9000000000001</v>
      </c>
    </row>
    <row r="254" spans="2:26" x14ac:dyDescent="0.25">
      <c r="B254" s="124">
        <v>24</v>
      </c>
      <c r="C254" s="125">
        <v>1254.52</v>
      </c>
      <c r="D254" s="125">
        <v>1261.69</v>
      </c>
      <c r="E254" s="125">
        <v>1292.9000000000001</v>
      </c>
      <c r="F254" s="125">
        <v>1298.7</v>
      </c>
      <c r="G254" s="125">
        <v>1321.38</v>
      </c>
      <c r="H254" s="125">
        <v>1379.88</v>
      </c>
      <c r="I254" s="125">
        <v>1484.43</v>
      </c>
      <c r="J254" s="125">
        <v>1565.93</v>
      </c>
      <c r="K254" s="125">
        <v>1565.15</v>
      </c>
      <c r="L254" s="125">
        <v>1561.95</v>
      </c>
      <c r="M254" s="125">
        <v>1559.89</v>
      </c>
      <c r="N254" s="125">
        <v>1560.1</v>
      </c>
      <c r="O254" s="125">
        <v>1564.49</v>
      </c>
      <c r="P254" s="125">
        <v>1516.49</v>
      </c>
      <c r="Q254" s="125">
        <v>1527.55</v>
      </c>
      <c r="R254" s="125">
        <v>1562.1</v>
      </c>
      <c r="S254" s="125">
        <v>1554.93</v>
      </c>
      <c r="T254" s="125">
        <v>1562.29</v>
      </c>
      <c r="U254" s="125">
        <v>1562.38</v>
      </c>
      <c r="V254" s="125">
        <v>1530.19</v>
      </c>
      <c r="W254" s="125">
        <v>1351.01</v>
      </c>
      <c r="X254" s="125">
        <v>1311.97</v>
      </c>
      <c r="Y254" s="125">
        <v>1291.08</v>
      </c>
      <c r="Z254" s="125">
        <v>1272.6500000000001</v>
      </c>
    </row>
    <row r="255" spans="2:26" x14ac:dyDescent="0.25">
      <c r="B255" s="124">
        <v>25</v>
      </c>
      <c r="C255" s="125">
        <v>1265.76</v>
      </c>
      <c r="D255" s="125">
        <v>1268.99</v>
      </c>
      <c r="E255" s="125">
        <v>1302.99</v>
      </c>
      <c r="F255" s="125">
        <v>1303.9100000000001</v>
      </c>
      <c r="G255" s="125">
        <v>1324.92</v>
      </c>
      <c r="H255" s="125">
        <v>1378.32</v>
      </c>
      <c r="I255" s="125">
        <v>1518.32</v>
      </c>
      <c r="J255" s="125">
        <v>1529.22</v>
      </c>
      <c r="K255" s="125">
        <v>1470.97</v>
      </c>
      <c r="L255" s="125">
        <v>1455.39</v>
      </c>
      <c r="M255" s="125">
        <v>1419.07</v>
      </c>
      <c r="N255" s="125">
        <v>1443.22</v>
      </c>
      <c r="O255" s="125">
        <v>1383.31</v>
      </c>
      <c r="P255" s="125">
        <v>1378.45</v>
      </c>
      <c r="Q255" s="125">
        <v>1447.95</v>
      </c>
      <c r="R255" s="125">
        <v>1483.98</v>
      </c>
      <c r="S255" s="125">
        <v>1483.56</v>
      </c>
      <c r="T255" s="125">
        <v>1535.82</v>
      </c>
      <c r="U255" s="125">
        <v>1564.17</v>
      </c>
      <c r="V255" s="125">
        <v>1505.53</v>
      </c>
      <c r="W255" s="125">
        <v>1330.17</v>
      </c>
      <c r="X255" s="125">
        <v>1292.1600000000001</v>
      </c>
      <c r="Y255" s="125">
        <v>1270.02</v>
      </c>
      <c r="Z255" s="125">
        <v>1254.69</v>
      </c>
    </row>
    <row r="256" spans="2:26" x14ac:dyDescent="0.25">
      <c r="B256" s="124">
        <v>26</v>
      </c>
      <c r="C256" s="125">
        <v>1316.05</v>
      </c>
      <c r="D256" s="125">
        <v>1323.1</v>
      </c>
      <c r="E256" s="125">
        <v>1353.38</v>
      </c>
      <c r="F256" s="125">
        <v>1363.31</v>
      </c>
      <c r="G256" s="125">
        <v>1382.12</v>
      </c>
      <c r="H256" s="125">
        <v>1470.31</v>
      </c>
      <c r="I256" s="125">
        <v>1667.5</v>
      </c>
      <c r="J256" s="125">
        <v>1678.17</v>
      </c>
      <c r="K256" s="125">
        <v>1603</v>
      </c>
      <c r="L256" s="125">
        <v>1594.25</v>
      </c>
      <c r="M256" s="125">
        <v>1573.23</v>
      </c>
      <c r="N256" s="125">
        <v>1565.93</v>
      </c>
      <c r="O256" s="125">
        <v>1565.63</v>
      </c>
      <c r="P256" s="125">
        <v>1568.99</v>
      </c>
      <c r="Q256" s="125">
        <v>1614.49</v>
      </c>
      <c r="R256" s="125">
        <v>1641.49</v>
      </c>
      <c r="S256" s="125">
        <v>1611.39</v>
      </c>
      <c r="T256" s="125">
        <v>1700.82</v>
      </c>
      <c r="U256" s="125">
        <v>1692.34</v>
      </c>
      <c r="V256" s="125">
        <v>1582.17</v>
      </c>
      <c r="W256" s="125">
        <v>1528.07</v>
      </c>
      <c r="X256" s="125">
        <v>1374.09</v>
      </c>
      <c r="Y256" s="125">
        <v>1352.39</v>
      </c>
      <c r="Z256" s="125">
        <v>1324.07</v>
      </c>
    </row>
    <row r="257" spans="2:26" x14ac:dyDescent="0.25">
      <c r="B257" s="124">
        <v>27</v>
      </c>
      <c r="C257" s="125">
        <v>1337.44</v>
      </c>
      <c r="D257" s="125">
        <v>1324.67</v>
      </c>
      <c r="E257" s="125">
        <v>1340.38</v>
      </c>
      <c r="F257" s="125">
        <v>1330.43</v>
      </c>
      <c r="G257" s="125">
        <v>1334.69</v>
      </c>
      <c r="H257" s="125">
        <v>1372.15</v>
      </c>
      <c r="I257" s="125">
        <v>1484.66</v>
      </c>
      <c r="J257" s="125">
        <v>1572.04</v>
      </c>
      <c r="K257" s="125">
        <v>1638.02</v>
      </c>
      <c r="L257" s="125">
        <v>1614.65</v>
      </c>
      <c r="M257" s="125">
        <v>1590.71</v>
      </c>
      <c r="N257" s="125">
        <v>1564.57</v>
      </c>
      <c r="O257" s="125">
        <v>1582.53</v>
      </c>
      <c r="P257" s="125">
        <v>1590.94</v>
      </c>
      <c r="Q257" s="125">
        <v>1638.09</v>
      </c>
      <c r="R257" s="125">
        <v>1669.23</v>
      </c>
      <c r="S257" s="125">
        <v>1645.19</v>
      </c>
      <c r="T257" s="125">
        <v>1687.8</v>
      </c>
      <c r="U257" s="125">
        <v>1754.3</v>
      </c>
      <c r="V257" s="125">
        <v>1617.49</v>
      </c>
      <c r="W257" s="125">
        <v>1551.72</v>
      </c>
      <c r="X257" s="125">
        <v>1429.4</v>
      </c>
      <c r="Y257" s="125">
        <v>1357</v>
      </c>
      <c r="Z257" s="125">
        <v>1326.45</v>
      </c>
    </row>
    <row r="258" spans="2:26" x14ac:dyDescent="0.25">
      <c r="B258" s="124">
        <v>28</v>
      </c>
      <c r="C258" s="125">
        <v>1252.01</v>
      </c>
      <c r="D258" s="125">
        <v>1252.79</v>
      </c>
      <c r="E258" s="125">
        <v>1261.45</v>
      </c>
      <c r="F258" s="125">
        <v>1251.56</v>
      </c>
      <c r="G258" s="125">
        <v>1257.07</v>
      </c>
      <c r="H258" s="125">
        <v>1288.03</v>
      </c>
      <c r="I258" s="125">
        <v>1312.07</v>
      </c>
      <c r="J258" s="125">
        <v>1330.68</v>
      </c>
      <c r="K258" s="125">
        <v>1434.03</v>
      </c>
      <c r="L258" s="125">
        <v>1377.58</v>
      </c>
      <c r="M258" s="125">
        <v>1348.65</v>
      </c>
      <c r="N258" s="125">
        <v>1339.16</v>
      </c>
      <c r="O258" s="125">
        <v>1343.7</v>
      </c>
      <c r="P258" s="125">
        <v>1349.04</v>
      </c>
      <c r="Q258" s="125">
        <v>1492.74</v>
      </c>
      <c r="R258" s="125">
        <v>1499.93</v>
      </c>
      <c r="S258" s="125">
        <v>1497.44</v>
      </c>
      <c r="T258" s="125">
        <v>1508.79</v>
      </c>
      <c r="U258" s="125">
        <v>1559.7</v>
      </c>
      <c r="V258" s="125">
        <v>1444.42</v>
      </c>
      <c r="W258" s="125">
        <v>1336.14</v>
      </c>
      <c r="X258" s="125">
        <v>1311.68</v>
      </c>
      <c r="Y258" s="125">
        <v>1289.3800000000001</v>
      </c>
      <c r="Z258" s="125">
        <v>1254.8800000000001</v>
      </c>
    </row>
    <row r="259" spans="2:26" hidden="1" x14ac:dyDescent="0.25">
      <c r="B259" s="124">
        <v>29</v>
      </c>
      <c r="C259" s="125" t="e">
        <v>#N/A</v>
      </c>
      <c r="D259" s="125" t="e">
        <v>#N/A</v>
      </c>
      <c r="E259" s="125" t="e">
        <v>#N/A</v>
      </c>
      <c r="F259" s="125" t="e">
        <v>#N/A</v>
      </c>
      <c r="G259" s="125" t="e">
        <v>#N/A</v>
      </c>
      <c r="H259" s="125" t="e">
        <v>#N/A</v>
      </c>
      <c r="I259" s="125" t="e">
        <v>#N/A</v>
      </c>
      <c r="J259" s="125" t="e">
        <v>#N/A</v>
      </c>
      <c r="K259" s="125" t="e">
        <v>#N/A</v>
      </c>
      <c r="L259" s="125" t="e">
        <v>#N/A</v>
      </c>
      <c r="M259" s="125" t="e">
        <v>#N/A</v>
      </c>
      <c r="N259" s="125" t="e">
        <v>#N/A</v>
      </c>
      <c r="O259" s="125" t="e">
        <v>#N/A</v>
      </c>
      <c r="P259" s="125" t="e">
        <v>#N/A</v>
      </c>
      <c r="Q259" s="125" t="e">
        <v>#N/A</v>
      </c>
      <c r="R259" s="125" t="e">
        <v>#N/A</v>
      </c>
      <c r="S259" s="125" t="e">
        <v>#N/A</v>
      </c>
      <c r="T259" s="125" t="e">
        <v>#N/A</v>
      </c>
      <c r="U259" s="125" t="e">
        <v>#N/A</v>
      </c>
      <c r="V259" s="125" t="e">
        <v>#N/A</v>
      </c>
      <c r="W259" s="125" t="e">
        <v>#N/A</v>
      </c>
      <c r="X259" s="125" t="e">
        <v>#N/A</v>
      </c>
      <c r="Y259" s="125" t="e">
        <v>#N/A</v>
      </c>
      <c r="Z259" s="125" t="e">
        <v>#N/A</v>
      </c>
    </row>
    <row r="260" spans="2:26" hidden="1" x14ac:dyDescent="0.25">
      <c r="B260" s="124">
        <v>30</v>
      </c>
      <c r="C260" s="125" t="e">
        <v>#N/A</v>
      </c>
      <c r="D260" s="125" t="e">
        <v>#N/A</v>
      </c>
      <c r="E260" s="125" t="e">
        <v>#N/A</v>
      </c>
      <c r="F260" s="125" t="e">
        <v>#N/A</v>
      </c>
      <c r="G260" s="125" t="e">
        <v>#N/A</v>
      </c>
      <c r="H260" s="125" t="e">
        <v>#N/A</v>
      </c>
      <c r="I260" s="125" t="e">
        <v>#N/A</v>
      </c>
      <c r="J260" s="125" t="e">
        <v>#N/A</v>
      </c>
      <c r="K260" s="125" t="e">
        <v>#N/A</v>
      </c>
      <c r="L260" s="125" t="e">
        <v>#N/A</v>
      </c>
      <c r="M260" s="125" t="e">
        <v>#N/A</v>
      </c>
      <c r="N260" s="125" t="e">
        <v>#N/A</v>
      </c>
      <c r="O260" s="125" t="e">
        <v>#N/A</v>
      </c>
      <c r="P260" s="125" t="e">
        <v>#N/A</v>
      </c>
      <c r="Q260" s="125" t="e">
        <v>#N/A</v>
      </c>
      <c r="R260" s="125" t="e">
        <v>#N/A</v>
      </c>
      <c r="S260" s="125" t="e">
        <v>#N/A</v>
      </c>
      <c r="T260" s="125" t="e">
        <v>#N/A</v>
      </c>
      <c r="U260" s="125" t="e">
        <v>#N/A</v>
      </c>
      <c r="V260" s="125" t="e">
        <v>#N/A</v>
      </c>
      <c r="W260" s="125" t="e">
        <v>#N/A</v>
      </c>
      <c r="X260" s="125" t="e">
        <v>#N/A</v>
      </c>
      <c r="Y260" s="125" t="e">
        <v>#N/A</v>
      </c>
      <c r="Z260" s="125" t="e">
        <v>#N/A</v>
      </c>
    </row>
    <row r="261" spans="2:26" hidden="1" x14ac:dyDescent="0.25">
      <c r="B261" s="127">
        <v>31</v>
      </c>
      <c r="C261" s="125" t="e">
        <v>#N/A</v>
      </c>
      <c r="D261" s="125" t="e">
        <v>#N/A</v>
      </c>
      <c r="E261" s="125" t="e">
        <v>#N/A</v>
      </c>
      <c r="F261" s="125" t="e">
        <v>#N/A</v>
      </c>
      <c r="G261" s="125" t="e">
        <v>#N/A</v>
      </c>
      <c r="H261" s="125" t="e">
        <v>#N/A</v>
      </c>
      <c r="I261" s="125" t="e">
        <v>#N/A</v>
      </c>
      <c r="J261" s="125" t="e">
        <v>#N/A</v>
      </c>
      <c r="K261" s="125" t="e">
        <v>#N/A</v>
      </c>
      <c r="L261" s="125" t="e">
        <v>#N/A</v>
      </c>
      <c r="M261" s="125" t="e">
        <v>#N/A</v>
      </c>
      <c r="N261" s="125" t="e">
        <v>#N/A</v>
      </c>
      <c r="O261" s="125" t="e">
        <v>#N/A</v>
      </c>
      <c r="P261" s="125" t="e">
        <v>#N/A</v>
      </c>
      <c r="Q261" s="125" t="e">
        <v>#N/A</v>
      </c>
      <c r="R261" s="125" t="e">
        <v>#N/A</v>
      </c>
      <c r="S261" s="125" t="e">
        <v>#N/A</v>
      </c>
      <c r="T261" s="125" t="e">
        <v>#N/A</v>
      </c>
      <c r="U261" s="125" t="e">
        <v>#N/A</v>
      </c>
      <c r="V261" s="125" t="e">
        <v>#N/A</v>
      </c>
      <c r="W261" s="125" t="e">
        <v>#N/A</v>
      </c>
      <c r="X261" s="125" t="e">
        <v>#N/A</v>
      </c>
      <c r="Y261" s="125" t="e">
        <v>#N/A</v>
      </c>
      <c r="Z261" s="125" t="e">
        <v>#N/A</v>
      </c>
    </row>
    <row r="262" spans="2:26" x14ac:dyDescent="0.25">
      <c r="B262" s="105"/>
      <c r="C262" s="105"/>
      <c r="D262" s="105"/>
      <c r="E262" s="105"/>
      <c r="F262" s="105"/>
      <c r="G262" s="105"/>
      <c r="H262" s="105"/>
      <c r="I262" s="105"/>
      <c r="J262" s="105"/>
      <c r="K262" s="105"/>
      <c r="L262" s="105"/>
      <c r="M262" s="105"/>
      <c r="N262" s="105"/>
      <c r="O262" s="105"/>
      <c r="P262" s="105"/>
      <c r="Q262" s="105"/>
      <c r="R262" s="105"/>
      <c r="S262" s="105"/>
      <c r="T262" s="105"/>
      <c r="U262" s="105"/>
      <c r="V262" s="105"/>
      <c r="W262" s="105"/>
      <c r="X262" s="105"/>
      <c r="Y262" s="105"/>
      <c r="Z262" s="105"/>
    </row>
    <row r="263" spans="2:26" x14ac:dyDescent="0.25">
      <c r="B263" s="106" t="s">
        <v>8</v>
      </c>
      <c r="C263" s="128" t="s">
        <v>70</v>
      </c>
      <c r="D263" s="129"/>
      <c r="E263" s="129"/>
      <c r="F263" s="129"/>
      <c r="G263" s="129"/>
      <c r="H263" s="129"/>
      <c r="I263" s="129"/>
      <c r="J263" s="129"/>
      <c r="K263" s="129"/>
      <c r="L263" s="129"/>
      <c r="M263" s="129"/>
      <c r="N263" s="129"/>
      <c r="O263" s="129"/>
      <c r="P263" s="129"/>
      <c r="Q263" s="129"/>
      <c r="R263" s="129"/>
      <c r="S263" s="129"/>
      <c r="T263" s="129"/>
      <c r="U263" s="129"/>
      <c r="V263" s="129"/>
      <c r="W263" s="129"/>
      <c r="X263" s="129"/>
      <c r="Y263" s="129"/>
      <c r="Z263" s="130"/>
    </row>
    <row r="264" spans="2:26" x14ac:dyDescent="0.25">
      <c r="B264" s="97" t="s">
        <v>63</v>
      </c>
      <c r="C264" s="85">
        <v>0</v>
      </c>
      <c r="D264" s="85">
        <v>4.1666666666666664E-2</v>
      </c>
      <c r="E264" s="85">
        <v>8.3333333333333329E-2</v>
      </c>
      <c r="F264" s="85">
        <v>0.125</v>
      </c>
      <c r="G264" s="85">
        <v>0.16666666666666666</v>
      </c>
      <c r="H264" s="85">
        <v>0.20833333333333334</v>
      </c>
      <c r="I264" s="85">
        <v>0.25</v>
      </c>
      <c r="J264" s="85">
        <v>0.29166666666666669</v>
      </c>
      <c r="K264" s="85">
        <v>0.33333333333333331</v>
      </c>
      <c r="L264" s="85">
        <v>0.375</v>
      </c>
      <c r="M264" s="85">
        <v>0.41666666666666669</v>
      </c>
      <c r="N264" s="85">
        <v>0.45833333333333331</v>
      </c>
      <c r="O264" s="85">
        <v>0.5</v>
      </c>
      <c r="P264" s="85">
        <v>0.54166666666666663</v>
      </c>
      <c r="Q264" s="85">
        <v>0.58333333333333337</v>
      </c>
      <c r="R264" s="85">
        <v>0.625</v>
      </c>
      <c r="S264" s="85">
        <v>0.66666666666666663</v>
      </c>
      <c r="T264" s="85">
        <v>0.70833333333333337</v>
      </c>
      <c r="U264" s="85">
        <v>0.75</v>
      </c>
      <c r="V264" s="85">
        <v>0.79166666666666663</v>
      </c>
      <c r="W264" s="85">
        <v>0.83333333333333337</v>
      </c>
      <c r="X264" s="85">
        <v>0.875</v>
      </c>
      <c r="Y264" s="85">
        <v>0.91666666666666663</v>
      </c>
      <c r="Z264" s="85">
        <v>0.95833333333333337</v>
      </c>
    </row>
    <row r="265" spans="2:26" x14ac:dyDescent="0.25">
      <c r="B265" s="99"/>
      <c r="C265" s="86" t="s">
        <v>64</v>
      </c>
      <c r="D265" s="86" t="s">
        <v>64</v>
      </c>
      <c r="E265" s="86" t="s">
        <v>64</v>
      </c>
      <c r="F265" s="86" t="s">
        <v>64</v>
      </c>
      <c r="G265" s="86" t="s">
        <v>64</v>
      </c>
      <c r="H265" s="86" t="s">
        <v>64</v>
      </c>
      <c r="I265" s="86" t="s">
        <v>64</v>
      </c>
      <c r="J265" s="86" t="s">
        <v>64</v>
      </c>
      <c r="K265" s="86" t="s">
        <v>64</v>
      </c>
      <c r="L265" s="86" t="s">
        <v>64</v>
      </c>
      <c r="M265" s="86" t="s">
        <v>64</v>
      </c>
      <c r="N265" s="86" t="s">
        <v>64</v>
      </c>
      <c r="O265" s="86" t="s">
        <v>64</v>
      </c>
      <c r="P265" s="86" t="s">
        <v>64</v>
      </c>
      <c r="Q265" s="86" t="s">
        <v>64</v>
      </c>
      <c r="R265" s="86" t="s">
        <v>64</v>
      </c>
      <c r="S265" s="86" t="s">
        <v>64</v>
      </c>
      <c r="T265" s="86" t="s">
        <v>64</v>
      </c>
      <c r="U265" s="86" t="s">
        <v>64</v>
      </c>
      <c r="V265" s="86" t="s">
        <v>64</v>
      </c>
      <c r="W265" s="86" t="s">
        <v>64</v>
      </c>
      <c r="X265" s="86" t="s">
        <v>64</v>
      </c>
      <c r="Y265" s="86" t="s">
        <v>64</v>
      </c>
      <c r="Z265" s="86" t="s">
        <v>65</v>
      </c>
    </row>
    <row r="266" spans="2:26" x14ac:dyDescent="0.25">
      <c r="B266" s="101"/>
      <c r="C266" s="87">
        <v>4.1666666666666664E-2</v>
      </c>
      <c r="D266" s="87">
        <v>8.3333333333333329E-2</v>
      </c>
      <c r="E266" s="87">
        <v>0.125</v>
      </c>
      <c r="F266" s="87">
        <v>0.16666666666666666</v>
      </c>
      <c r="G266" s="87">
        <v>0.20833333333333334</v>
      </c>
      <c r="H266" s="87">
        <v>0.25</v>
      </c>
      <c r="I266" s="87">
        <v>0.29166666666666669</v>
      </c>
      <c r="J266" s="87">
        <v>0.33333333333333331</v>
      </c>
      <c r="K266" s="87">
        <v>0.375</v>
      </c>
      <c r="L266" s="87">
        <v>0.41666666666666669</v>
      </c>
      <c r="M266" s="87">
        <v>0.45833333333333331</v>
      </c>
      <c r="N266" s="87">
        <v>0.5</v>
      </c>
      <c r="O266" s="87">
        <v>0.54166666666666663</v>
      </c>
      <c r="P266" s="87">
        <v>0.58333333333333337</v>
      </c>
      <c r="Q266" s="87">
        <v>0.625</v>
      </c>
      <c r="R266" s="87">
        <v>0.66666666666666663</v>
      </c>
      <c r="S266" s="87">
        <v>0.70833333333333337</v>
      </c>
      <c r="T266" s="87">
        <v>0.75</v>
      </c>
      <c r="U266" s="87">
        <v>0.79166666666666663</v>
      </c>
      <c r="V266" s="87">
        <v>0.83333333333333337</v>
      </c>
      <c r="W266" s="87">
        <v>0.875</v>
      </c>
      <c r="X266" s="87">
        <v>0.91666666666666663</v>
      </c>
      <c r="Y266" s="87">
        <v>0.95833333333333337</v>
      </c>
      <c r="Z266" s="87">
        <v>0</v>
      </c>
    </row>
    <row r="267" spans="2:26" x14ac:dyDescent="0.25">
      <c r="B267" s="124">
        <v>1</v>
      </c>
      <c r="C267" s="125">
        <v>1510.46</v>
      </c>
      <c r="D267" s="125">
        <v>1513.82</v>
      </c>
      <c r="E267" s="125">
        <v>1539.87</v>
      </c>
      <c r="F267" s="125">
        <v>1594.47</v>
      </c>
      <c r="G267" s="125">
        <v>1619.49</v>
      </c>
      <c r="H267" s="125">
        <v>1737.14</v>
      </c>
      <c r="I267" s="125">
        <v>1872.98</v>
      </c>
      <c r="J267" s="125">
        <v>1835.79</v>
      </c>
      <c r="K267" s="125">
        <v>1808.93</v>
      </c>
      <c r="L267" s="125">
        <v>1807.67</v>
      </c>
      <c r="M267" s="125">
        <v>1811.96</v>
      </c>
      <c r="N267" s="125">
        <v>1805.92</v>
      </c>
      <c r="O267" s="125">
        <v>1805.14</v>
      </c>
      <c r="P267" s="125">
        <v>1817.24</v>
      </c>
      <c r="Q267" s="125">
        <v>1886.63</v>
      </c>
      <c r="R267" s="125">
        <v>1811.87</v>
      </c>
      <c r="S267" s="125">
        <v>1830.26</v>
      </c>
      <c r="T267" s="125">
        <v>1810.27</v>
      </c>
      <c r="U267" s="125">
        <v>1766.97</v>
      </c>
      <c r="V267" s="125">
        <v>1711.64</v>
      </c>
      <c r="W267" s="125">
        <v>1580.25</v>
      </c>
      <c r="X267" s="125">
        <v>1553.15</v>
      </c>
      <c r="Y267" s="125">
        <v>1535.43</v>
      </c>
      <c r="Z267" s="125">
        <v>1507.16</v>
      </c>
    </row>
    <row r="268" spans="2:26" x14ac:dyDescent="0.25">
      <c r="B268" s="124">
        <v>2</v>
      </c>
      <c r="C268" s="125">
        <v>1561.18</v>
      </c>
      <c r="D268" s="125">
        <v>1564.85</v>
      </c>
      <c r="E268" s="125">
        <v>1582.63</v>
      </c>
      <c r="F268" s="125">
        <v>1605.33</v>
      </c>
      <c r="G268" s="125">
        <v>1627.19</v>
      </c>
      <c r="H268" s="125">
        <v>1660.98</v>
      </c>
      <c r="I268" s="125">
        <v>1796.54</v>
      </c>
      <c r="J268" s="125">
        <v>1796.79</v>
      </c>
      <c r="K268" s="125">
        <v>1768.39</v>
      </c>
      <c r="L268" s="125">
        <v>1768.4</v>
      </c>
      <c r="M268" s="125">
        <v>1758.92</v>
      </c>
      <c r="N268" s="125">
        <v>1756.37</v>
      </c>
      <c r="O268" s="125">
        <v>1763.5</v>
      </c>
      <c r="P268" s="125">
        <v>1821.77</v>
      </c>
      <c r="Q268" s="125">
        <v>1884.83</v>
      </c>
      <c r="R268" s="125">
        <v>1879.73</v>
      </c>
      <c r="S268" s="125">
        <v>1909.51</v>
      </c>
      <c r="T268" s="125">
        <v>1879.69</v>
      </c>
      <c r="U268" s="125">
        <v>1794.76</v>
      </c>
      <c r="V268" s="125">
        <v>1733.37</v>
      </c>
      <c r="W268" s="125">
        <v>1663.24</v>
      </c>
      <c r="X268" s="125">
        <v>1622.71</v>
      </c>
      <c r="Y268" s="125">
        <v>1601.14</v>
      </c>
      <c r="Z268" s="125">
        <v>1574.45</v>
      </c>
    </row>
    <row r="269" spans="2:26" x14ac:dyDescent="0.25">
      <c r="B269" s="124">
        <v>3</v>
      </c>
      <c r="C269" s="125">
        <v>1589.51</v>
      </c>
      <c r="D269" s="125">
        <v>1590.24</v>
      </c>
      <c r="E269" s="125">
        <v>1612.49</v>
      </c>
      <c r="F269" s="125">
        <v>1646.44</v>
      </c>
      <c r="G269" s="125">
        <v>1668.13</v>
      </c>
      <c r="H269" s="125">
        <v>1724.74</v>
      </c>
      <c r="I269" s="125">
        <v>1835.04</v>
      </c>
      <c r="J269" s="125">
        <v>1857.53</v>
      </c>
      <c r="K269" s="125">
        <v>1819.88</v>
      </c>
      <c r="L269" s="125">
        <v>1815.31</v>
      </c>
      <c r="M269" s="125">
        <v>1811.64</v>
      </c>
      <c r="N269" s="125">
        <v>1810.15</v>
      </c>
      <c r="O269" s="125">
        <v>1812.04</v>
      </c>
      <c r="P269" s="125">
        <v>1813.45</v>
      </c>
      <c r="Q269" s="125">
        <v>1842.2</v>
      </c>
      <c r="R269" s="125">
        <v>1817.1</v>
      </c>
      <c r="S269" s="125">
        <v>1856.06</v>
      </c>
      <c r="T269" s="125">
        <v>1816.24</v>
      </c>
      <c r="U269" s="125">
        <v>1761.66</v>
      </c>
      <c r="V269" s="125">
        <v>1731.29</v>
      </c>
      <c r="W269" s="125">
        <v>1692.91</v>
      </c>
      <c r="X269" s="125">
        <v>1660.13</v>
      </c>
      <c r="Y269" s="125">
        <v>1626.64</v>
      </c>
      <c r="Z269" s="125">
        <v>1591.76</v>
      </c>
    </row>
    <row r="270" spans="2:26" x14ac:dyDescent="0.25">
      <c r="B270" s="124">
        <v>4</v>
      </c>
      <c r="C270" s="125">
        <v>1587.66</v>
      </c>
      <c r="D270" s="125">
        <v>1589.33</v>
      </c>
      <c r="E270" s="125">
        <v>1616.46</v>
      </c>
      <c r="F270" s="125">
        <v>1654.77</v>
      </c>
      <c r="G270" s="125">
        <v>1674.73</v>
      </c>
      <c r="H270" s="125">
        <v>1728.74</v>
      </c>
      <c r="I270" s="125">
        <v>1812.07</v>
      </c>
      <c r="J270" s="125">
        <v>1810.43</v>
      </c>
      <c r="K270" s="125">
        <v>1804.32</v>
      </c>
      <c r="L270" s="125">
        <v>1795.18</v>
      </c>
      <c r="M270" s="125">
        <v>1785.21</v>
      </c>
      <c r="N270" s="125">
        <v>1788.34</v>
      </c>
      <c r="O270" s="125">
        <v>1808.11</v>
      </c>
      <c r="P270" s="125">
        <v>1812.25</v>
      </c>
      <c r="Q270" s="125">
        <v>1894.3</v>
      </c>
      <c r="R270" s="125">
        <v>1870.63</v>
      </c>
      <c r="S270" s="125">
        <v>1916.89</v>
      </c>
      <c r="T270" s="125">
        <v>1840.21</v>
      </c>
      <c r="U270" s="125">
        <v>1809.46</v>
      </c>
      <c r="V270" s="125">
        <v>1760.82</v>
      </c>
      <c r="W270" s="125">
        <v>1719.32</v>
      </c>
      <c r="X270" s="125">
        <v>1687.12</v>
      </c>
      <c r="Y270" s="125">
        <v>1656.79</v>
      </c>
      <c r="Z270" s="125">
        <v>1614.11</v>
      </c>
    </row>
    <row r="271" spans="2:26" x14ac:dyDescent="0.25">
      <c r="B271" s="124">
        <v>5</v>
      </c>
      <c r="C271" s="125">
        <v>1611.06</v>
      </c>
      <c r="D271" s="125">
        <v>1613.12</v>
      </c>
      <c r="E271" s="125">
        <v>1618.5</v>
      </c>
      <c r="F271" s="125">
        <v>1643.18</v>
      </c>
      <c r="G271" s="125">
        <v>1700.36</v>
      </c>
      <c r="H271" s="125">
        <v>1740.81</v>
      </c>
      <c r="I271" s="125">
        <v>1836.09</v>
      </c>
      <c r="J271" s="125">
        <v>1887.01</v>
      </c>
      <c r="K271" s="125">
        <v>1858.64</v>
      </c>
      <c r="L271" s="125">
        <v>1874.9</v>
      </c>
      <c r="M271" s="125">
        <v>1860.88</v>
      </c>
      <c r="N271" s="125">
        <v>1861.24</v>
      </c>
      <c r="O271" s="125">
        <v>1841.39</v>
      </c>
      <c r="P271" s="125">
        <v>1860.97</v>
      </c>
      <c r="Q271" s="125">
        <v>1901.43</v>
      </c>
      <c r="R271" s="125">
        <v>1871.39</v>
      </c>
      <c r="S271" s="125">
        <v>1907.09</v>
      </c>
      <c r="T271" s="125">
        <v>1874.15</v>
      </c>
      <c r="U271" s="125">
        <v>1804.51</v>
      </c>
      <c r="V271" s="125">
        <v>1770.34</v>
      </c>
      <c r="W271" s="125">
        <v>1732.41</v>
      </c>
      <c r="X271" s="125">
        <v>1707.22</v>
      </c>
      <c r="Y271" s="125">
        <v>1674.69</v>
      </c>
      <c r="Z271" s="125">
        <v>1630.49</v>
      </c>
    </row>
    <row r="272" spans="2:26" x14ac:dyDescent="0.25">
      <c r="B272" s="124">
        <v>6</v>
      </c>
      <c r="C272" s="125">
        <v>1574.46</v>
      </c>
      <c r="D272" s="125">
        <v>1573.26</v>
      </c>
      <c r="E272" s="125">
        <v>1566.96</v>
      </c>
      <c r="F272" s="125">
        <v>1578.25</v>
      </c>
      <c r="G272" s="125">
        <v>1578.83</v>
      </c>
      <c r="H272" s="125">
        <v>1610.19</v>
      </c>
      <c r="I272" s="125">
        <v>1650.81</v>
      </c>
      <c r="J272" s="125">
        <v>1696.04</v>
      </c>
      <c r="K272" s="125">
        <v>1769.92</v>
      </c>
      <c r="L272" s="125">
        <v>1788.49</v>
      </c>
      <c r="M272" s="125">
        <v>1766.4</v>
      </c>
      <c r="N272" s="125">
        <v>1771.25</v>
      </c>
      <c r="O272" s="125">
        <v>1763.72</v>
      </c>
      <c r="P272" s="125">
        <v>1766.96</v>
      </c>
      <c r="Q272" s="125">
        <v>1799.38</v>
      </c>
      <c r="R272" s="125">
        <v>1770.31</v>
      </c>
      <c r="S272" s="125">
        <v>1815.72</v>
      </c>
      <c r="T272" s="125">
        <v>1814.53</v>
      </c>
      <c r="U272" s="125">
        <v>1792.04</v>
      </c>
      <c r="V272" s="125">
        <v>1704.25</v>
      </c>
      <c r="W272" s="125">
        <v>1682.13</v>
      </c>
      <c r="X272" s="125">
        <v>1651.19</v>
      </c>
      <c r="Y272" s="125">
        <v>1603.53</v>
      </c>
      <c r="Z272" s="125">
        <v>1559.15</v>
      </c>
    </row>
    <row r="273" spans="2:26" x14ac:dyDescent="0.25">
      <c r="B273" s="124">
        <v>7</v>
      </c>
      <c r="C273" s="125">
        <v>1492.03</v>
      </c>
      <c r="D273" s="125">
        <v>1488.72</v>
      </c>
      <c r="E273" s="125">
        <v>1480.71</v>
      </c>
      <c r="F273" s="125">
        <v>1490.13</v>
      </c>
      <c r="G273" s="125">
        <v>1489.21</v>
      </c>
      <c r="H273" s="125">
        <v>1512.92</v>
      </c>
      <c r="I273" s="125">
        <v>1539.88</v>
      </c>
      <c r="J273" s="125">
        <v>1564.95</v>
      </c>
      <c r="K273" s="125">
        <v>1604.76</v>
      </c>
      <c r="L273" s="125">
        <v>1723.55</v>
      </c>
      <c r="M273" s="125">
        <v>1721.15</v>
      </c>
      <c r="N273" s="125">
        <v>1716.31</v>
      </c>
      <c r="O273" s="125">
        <v>1717.21</v>
      </c>
      <c r="P273" s="125">
        <v>1737.04</v>
      </c>
      <c r="Q273" s="125">
        <v>1796.24</v>
      </c>
      <c r="R273" s="125">
        <v>1848.84</v>
      </c>
      <c r="S273" s="125">
        <v>1897.96</v>
      </c>
      <c r="T273" s="125">
        <v>1869.12</v>
      </c>
      <c r="U273" s="125">
        <v>1823.95</v>
      </c>
      <c r="V273" s="125">
        <v>1734.35</v>
      </c>
      <c r="W273" s="125">
        <v>1656.23</v>
      </c>
      <c r="X273" s="125">
        <v>1565.62</v>
      </c>
      <c r="Y273" s="125">
        <v>1553.75</v>
      </c>
      <c r="Z273" s="125">
        <v>1483.07</v>
      </c>
    </row>
    <row r="274" spans="2:26" x14ac:dyDescent="0.25">
      <c r="B274" s="124">
        <v>8</v>
      </c>
      <c r="C274" s="125">
        <v>1437.83</v>
      </c>
      <c r="D274" s="125">
        <v>1460.72</v>
      </c>
      <c r="E274" s="125">
        <v>1432.7</v>
      </c>
      <c r="F274" s="125">
        <v>1576.52</v>
      </c>
      <c r="G274" s="125">
        <v>1611.4</v>
      </c>
      <c r="H274" s="125">
        <v>1692.58</v>
      </c>
      <c r="I274" s="125">
        <v>1757.38</v>
      </c>
      <c r="J274" s="125">
        <v>1806.62</v>
      </c>
      <c r="K274" s="125">
        <v>1800.95</v>
      </c>
      <c r="L274" s="125">
        <v>1778.42</v>
      </c>
      <c r="M274" s="125">
        <v>1774.21</v>
      </c>
      <c r="N274" s="125">
        <v>1761.66</v>
      </c>
      <c r="O274" s="125">
        <v>1757.6</v>
      </c>
      <c r="P274" s="125">
        <v>1766.94</v>
      </c>
      <c r="Q274" s="125">
        <v>1784.06</v>
      </c>
      <c r="R274" s="125">
        <v>1793.17</v>
      </c>
      <c r="S274" s="125">
        <v>1824.47</v>
      </c>
      <c r="T274" s="125">
        <v>1801.4</v>
      </c>
      <c r="U274" s="125">
        <v>1754.6</v>
      </c>
      <c r="V274" s="125">
        <v>1718.31</v>
      </c>
      <c r="W274" s="125">
        <v>1599.89</v>
      </c>
      <c r="X274" s="125">
        <v>1516.34</v>
      </c>
      <c r="Y274" s="125">
        <v>1510.6</v>
      </c>
      <c r="Z274" s="125">
        <v>1319.93</v>
      </c>
    </row>
    <row r="275" spans="2:26" x14ac:dyDescent="0.25">
      <c r="B275" s="124">
        <v>9</v>
      </c>
      <c r="C275" s="125">
        <v>1438.13</v>
      </c>
      <c r="D275" s="125">
        <v>1439.7</v>
      </c>
      <c r="E275" s="125">
        <v>1440.75</v>
      </c>
      <c r="F275" s="125">
        <v>1596.86</v>
      </c>
      <c r="G275" s="125">
        <v>1618.4</v>
      </c>
      <c r="H275" s="125">
        <v>1717.68</v>
      </c>
      <c r="I275" s="125">
        <v>1825.59</v>
      </c>
      <c r="J275" s="125">
        <v>1819.31</v>
      </c>
      <c r="K275" s="125">
        <v>1887.86</v>
      </c>
      <c r="L275" s="125">
        <v>1882.8</v>
      </c>
      <c r="M275" s="125">
        <v>1869.97</v>
      </c>
      <c r="N275" s="125">
        <v>1866.66</v>
      </c>
      <c r="O275" s="125">
        <v>1849.52</v>
      </c>
      <c r="P275" s="125">
        <v>1759.48</v>
      </c>
      <c r="Q275" s="125">
        <v>1797.22</v>
      </c>
      <c r="R275" s="125">
        <v>1790.77</v>
      </c>
      <c r="S275" s="125">
        <v>1765.63</v>
      </c>
      <c r="T275" s="125">
        <v>1751.14</v>
      </c>
      <c r="U275" s="125">
        <v>1750.79</v>
      </c>
      <c r="V275" s="125">
        <v>1715.03</v>
      </c>
      <c r="W275" s="125">
        <v>1646.52</v>
      </c>
      <c r="X275" s="125">
        <v>1597.54</v>
      </c>
      <c r="Y275" s="125">
        <v>1581.96</v>
      </c>
      <c r="Z275" s="125">
        <v>1546.52</v>
      </c>
    </row>
    <row r="276" spans="2:26" x14ac:dyDescent="0.25">
      <c r="B276" s="124">
        <v>10</v>
      </c>
      <c r="C276" s="125">
        <v>1369.7</v>
      </c>
      <c r="D276" s="125">
        <v>1370.63</v>
      </c>
      <c r="E276" s="125">
        <v>1534.64</v>
      </c>
      <c r="F276" s="125">
        <v>1539.74</v>
      </c>
      <c r="G276" s="125">
        <v>1584.7</v>
      </c>
      <c r="H276" s="125">
        <v>1640.46</v>
      </c>
      <c r="I276" s="125">
        <v>1751.18</v>
      </c>
      <c r="J276" s="125">
        <v>1743.08</v>
      </c>
      <c r="K276" s="125">
        <v>1744.38</v>
      </c>
      <c r="L276" s="125">
        <v>1742.66</v>
      </c>
      <c r="M276" s="125">
        <v>1724.9</v>
      </c>
      <c r="N276" s="125">
        <v>1724.17</v>
      </c>
      <c r="O276" s="125">
        <v>1706.1</v>
      </c>
      <c r="P276" s="125">
        <v>1722.8</v>
      </c>
      <c r="Q276" s="125">
        <v>1751.19</v>
      </c>
      <c r="R276" s="125">
        <v>1745.54</v>
      </c>
      <c r="S276" s="125">
        <v>1720.27</v>
      </c>
      <c r="T276" s="125">
        <v>1723.71</v>
      </c>
      <c r="U276" s="125">
        <v>1625.28</v>
      </c>
      <c r="V276" s="125">
        <v>1534.04</v>
      </c>
      <c r="W276" s="125">
        <v>1176.8499999999999</v>
      </c>
      <c r="X276" s="125">
        <v>1196.18</v>
      </c>
      <c r="Y276" s="125">
        <v>1189.22</v>
      </c>
      <c r="Z276" s="125">
        <v>1186.1099999999999</v>
      </c>
    </row>
    <row r="277" spans="2:26" x14ac:dyDescent="0.25">
      <c r="B277" s="124">
        <v>11</v>
      </c>
      <c r="C277" s="125">
        <v>1505.96</v>
      </c>
      <c r="D277" s="125">
        <v>1446.76</v>
      </c>
      <c r="E277" s="125">
        <v>1510.18</v>
      </c>
      <c r="F277" s="125">
        <v>1522.42</v>
      </c>
      <c r="G277" s="125">
        <v>1562.59</v>
      </c>
      <c r="H277" s="125">
        <v>1648.63</v>
      </c>
      <c r="I277" s="125">
        <v>1746.31</v>
      </c>
      <c r="J277" s="125">
        <v>1751.93</v>
      </c>
      <c r="K277" s="125">
        <v>1701.49</v>
      </c>
      <c r="L277" s="125">
        <v>1691.99</v>
      </c>
      <c r="M277" s="125">
        <v>1661.12</v>
      </c>
      <c r="N277" s="125">
        <v>1535.99</v>
      </c>
      <c r="O277" s="125">
        <v>1304.3399999999999</v>
      </c>
      <c r="P277" s="125">
        <v>1353.34</v>
      </c>
      <c r="Q277" s="125">
        <v>1546.39</v>
      </c>
      <c r="R277" s="125">
        <v>1337.38</v>
      </c>
      <c r="S277" s="125">
        <v>1630.17</v>
      </c>
      <c r="T277" s="125">
        <v>1611.25</v>
      </c>
      <c r="U277" s="125">
        <v>1611.26</v>
      </c>
      <c r="V277" s="125">
        <v>1546.26</v>
      </c>
      <c r="W277" s="125">
        <v>1298.46</v>
      </c>
      <c r="X277" s="125">
        <v>1275.46</v>
      </c>
      <c r="Y277" s="125">
        <v>1268.6400000000001</v>
      </c>
      <c r="Z277" s="125">
        <v>1264.2</v>
      </c>
    </row>
    <row r="278" spans="2:26" x14ac:dyDescent="0.25">
      <c r="B278" s="124">
        <v>12</v>
      </c>
      <c r="C278" s="125">
        <v>710.25</v>
      </c>
      <c r="D278" s="125">
        <v>710.25</v>
      </c>
      <c r="E278" s="125">
        <v>1440.82</v>
      </c>
      <c r="F278" s="125">
        <v>1523.81</v>
      </c>
      <c r="G278" s="125">
        <v>1548.37</v>
      </c>
      <c r="H278" s="125">
        <v>1680.71</v>
      </c>
      <c r="I278" s="125">
        <v>1829.07</v>
      </c>
      <c r="J278" s="125">
        <v>1829.01</v>
      </c>
      <c r="K278" s="125">
        <v>1622.43</v>
      </c>
      <c r="L278" s="125">
        <v>1590.55</v>
      </c>
      <c r="M278" s="125">
        <v>1442.27</v>
      </c>
      <c r="N278" s="125">
        <v>1374.99</v>
      </c>
      <c r="O278" s="125">
        <v>726.54</v>
      </c>
      <c r="P278" s="125">
        <v>730.19</v>
      </c>
      <c r="Q278" s="125">
        <v>1565.78</v>
      </c>
      <c r="R278" s="125">
        <v>1554.12</v>
      </c>
      <c r="S278" s="125">
        <v>1653.61</v>
      </c>
      <c r="T278" s="125">
        <v>1605.1</v>
      </c>
      <c r="U278" s="125">
        <v>717.02</v>
      </c>
      <c r="V278" s="125">
        <v>712.71</v>
      </c>
      <c r="W278" s="125">
        <v>711.86</v>
      </c>
      <c r="X278" s="125">
        <v>711.4</v>
      </c>
      <c r="Y278" s="125">
        <v>711.2</v>
      </c>
      <c r="Z278" s="125">
        <v>711.05</v>
      </c>
    </row>
    <row r="279" spans="2:26" x14ac:dyDescent="0.25">
      <c r="B279" s="124">
        <v>13</v>
      </c>
      <c r="C279" s="125">
        <v>1434.92</v>
      </c>
      <c r="D279" s="125">
        <v>1442.11</v>
      </c>
      <c r="E279" s="125">
        <v>1463.28</v>
      </c>
      <c r="F279" s="125">
        <v>1491.05</v>
      </c>
      <c r="G279" s="125">
        <v>1577</v>
      </c>
      <c r="H279" s="125">
        <v>1668.08</v>
      </c>
      <c r="I279" s="125">
        <v>1749.54</v>
      </c>
      <c r="J279" s="125">
        <v>1789.18</v>
      </c>
      <c r="K279" s="125">
        <v>1831.71</v>
      </c>
      <c r="L279" s="125">
        <v>1752.03</v>
      </c>
      <c r="M279" s="125">
        <v>1598.47</v>
      </c>
      <c r="N279" s="125">
        <v>1614.17</v>
      </c>
      <c r="O279" s="125">
        <v>1685.08</v>
      </c>
      <c r="P279" s="125">
        <v>1740.69</v>
      </c>
      <c r="Q279" s="125">
        <v>1830.15</v>
      </c>
      <c r="R279" s="125">
        <v>1901.29</v>
      </c>
      <c r="S279" s="125">
        <v>1874.88</v>
      </c>
      <c r="T279" s="125">
        <v>1812.98</v>
      </c>
      <c r="U279" s="125">
        <v>1594.94</v>
      </c>
      <c r="V279" s="125">
        <v>1514.97</v>
      </c>
      <c r="W279" s="125">
        <v>1469.59</v>
      </c>
      <c r="X279" s="125">
        <v>1440.5</v>
      </c>
      <c r="Y279" s="125">
        <v>1429.78</v>
      </c>
      <c r="Z279" s="125">
        <v>1420.73</v>
      </c>
    </row>
    <row r="280" spans="2:26" x14ac:dyDescent="0.25">
      <c r="B280" s="124">
        <v>14</v>
      </c>
      <c r="C280" s="125">
        <v>1463.05</v>
      </c>
      <c r="D280" s="125">
        <v>1461.31</v>
      </c>
      <c r="E280" s="125">
        <v>1468.38</v>
      </c>
      <c r="F280" s="125">
        <v>1497.73</v>
      </c>
      <c r="G280" s="125">
        <v>1515.67</v>
      </c>
      <c r="H280" s="125">
        <v>1527.38</v>
      </c>
      <c r="I280" s="125">
        <v>1548.22</v>
      </c>
      <c r="J280" s="125">
        <v>1561.5</v>
      </c>
      <c r="K280" s="125">
        <v>1632.55</v>
      </c>
      <c r="L280" s="125">
        <v>1631.37</v>
      </c>
      <c r="M280" s="125">
        <v>1589.39</v>
      </c>
      <c r="N280" s="125">
        <v>1575.81</v>
      </c>
      <c r="O280" s="125">
        <v>1592.11</v>
      </c>
      <c r="P280" s="125">
        <v>1702.29</v>
      </c>
      <c r="Q280" s="125">
        <v>1739.15</v>
      </c>
      <c r="R280" s="125">
        <v>1803.43</v>
      </c>
      <c r="S280" s="125">
        <v>1785.74</v>
      </c>
      <c r="T280" s="125">
        <v>1797.69</v>
      </c>
      <c r="U280" s="125">
        <v>1705.19</v>
      </c>
      <c r="V280" s="125">
        <v>1567.74</v>
      </c>
      <c r="W280" s="125">
        <v>1525.67</v>
      </c>
      <c r="X280" s="125">
        <v>1504.29</v>
      </c>
      <c r="Y280" s="125">
        <v>1500.32</v>
      </c>
      <c r="Z280" s="125">
        <v>1477.73</v>
      </c>
    </row>
    <row r="281" spans="2:26" x14ac:dyDescent="0.25">
      <c r="B281" s="124">
        <v>15</v>
      </c>
      <c r="C281" s="125">
        <v>1460.06</v>
      </c>
      <c r="D281" s="125">
        <v>1462.96</v>
      </c>
      <c r="E281" s="125">
        <v>1486.92</v>
      </c>
      <c r="F281" s="125">
        <v>1520.32</v>
      </c>
      <c r="G281" s="125">
        <v>1577.68</v>
      </c>
      <c r="H281" s="125">
        <v>1610.07</v>
      </c>
      <c r="I281" s="125">
        <v>1706.2</v>
      </c>
      <c r="J281" s="125">
        <v>1736.37</v>
      </c>
      <c r="K281" s="125">
        <v>1720.32</v>
      </c>
      <c r="L281" s="125">
        <v>1681.03</v>
      </c>
      <c r="M281" s="125">
        <v>1668.79</v>
      </c>
      <c r="N281" s="125">
        <v>1664.38</v>
      </c>
      <c r="O281" s="125">
        <v>1584.56</v>
      </c>
      <c r="P281" s="125">
        <v>1672.86</v>
      </c>
      <c r="Q281" s="125">
        <v>1734.66</v>
      </c>
      <c r="R281" s="125">
        <v>1772.56</v>
      </c>
      <c r="S281" s="125">
        <v>1756.1</v>
      </c>
      <c r="T281" s="125">
        <v>1731.65</v>
      </c>
      <c r="U281" s="125">
        <v>1688.17</v>
      </c>
      <c r="V281" s="125">
        <v>1566.63</v>
      </c>
      <c r="W281" s="125">
        <v>1503.76</v>
      </c>
      <c r="X281" s="125">
        <v>1476.81</v>
      </c>
      <c r="Y281" s="125">
        <v>1466.76</v>
      </c>
      <c r="Z281" s="125">
        <v>1465.38</v>
      </c>
    </row>
    <row r="282" spans="2:26" x14ac:dyDescent="0.25">
      <c r="B282" s="124">
        <v>16</v>
      </c>
      <c r="C282" s="125">
        <v>1153.52</v>
      </c>
      <c r="D282" s="125">
        <v>1209.1600000000001</v>
      </c>
      <c r="E282" s="125">
        <v>1413.44</v>
      </c>
      <c r="F282" s="125">
        <v>1478.37</v>
      </c>
      <c r="G282" s="125">
        <v>1555.02</v>
      </c>
      <c r="H282" s="125">
        <v>1607.35</v>
      </c>
      <c r="I282" s="125">
        <v>1738.08</v>
      </c>
      <c r="J282" s="125">
        <v>1741.41</v>
      </c>
      <c r="K282" s="125">
        <v>1734.09</v>
      </c>
      <c r="L282" s="125">
        <v>1733.21</v>
      </c>
      <c r="M282" s="125">
        <v>1730.93</v>
      </c>
      <c r="N282" s="125">
        <v>1708.86</v>
      </c>
      <c r="O282" s="125">
        <v>1674.18</v>
      </c>
      <c r="P282" s="125">
        <v>1555.91</v>
      </c>
      <c r="Q282" s="125">
        <v>1721.27</v>
      </c>
      <c r="R282" s="125">
        <v>1751.12</v>
      </c>
      <c r="S282" s="125">
        <v>1742.46</v>
      </c>
      <c r="T282" s="125">
        <v>1726.82</v>
      </c>
      <c r="U282" s="125">
        <v>1689.88</v>
      </c>
      <c r="V282" s="125">
        <v>1595.4</v>
      </c>
      <c r="W282" s="125">
        <v>1502.34</v>
      </c>
      <c r="X282" s="125">
        <v>1205.77</v>
      </c>
      <c r="Y282" s="125">
        <v>1204.8</v>
      </c>
      <c r="Z282" s="125">
        <v>1137.51</v>
      </c>
    </row>
    <row r="283" spans="2:26" x14ac:dyDescent="0.25">
      <c r="B283" s="124">
        <v>17</v>
      </c>
      <c r="C283" s="125">
        <v>1374.7</v>
      </c>
      <c r="D283" s="125">
        <v>1208.42</v>
      </c>
      <c r="E283" s="125">
        <v>1441.8</v>
      </c>
      <c r="F283" s="125">
        <v>1455.5</v>
      </c>
      <c r="G283" s="125">
        <v>1605.88</v>
      </c>
      <c r="H283" s="125">
        <v>1652.72</v>
      </c>
      <c r="I283" s="125">
        <v>1733.68</v>
      </c>
      <c r="J283" s="125">
        <v>1764.54</v>
      </c>
      <c r="K283" s="125">
        <v>1757.59</v>
      </c>
      <c r="L283" s="125">
        <v>1752.79</v>
      </c>
      <c r="M283" s="125">
        <v>1742.43</v>
      </c>
      <c r="N283" s="125">
        <v>1733.26</v>
      </c>
      <c r="O283" s="125">
        <v>1755.88</v>
      </c>
      <c r="P283" s="125">
        <v>1732.66</v>
      </c>
      <c r="Q283" s="125">
        <v>1761.61</v>
      </c>
      <c r="R283" s="125">
        <v>1879.98</v>
      </c>
      <c r="S283" s="125">
        <v>1860.76</v>
      </c>
      <c r="T283" s="125">
        <v>1819.02</v>
      </c>
      <c r="U283" s="125">
        <v>1744.49</v>
      </c>
      <c r="V283" s="125">
        <v>1701.28</v>
      </c>
      <c r="W283" s="125">
        <v>1601.19</v>
      </c>
      <c r="X283" s="125">
        <v>1533.03</v>
      </c>
      <c r="Y283" s="125">
        <v>1510.48</v>
      </c>
      <c r="Z283" s="125">
        <v>1498.03</v>
      </c>
    </row>
    <row r="284" spans="2:26" x14ac:dyDescent="0.25">
      <c r="B284" s="124">
        <v>18</v>
      </c>
      <c r="C284" s="125">
        <v>1490.66</v>
      </c>
      <c r="D284" s="125">
        <v>1489.96</v>
      </c>
      <c r="E284" s="125">
        <v>1515.33</v>
      </c>
      <c r="F284" s="125">
        <v>1552.28</v>
      </c>
      <c r="G284" s="125">
        <v>1615.77</v>
      </c>
      <c r="H284" s="125">
        <v>1692.57</v>
      </c>
      <c r="I284" s="125">
        <v>1815.42</v>
      </c>
      <c r="J284" s="125">
        <v>1818.55</v>
      </c>
      <c r="K284" s="125">
        <v>1818.18</v>
      </c>
      <c r="L284" s="125">
        <v>1818.24</v>
      </c>
      <c r="M284" s="125">
        <v>1806.11</v>
      </c>
      <c r="N284" s="125">
        <v>1806.48</v>
      </c>
      <c r="O284" s="125">
        <v>1759.35</v>
      </c>
      <c r="P284" s="125">
        <v>1778.95</v>
      </c>
      <c r="Q284" s="125">
        <v>1797.22</v>
      </c>
      <c r="R284" s="125">
        <v>1906.42</v>
      </c>
      <c r="S284" s="125">
        <v>1891.62</v>
      </c>
      <c r="T284" s="125">
        <v>1836.52</v>
      </c>
      <c r="U284" s="125">
        <v>1764.33</v>
      </c>
      <c r="V284" s="125">
        <v>1699.62</v>
      </c>
      <c r="W284" s="125">
        <v>1553.24</v>
      </c>
      <c r="X284" s="125">
        <v>1531.16</v>
      </c>
      <c r="Y284" s="125">
        <v>1521.77</v>
      </c>
      <c r="Z284" s="125">
        <v>1507.18</v>
      </c>
    </row>
    <row r="285" spans="2:26" x14ac:dyDescent="0.25">
      <c r="B285" s="124">
        <v>19</v>
      </c>
      <c r="C285" s="125">
        <v>1489.94</v>
      </c>
      <c r="D285" s="125">
        <v>1485.59</v>
      </c>
      <c r="E285" s="125">
        <v>1516.91</v>
      </c>
      <c r="F285" s="125">
        <v>1552.75</v>
      </c>
      <c r="G285" s="125">
        <v>1607.61</v>
      </c>
      <c r="H285" s="125">
        <v>1646.39</v>
      </c>
      <c r="I285" s="125">
        <v>1799.44</v>
      </c>
      <c r="J285" s="125">
        <v>1818.15</v>
      </c>
      <c r="K285" s="125">
        <v>1816.27</v>
      </c>
      <c r="L285" s="125">
        <v>1814.3</v>
      </c>
      <c r="M285" s="125">
        <v>1804.51</v>
      </c>
      <c r="N285" s="125">
        <v>1804.23</v>
      </c>
      <c r="O285" s="125">
        <v>1803.32</v>
      </c>
      <c r="P285" s="125">
        <v>1802.99</v>
      </c>
      <c r="Q285" s="125">
        <v>1804.63</v>
      </c>
      <c r="R285" s="125">
        <v>1852.05</v>
      </c>
      <c r="S285" s="125">
        <v>1839.61</v>
      </c>
      <c r="T285" s="125">
        <v>1803.88</v>
      </c>
      <c r="U285" s="125">
        <v>1704.45</v>
      </c>
      <c r="V285" s="125">
        <v>1697.74</v>
      </c>
      <c r="W285" s="125">
        <v>1573.24</v>
      </c>
      <c r="X285" s="125">
        <v>1536.84</v>
      </c>
      <c r="Y285" s="125">
        <v>1527.72</v>
      </c>
      <c r="Z285" s="125">
        <v>1526.4</v>
      </c>
    </row>
    <row r="286" spans="2:26" x14ac:dyDescent="0.25">
      <c r="B286" s="124">
        <v>20</v>
      </c>
      <c r="C286" s="125">
        <v>1469.34</v>
      </c>
      <c r="D286" s="125">
        <v>1471.55</v>
      </c>
      <c r="E286" s="125">
        <v>1497.8</v>
      </c>
      <c r="F286" s="125">
        <v>1529.51</v>
      </c>
      <c r="G286" s="125">
        <v>1598.93</v>
      </c>
      <c r="H286" s="125">
        <v>1640.05</v>
      </c>
      <c r="I286" s="125">
        <v>1733.82</v>
      </c>
      <c r="J286" s="125">
        <v>1753.69</v>
      </c>
      <c r="K286" s="125">
        <v>1769.25</v>
      </c>
      <c r="L286" s="125">
        <v>1760.49</v>
      </c>
      <c r="M286" s="125">
        <v>1769.34</v>
      </c>
      <c r="N286" s="125">
        <v>1747.88</v>
      </c>
      <c r="O286" s="125">
        <v>1733.64</v>
      </c>
      <c r="P286" s="125">
        <v>1733.06</v>
      </c>
      <c r="Q286" s="125">
        <v>1734.3</v>
      </c>
      <c r="R286" s="125">
        <v>1838.24</v>
      </c>
      <c r="S286" s="125">
        <v>1823.42</v>
      </c>
      <c r="T286" s="125">
        <v>1803.57</v>
      </c>
      <c r="U286" s="125">
        <v>1730.53</v>
      </c>
      <c r="V286" s="125">
        <v>1683.45</v>
      </c>
      <c r="W286" s="125">
        <v>1520.74</v>
      </c>
      <c r="X286" s="125">
        <v>1497.32</v>
      </c>
      <c r="Y286" s="125">
        <v>1482</v>
      </c>
      <c r="Z286" s="125">
        <v>1475.9</v>
      </c>
    </row>
    <row r="287" spans="2:26" x14ac:dyDescent="0.25">
      <c r="B287" s="124">
        <v>21</v>
      </c>
      <c r="C287" s="125">
        <v>1415.5</v>
      </c>
      <c r="D287" s="125">
        <v>1494.93</v>
      </c>
      <c r="E287" s="125">
        <v>1450.57</v>
      </c>
      <c r="F287" s="125">
        <v>1289.4100000000001</v>
      </c>
      <c r="G287" s="125">
        <v>1511.91</v>
      </c>
      <c r="H287" s="125">
        <v>1609.66</v>
      </c>
      <c r="I287" s="125">
        <v>1659.71</v>
      </c>
      <c r="J287" s="125">
        <v>1720.62</v>
      </c>
      <c r="K287" s="125">
        <v>1746.59</v>
      </c>
      <c r="L287" s="125">
        <v>1741.71</v>
      </c>
      <c r="M287" s="125">
        <v>1726.3</v>
      </c>
      <c r="N287" s="125">
        <v>1720.13</v>
      </c>
      <c r="O287" s="125">
        <v>1669.25</v>
      </c>
      <c r="P287" s="125">
        <v>1717.66</v>
      </c>
      <c r="Q287" s="125">
        <v>1723.46</v>
      </c>
      <c r="R287" s="125">
        <v>1764.29</v>
      </c>
      <c r="S287" s="125">
        <v>1759.52</v>
      </c>
      <c r="T287" s="125">
        <v>1732.43</v>
      </c>
      <c r="U287" s="125">
        <v>1729.99</v>
      </c>
      <c r="V287" s="125">
        <v>1640.55</v>
      </c>
      <c r="W287" s="125">
        <v>1497.56</v>
      </c>
      <c r="X287" s="125">
        <v>1303.51</v>
      </c>
      <c r="Y287" s="125">
        <v>1291.07</v>
      </c>
      <c r="Z287" s="125">
        <v>1285.58</v>
      </c>
    </row>
    <row r="288" spans="2:26" x14ac:dyDescent="0.25">
      <c r="B288" s="124">
        <v>22</v>
      </c>
      <c r="C288" s="125">
        <v>1522.21</v>
      </c>
      <c r="D288" s="125">
        <v>1513.62</v>
      </c>
      <c r="E288" s="125">
        <v>1523.79</v>
      </c>
      <c r="F288" s="125">
        <v>1504.83</v>
      </c>
      <c r="G288" s="125">
        <v>1515.98</v>
      </c>
      <c r="H288" s="125">
        <v>1538.95</v>
      </c>
      <c r="I288" s="125">
        <v>1601.61</v>
      </c>
      <c r="J288" s="125">
        <v>1595.72</v>
      </c>
      <c r="K288" s="125">
        <v>1734.88</v>
      </c>
      <c r="L288" s="125">
        <v>1733.38</v>
      </c>
      <c r="M288" s="125">
        <v>1732.86</v>
      </c>
      <c r="N288" s="125">
        <v>1696.08</v>
      </c>
      <c r="O288" s="125">
        <v>1699.36</v>
      </c>
      <c r="P288" s="125">
        <v>1703.49</v>
      </c>
      <c r="Q288" s="125">
        <v>1732.81</v>
      </c>
      <c r="R288" s="125">
        <v>1768.65</v>
      </c>
      <c r="S288" s="125">
        <v>1766.27</v>
      </c>
      <c r="T288" s="125">
        <v>1803.37</v>
      </c>
      <c r="U288" s="125">
        <v>1782.72</v>
      </c>
      <c r="V288" s="125">
        <v>1731.95</v>
      </c>
      <c r="W288" s="125">
        <v>1591.03</v>
      </c>
      <c r="X288" s="125">
        <v>1554.59</v>
      </c>
      <c r="Y288" s="125">
        <v>1532.15</v>
      </c>
      <c r="Z288" s="125">
        <v>1522.97</v>
      </c>
    </row>
    <row r="289" spans="2:26" x14ac:dyDescent="0.25">
      <c r="B289" s="124">
        <v>23</v>
      </c>
      <c r="C289" s="125">
        <v>1436.2</v>
      </c>
      <c r="D289" s="125">
        <v>1498</v>
      </c>
      <c r="E289" s="125">
        <v>1512.52</v>
      </c>
      <c r="F289" s="125">
        <v>1486.02</v>
      </c>
      <c r="G289" s="125">
        <v>1483.12</v>
      </c>
      <c r="H289" s="125">
        <v>1540.63</v>
      </c>
      <c r="I289" s="125">
        <v>1577.23</v>
      </c>
      <c r="J289" s="125">
        <v>1590.35</v>
      </c>
      <c r="K289" s="125">
        <v>1704.99</v>
      </c>
      <c r="L289" s="125">
        <v>1699.37</v>
      </c>
      <c r="M289" s="125">
        <v>1685.76</v>
      </c>
      <c r="N289" s="125">
        <v>1669.95</v>
      </c>
      <c r="O289" s="125">
        <v>1453.26</v>
      </c>
      <c r="P289" s="125">
        <v>1601.59</v>
      </c>
      <c r="Q289" s="125">
        <v>1733.27</v>
      </c>
      <c r="R289" s="125">
        <v>1769.83</v>
      </c>
      <c r="S289" s="125">
        <v>1765.21</v>
      </c>
      <c r="T289" s="125">
        <v>1780.01</v>
      </c>
      <c r="U289" s="125">
        <v>1766.92</v>
      </c>
      <c r="V289" s="125">
        <v>1708.13</v>
      </c>
      <c r="W289" s="125">
        <v>1611.88</v>
      </c>
      <c r="X289" s="125">
        <v>1558.82</v>
      </c>
      <c r="Y289" s="125">
        <v>1524.57</v>
      </c>
      <c r="Z289" s="125">
        <v>1519.41</v>
      </c>
    </row>
    <row r="290" spans="2:26" x14ac:dyDescent="0.25">
      <c r="B290" s="124">
        <v>24</v>
      </c>
      <c r="C290" s="125">
        <v>1506.03</v>
      </c>
      <c r="D290" s="125">
        <v>1513.2</v>
      </c>
      <c r="E290" s="125">
        <v>1544.41</v>
      </c>
      <c r="F290" s="125">
        <v>1550.21</v>
      </c>
      <c r="G290" s="125">
        <v>1572.89</v>
      </c>
      <c r="H290" s="125">
        <v>1631.39</v>
      </c>
      <c r="I290" s="125">
        <v>1735.94</v>
      </c>
      <c r="J290" s="125">
        <v>1817.44</v>
      </c>
      <c r="K290" s="125">
        <v>1816.66</v>
      </c>
      <c r="L290" s="125">
        <v>1813.46</v>
      </c>
      <c r="M290" s="125">
        <v>1811.4</v>
      </c>
      <c r="N290" s="125">
        <v>1811.61</v>
      </c>
      <c r="O290" s="125">
        <v>1816</v>
      </c>
      <c r="P290" s="125">
        <v>1768</v>
      </c>
      <c r="Q290" s="125">
        <v>1779.06</v>
      </c>
      <c r="R290" s="125">
        <v>1813.61</v>
      </c>
      <c r="S290" s="125">
        <v>1806.44</v>
      </c>
      <c r="T290" s="125">
        <v>1813.8</v>
      </c>
      <c r="U290" s="125">
        <v>1813.89</v>
      </c>
      <c r="V290" s="125">
        <v>1781.7</v>
      </c>
      <c r="W290" s="125">
        <v>1602.52</v>
      </c>
      <c r="X290" s="125">
        <v>1563.48</v>
      </c>
      <c r="Y290" s="125">
        <v>1542.59</v>
      </c>
      <c r="Z290" s="125">
        <v>1524.16</v>
      </c>
    </row>
    <row r="291" spans="2:26" x14ac:dyDescent="0.25">
      <c r="B291" s="124">
        <v>25</v>
      </c>
      <c r="C291" s="125">
        <v>1517.27</v>
      </c>
      <c r="D291" s="125">
        <v>1520.5</v>
      </c>
      <c r="E291" s="125">
        <v>1554.5</v>
      </c>
      <c r="F291" s="125">
        <v>1555.42</v>
      </c>
      <c r="G291" s="125">
        <v>1576.43</v>
      </c>
      <c r="H291" s="125">
        <v>1629.83</v>
      </c>
      <c r="I291" s="125">
        <v>1769.83</v>
      </c>
      <c r="J291" s="125">
        <v>1780.73</v>
      </c>
      <c r="K291" s="125">
        <v>1722.48</v>
      </c>
      <c r="L291" s="125">
        <v>1706.9</v>
      </c>
      <c r="M291" s="125">
        <v>1670.58</v>
      </c>
      <c r="N291" s="125">
        <v>1694.73</v>
      </c>
      <c r="O291" s="125">
        <v>1634.82</v>
      </c>
      <c r="P291" s="125">
        <v>1629.96</v>
      </c>
      <c r="Q291" s="125">
        <v>1699.46</v>
      </c>
      <c r="R291" s="125">
        <v>1735.49</v>
      </c>
      <c r="S291" s="125">
        <v>1735.07</v>
      </c>
      <c r="T291" s="125">
        <v>1787.33</v>
      </c>
      <c r="U291" s="125">
        <v>1815.68</v>
      </c>
      <c r="V291" s="125">
        <v>1757.04</v>
      </c>
      <c r="W291" s="125">
        <v>1581.68</v>
      </c>
      <c r="X291" s="125">
        <v>1543.67</v>
      </c>
      <c r="Y291" s="125">
        <v>1521.53</v>
      </c>
      <c r="Z291" s="125">
        <v>1506.2</v>
      </c>
    </row>
    <row r="292" spans="2:26" x14ac:dyDescent="0.25">
      <c r="B292" s="124">
        <v>26</v>
      </c>
      <c r="C292" s="125">
        <v>1567.56</v>
      </c>
      <c r="D292" s="125">
        <v>1574.61</v>
      </c>
      <c r="E292" s="125">
        <v>1604.89</v>
      </c>
      <c r="F292" s="125">
        <v>1614.82</v>
      </c>
      <c r="G292" s="125">
        <v>1633.63</v>
      </c>
      <c r="H292" s="125">
        <v>1721.82</v>
      </c>
      <c r="I292" s="125">
        <v>1919.01</v>
      </c>
      <c r="J292" s="125">
        <v>1929.68</v>
      </c>
      <c r="K292" s="125">
        <v>1854.51</v>
      </c>
      <c r="L292" s="125">
        <v>1845.76</v>
      </c>
      <c r="M292" s="125">
        <v>1824.74</v>
      </c>
      <c r="N292" s="125">
        <v>1817.44</v>
      </c>
      <c r="O292" s="125">
        <v>1817.14</v>
      </c>
      <c r="P292" s="125">
        <v>1820.5</v>
      </c>
      <c r="Q292" s="125">
        <v>1866</v>
      </c>
      <c r="R292" s="125">
        <v>1893</v>
      </c>
      <c r="S292" s="125">
        <v>1862.9</v>
      </c>
      <c r="T292" s="125">
        <v>1952.33</v>
      </c>
      <c r="U292" s="125">
        <v>1943.85</v>
      </c>
      <c r="V292" s="125">
        <v>1833.68</v>
      </c>
      <c r="W292" s="125">
        <v>1779.58</v>
      </c>
      <c r="X292" s="125">
        <v>1625.6</v>
      </c>
      <c r="Y292" s="125">
        <v>1603.9</v>
      </c>
      <c r="Z292" s="125">
        <v>1575.58</v>
      </c>
    </row>
    <row r="293" spans="2:26" x14ac:dyDescent="0.25">
      <c r="B293" s="124">
        <v>27</v>
      </c>
      <c r="C293" s="125">
        <v>1588.95</v>
      </c>
      <c r="D293" s="125">
        <v>1576.18</v>
      </c>
      <c r="E293" s="125">
        <v>1591.89</v>
      </c>
      <c r="F293" s="125">
        <v>1581.94</v>
      </c>
      <c r="G293" s="125">
        <v>1586.2</v>
      </c>
      <c r="H293" s="125">
        <v>1623.66</v>
      </c>
      <c r="I293" s="125">
        <v>1736.17</v>
      </c>
      <c r="J293" s="125">
        <v>1823.55</v>
      </c>
      <c r="K293" s="125">
        <v>1889.53</v>
      </c>
      <c r="L293" s="125">
        <v>1866.16</v>
      </c>
      <c r="M293" s="125">
        <v>1842.22</v>
      </c>
      <c r="N293" s="125">
        <v>1816.08</v>
      </c>
      <c r="O293" s="125">
        <v>1834.04</v>
      </c>
      <c r="P293" s="125">
        <v>1842.45</v>
      </c>
      <c r="Q293" s="125">
        <v>1889.6</v>
      </c>
      <c r="R293" s="125">
        <v>1920.74</v>
      </c>
      <c r="S293" s="125">
        <v>1896.7</v>
      </c>
      <c r="T293" s="125">
        <v>1939.31</v>
      </c>
      <c r="U293" s="125">
        <v>2005.81</v>
      </c>
      <c r="V293" s="125">
        <v>1869</v>
      </c>
      <c r="W293" s="125">
        <v>1803.23</v>
      </c>
      <c r="X293" s="125">
        <v>1680.91</v>
      </c>
      <c r="Y293" s="125">
        <v>1608.51</v>
      </c>
      <c r="Z293" s="125">
        <v>1577.96</v>
      </c>
    </row>
    <row r="294" spans="2:26" x14ac:dyDescent="0.25">
      <c r="B294" s="124">
        <v>28</v>
      </c>
      <c r="C294" s="125">
        <v>1503.52</v>
      </c>
      <c r="D294" s="125">
        <v>1504.3</v>
      </c>
      <c r="E294" s="125">
        <v>1512.96</v>
      </c>
      <c r="F294" s="125">
        <v>1503.07</v>
      </c>
      <c r="G294" s="125">
        <v>1508.58</v>
      </c>
      <c r="H294" s="125">
        <v>1539.54</v>
      </c>
      <c r="I294" s="125">
        <v>1563.58</v>
      </c>
      <c r="J294" s="125">
        <v>1582.19</v>
      </c>
      <c r="K294" s="125">
        <v>1685.54</v>
      </c>
      <c r="L294" s="125">
        <v>1629.09</v>
      </c>
      <c r="M294" s="125">
        <v>1600.16</v>
      </c>
      <c r="N294" s="125">
        <v>1590.67</v>
      </c>
      <c r="O294" s="125">
        <v>1595.21</v>
      </c>
      <c r="P294" s="125">
        <v>1600.55</v>
      </c>
      <c r="Q294" s="125">
        <v>1744.25</v>
      </c>
      <c r="R294" s="125">
        <v>1751.44</v>
      </c>
      <c r="S294" s="125">
        <v>1748.95</v>
      </c>
      <c r="T294" s="125">
        <v>1760.3</v>
      </c>
      <c r="U294" s="125">
        <v>1811.21</v>
      </c>
      <c r="V294" s="125">
        <v>1695.93</v>
      </c>
      <c r="W294" s="125">
        <v>1587.65</v>
      </c>
      <c r="X294" s="125">
        <v>1563.19</v>
      </c>
      <c r="Y294" s="125">
        <v>1540.89</v>
      </c>
      <c r="Z294" s="125">
        <v>1506.39</v>
      </c>
    </row>
    <row r="295" spans="2:26" hidden="1" x14ac:dyDescent="0.25">
      <c r="B295" s="124">
        <v>29</v>
      </c>
      <c r="C295" s="125" t="e">
        <v>#N/A</v>
      </c>
      <c r="D295" s="125" t="e">
        <v>#N/A</v>
      </c>
      <c r="E295" s="125" t="e">
        <v>#N/A</v>
      </c>
      <c r="F295" s="125" t="e">
        <v>#N/A</v>
      </c>
      <c r="G295" s="125" t="e">
        <v>#N/A</v>
      </c>
      <c r="H295" s="125" t="e">
        <v>#N/A</v>
      </c>
      <c r="I295" s="125" t="e">
        <v>#N/A</v>
      </c>
      <c r="J295" s="125" t="e">
        <v>#N/A</v>
      </c>
      <c r="K295" s="125" t="e">
        <v>#N/A</v>
      </c>
      <c r="L295" s="125" t="e">
        <v>#N/A</v>
      </c>
      <c r="M295" s="125" t="e">
        <v>#N/A</v>
      </c>
      <c r="N295" s="125" t="e">
        <v>#N/A</v>
      </c>
      <c r="O295" s="125" t="e">
        <v>#N/A</v>
      </c>
      <c r="P295" s="125" t="e">
        <v>#N/A</v>
      </c>
      <c r="Q295" s="125" t="e">
        <v>#N/A</v>
      </c>
      <c r="R295" s="125" t="e">
        <v>#N/A</v>
      </c>
      <c r="S295" s="125" t="e">
        <v>#N/A</v>
      </c>
      <c r="T295" s="125" t="e">
        <v>#N/A</v>
      </c>
      <c r="U295" s="125" t="e">
        <v>#N/A</v>
      </c>
      <c r="V295" s="125" t="e">
        <v>#N/A</v>
      </c>
      <c r="W295" s="125" t="e">
        <v>#N/A</v>
      </c>
      <c r="X295" s="125" t="e">
        <v>#N/A</v>
      </c>
      <c r="Y295" s="125" t="e">
        <v>#N/A</v>
      </c>
      <c r="Z295" s="125" t="e">
        <v>#N/A</v>
      </c>
    </row>
    <row r="296" spans="2:26" hidden="1" x14ac:dyDescent="0.25">
      <c r="B296" s="124">
        <v>30</v>
      </c>
      <c r="C296" s="125" t="e">
        <v>#N/A</v>
      </c>
      <c r="D296" s="125" t="e">
        <v>#N/A</v>
      </c>
      <c r="E296" s="125" t="e">
        <v>#N/A</v>
      </c>
      <c r="F296" s="125" t="e">
        <v>#N/A</v>
      </c>
      <c r="G296" s="125" t="e">
        <v>#N/A</v>
      </c>
      <c r="H296" s="125" t="e">
        <v>#N/A</v>
      </c>
      <c r="I296" s="125" t="e">
        <v>#N/A</v>
      </c>
      <c r="J296" s="125" t="e">
        <v>#N/A</v>
      </c>
      <c r="K296" s="125" t="e">
        <v>#N/A</v>
      </c>
      <c r="L296" s="125" t="e">
        <v>#N/A</v>
      </c>
      <c r="M296" s="125" t="e">
        <v>#N/A</v>
      </c>
      <c r="N296" s="125" t="e">
        <v>#N/A</v>
      </c>
      <c r="O296" s="125" t="e">
        <v>#N/A</v>
      </c>
      <c r="P296" s="125" t="e">
        <v>#N/A</v>
      </c>
      <c r="Q296" s="125" t="e">
        <v>#N/A</v>
      </c>
      <c r="R296" s="125" t="e">
        <v>#N/A</v>
      </c>
      <c r="S296" s="125" t="e">
        <v>#N/A</v>
      </c>
      <c r="T296" s="125" t="e">
        <v>#N/A</v>
      </c>
      <c r="U296" s="125" t="e">
        <v>#N/A</v>
      </c>
      <c r="V296" s="125" t="e">
        <v>#N/A</v>
      </c>
      <c r="W296" s="125" t="e">
        <v>#N/A</v>
      </c>
      <c r="X296" s="125" t="e">
        <v>#N/A</v>
      </c>
      <c r="Y296" s="125" t="e">
        <v>#N/A</v>
      </c>
      <c r="Z296" s="125" t="e">
        <v>#N/A</v>
      </c>
    </row>
    <row r="297" spans="2:26" hidden="1" x14ac:dyDescent="0.25">
      <c r="B297" s="127">
        <v>31</v>
      </c>
      <c r="C297" s="125" t="e">
        <v>#N/A</v>
      </c>
      <c r="D297" s="125" t="e">
        <v>#N/A</v>
      </c>
      <c r="E297" s="125" t="e">
        <v>#N/A</v>
      </c>
      <c r="F297" s="125" t="e">
        <v>#N/A</v>
      </c>
      <c r="G297" s="125" t="e">
        <v>#N/A</v>
      </c>
      <c r="H297" s="125" t="e">
        <v>#N/A</v>
      </c>
      <c r="I297" s="125" t="e">
        <v>#N/A</v>
      </c>
      <c r="J297" s="125" t="e">
        <v>#N/A</v>
      </c>
      <c r="K297" s="125" t="e">
        <v>#N/A</v>
      </c>
      <c r="L297" s="125" t="e">
        <v>#N/A</v>
      </c>
      <c r="M297" s="125" t="e">
        <v>#N/A</v>
      </c>
      <c r="N297" s="125" t="e">
        <v>#N/A</v>
      </c>
      <c r="O297" s="125" t="e">
        <v>#N/A</v>
      </c>
      <c r="P297" s="125" t="e">
        <v>#N/A</v>
      </c>
      <c r="Q297" s="125" t="e">
        <v>#N/A</v>
      </c>
      <c r="R297" s="125" t="e">
        <v>#N/A</v>
      </c>
      <c r="S297" s="125" t="e">
        <v>#N/A</v>
      </c>
      <c r="T297" s="125" t="e">
        <v>#N/A</v>
      </c>
      <c r="U297" s="125" t="e">
        <v>#N/A</v>
      </c>
      <c r="V297" s="125" t="e">
        <v>#N/A</v>
      </c>
      <c r="W297" s="125" t="e">
        <v>#N/A</v>
      </c>
      <c r="X297" s="125" t="e">
        <v>#N/A</v>
      </c>
      <c r="Y297" s="125" t="e">
        <v>#N/A</v>
      </c>
      <c r="Z297" s="125" t="e">
        <v>#N/A</v>
      </c>
    </row>
    <row r="298" spans="2:26" ht="15.75" customHeight="1" x14ac:dyDescent="0.25">
      <c r="B298" s="116"/>
      <c r="C298" s="116"/>
      <c r="D298" s="116"/>
      <c r="E298" s="116"/>
      <c r="F298" s="116"/>
      <c r="G298" s="116"/>
      <c r="H298" s="116"/>
      <c r="I298" s="116"/>
      <c r="J298" s="116"/>
      <c r="K298" s="116"/>
      <c r="L298" s="116"/>
      <c r="M298" s="116"/>
      <c r="N298" s="116"/>
      <c r="O298" s="116"/>
      <c r="P298" s="116"/>
      <c r="Q298" s="116"/>
      <c r="R298" s="116"/>
      <c r="S298" s="116"/>
      <c r="T298" s="116"/>
      <c r="U298" s="116"/>
      <c r="V298" s="116"/>
      <c r="W298" s="116"/>
      <c r="X298" s="116"/>
      <c r="Y298" s="116"/>
      <c r="Z298" s="116"/>
    </row>
    <row r="299" spans="2:26" x14ac:dyDescent="0.25">
      <c r="B299" s="110" t="s">
        <v>74</v>
      </c>
      <c r="C299" s="111"/>
      <c r="D299" s="111"/>
      <c r="E299" s="111"/>
      <c r="F299" s="111"/>
      <c r="G299" s="111"/>
      <c r="H299" s="111"/>
      <c r="I299" s="111"/>
      <c r="J299" s="111"/>
      <c r="K299" s="111"/>
      <c r="L299" s="111"/>
      <c r="M299" s="111"/>
      <c r="N299" s="111"/>
      <c r="O299" s="111"/>
      <c r="P299" s="111"/>
      <c r="Q299" s="111"/>
      <c r="R299" s="111"/>
      <c r="S299" s="111"/>
      <c r="T299" s="112"/>
      <c r="U299" s="131">
        <v>738465.93</v>
      </c>
      <c r="V299" s="114"/>
      <c r="W299" s="114"/>
      <c r="X299" s="114"/>
      <c r="Y299" s="114"/>
      <c r="Z299" s="115"/>
    </row>
    <row r="300" spans="2:26" ht="15" customHeight="1" x14ac:dyDescent="0.25">
      <c r="B300" s="110" t="s">
        <v>75</v>
      </c>
      <c r="C300" s="111"/>
      <c r="D300" s="111"/>
      <c r="E300" s="111"/>
      <c r="F300" s="111"/>
      <c r="G300" s="111"/>
      <c r="H300" s="111"/>
      <c r="I300" s="111"/>
      <c r="J300" s="111"/>
      <c r="K300" s="111"/>
      <c r="L300" s="111"/>
      <c r="M300" s="111"/>
      <c r="N300" s="111"/>
      <c r="O300" s="111"/>
      <c r="P300" s="111"/>
      <c r="Q300" s="111"/>
      <c r="R300" s="111"/>
      <c r="S300" s="111"/>
      <c r="T300" s="111"/>
      <c r="U300" s="111"/>
      <c r="V300" s="111"/>
      <c r="W300" s="111"/>
      <c r="X300" s="111"/>
      <c r="Y300" s="111"/>
      <c r="Z300" s="112"/>
    </row>
    <row r="301" spans="2:26" ht="16.5" customHeight="1" x14ac:dyDescent="0.25">
      <c r="B301" s="44"/>
      <c r="C301" s="44"/>
      <c r="D301" s="44"/>
      <c r="E301" s="44"/>
      <c r="F301" s="44"/>
      <c r="G301" s="44"/>
      <c r="H301" s="44"/>
      <c r="I301" s="44"/>
      <c r="J301" s="44"/>
      <c r="K301" s="44"/>
      <c r="L301" s="44"/>
      <c r="M301" s="44"/>
      <c r="N301" s="44"/>
      <c r="O301" s="44" t="s">
        <v>4</v>
      </c>
      <c r="P301" s="44"/>
      <c r="Q301" s="44"/>
      <c r="R301" s="44"/>
      <c r="S301" s="44"/>
      <c r="T301" s="44"/>
      <c r="U301" s="44"/>
      <c r="V301" s="44"/>
      <c r="W301" s="44"/>
      <c r="X301" s="44"/>
      <c r="Y301" s="44"/>
      <c r="Z301" s="44"/>
    </row>
    <row r="302" spans="2:26" x14ac:dyDescent="0.25">
      <c r="B302" s="44"/>
      <c r="C302" s="44"/>
      <c r="D302" s="44"/>
      <c r="E302" s="44"/>
      <c r="F302" s="44"/>
      <c r="G302" s="44"/>
      <c r="H302" s="44"/>
      <c r="I302" s="44"/>
      <c r="J302" s="44"/>
      <c r="K302" s="44"/>
      <c r="L302" s="44"/>
      <c r="M302" s="44"/>
      <c r="N302" s="44"/>
      <c r="O302" s="44" t="s">
        <v>61</v>
      </c>
      <c r="P302" s="44"/>
      <c r="Q302" s="44"/>
      <c r="R302" s="44" t="s">
        <v>66</v>
      </c>
      <c r="S302" s="44"/>
      <c r="T302" s="44"/>
      <c r="U302" s="44" t="s">
        <v>68</v>
      </c>
      <c r="V302" s="44"/>
      <c r="W302" s="44"/>
      <c r="X302" s="44" t="s">
        <v>8</v>
      </c>
      <c r="Y302" s="44"/>
      <c r="Z302" s="44"/>
    </row>
    <row r="303" spans="2:26" ht="16.5" customHeight="1" x14ac:dyDescent="0.25">
      <c r="B303" s="41" t="s">
        <v>76</v>
      </c>
      <c r="C303" s="42"/>
      <c r="D303" s="42"/>
      <c r="E303" s="42"/>
      <c r="F303" s="42"/>
      <c r="G303" s="42"/>
      <c r="H303" s="42"/>
      <c r="I303" s="42"/>
      <c r="J303" s="42"/>
      <c r="K303" s="42"/>
      <c r="L303" s="42"/>
      <c r="M303" s="42"/>
      <c r="N303" s="43"/>
      <c r="O303" s="132">
        <v>676629.68</v>
      </c>
      <c r="P303" s="132"/>
      <c r="Q303" s="132"/>
      <c r="R303" s="132">
        <v>918048.26</v>
      </c>
      <c r="S303" s="132"/>
      <c r="T303" s="132"/>
      <c r="U303" s="132">
        <v>876041.64</v>
      </c>
      <c r="V303" s="132"/>
      <c r="W303" s="132"/>
      <c r="X303" s="132">
        <v>850711.03</v>
      </c>
      <c r="Y303" s="132"/>
      <c r="Z303" s="132"/>
    </row>
    <row r="304" spans="2:26" x14ac:dyDescent="0.25">
      <c r="B304" s="133"/>
      <c r="C304" s="133"/>
      <c r="D304" s="133"/>
      <c r="E304" s="133"/>
      <c r="F304" s="133"/>
      <c r="G304" s="133"/>
      <c r="H304" s="133"/>
      <c r="I304" s="133"/>
      <c r="J304" s="133"/>
      <c r="K304" s="133"/>
      <c r="L304" s="133"/>
      <c r="M304" s="133"/>
      <c r="N304" s="133"/>
      <c r="O304" s="133"/>
      <c r="P304" s="133"/>
      <c r="Q304" s="134"/>
      <c r="R304" s="134"/>
      <c r="S304" s="134"/>
      <c r="T304" s="134"/>
      <c r="U304" s="134"/>
      <c r="V304" s="134"/>
      <c r="W304" s="134"/>
      <c r="X304" s="134"/>
      <c r="Y304" s="134"/>
      <c r="Z304" s="134"/>
    </row>
    <row r="305" spans="2:26" ht="18.75" x14ac:dyDescent="0.3">
      <c r="B305" s="117" t="s">
        <v>77</v>
      </c>
      <c r="C305" s="118"/>
      <c r="D305" s="118"/>
      <c r="E305" s="118"/>
      <c r="F305" s="118"/>
      <c r="G305" s="118"/>
      <c r="H305" s="118"/>
      <c r="I305" s="118"/>
      <c r="J305" s="118"/>
      <c r="K305" s="118"/>
      <c r="L305" s="118"/>
      <c r="M305" s="118"/>
      <c r="N305" s="118"/>
      <c r="O305" s="118"/>
      <c r="P305" s="118"/>
      <c r="Q305" s="118"/>
      <c r="R305" s="118"/>
      <c r="S305" s="118"/>
      <c r="T305" s="118"/>
      <c r="U305" s="118"/>
      <c r="V305" s="118"/>
      <c r="W305" s="118"/>
      <c r="X305" s="118"/>
      <c r="Y305" s="118"/>
      <c r="Z305" s="119"/>
    </row>
    <row r="306" spans="2:26" ht="32.25" customHeight="1" x14ac:dyDescent="0.25">
      <c r="B306" s="74" t="s">
        <v>78</v>
      </c>
      <c r="C306" s="75"/>
      <c r="D306" s="75"/>
      <c r="E306" s="75"/>
      <c r="F306" s="75"/>
      <c r="G306" s="75"/>
      <c r="H306" s="75"/>
      <c r="I306" s="75"/>
      <c r="J306" s="75"/>
      <c r="K306" s="75"/>
      <c r="L306" s="75"/>
      <c r="M306" s="75"/>
      <c r="N306" s="75"/>
      <c r="O306" s="75"/>
      <c r="P306" s="75"/>
      <c r="Q306" s="75"/>
      <c r="R306" s="75"/>
      <c r="S306" s="75"/>
      <c r="T306" s="75"/>
      <c r="U306" s="75"/>
      <c r="V306" s="75"/>
      <c r="W306" s="75"/>
      <c r="X306" s="75"/>
      <c r="Y306" s="75"/>
      <c r="Z306" s="76"/>
    </row>
    <row r="307" spans="2:26" ht="15" customHeight="1" x14ac:dyDescent="0.25">
      <c r="B307" s="110" t="s">
        <v>60</v>
      </c>
      <c r="C307" s="111"/>
      <c r="D307" s="111"/>
      <c r="E307" s="111"/>
      <c r="F307" s="111"/>
      <c r="G307" s="111"/>
      <c r="H307" s="111"/>
      <c r="I307" s="111"/>
      <c r="J307" s="111"/>
      <c r="K307" s="111"/>
      <c r="L307" s="111"/>
      <c r="M307" s="111"/>
      <c r="N307" s="111"/>
      <c r="O307" s="111"/>
      <c r="P307" s="111"/>
      <c r="Q307" s="111"/>
      <c r="R307" s="111"/>
      <c r="S307" s="111"/>
      <c r="T307" s="111"/>
      <c r="U307" s="111"/>
      <c r="V307" s="111"/>
      <c r="W307" s="111"/>
      <c r="X307" s="111"/>
      <c r="Y307" s="111"/>
      <c r="Z307" s="111"/>
    </row>
    <row r="308" spans="2:26" ht="15" customHeight="1" x14ac:dyDescent="0.25">
      <c r="B308" s="120" t="s">
        <v>61</v>
      </c>
      <c r="C308" s="121" t="s">
        <v>62</v>
      </c>
      <c r="D308" s="122"/>
      <c r="E308" s="122"/>
      <c r="F308" s="122"/>
      <c r="G308" s="122"/>
      <c r="H308" s="122"/>
      <c r="I308" s="122"/>
      <c r="J308" s="122"/>
      <c r="K308" s="122"/>
      <c r="L308" s="122"/>
      <c r="M308" s="122"/>
      <c r="N308" s="122"/>
      <c r="O308" s="122"/>
      <c r="P308" s="122"/>
      <c r="Q308" s="122"/>
      <c r="R308" s="122"/>
      <c r="S308" s="122"/>
      <c r="T308" s="122"/>
      <c r="U308" s="122"/>
      <c r="V308" s="122"/>
      <c r="W308" s="122"/>
      <c r="X308" s="122"/>
      <c r="Y308" s="122"/>
      <c r="Z308" s="123"/>
    </row>
    <row r="309" spans="2:26" x14ac:dyDescent="0.25">
      <c r="B309" s="135" t="s">
        <v>63</v>
      </c>
      <c r="C309" s="85">
        <v>0</v>
      </c>
      <c r="D309" s="85">
        <v>4.1666666666666664E-2</v>
      </c>
      <c r="E309" s="85">
        <v>8.3333333333333329E-2</v>
      </c>
      <c r="F309" s="85">
        <v>0.125</v>
      </c>
      <c r="G309" s="85">
        <v>0.16666666666666666</v>
      </c>
      <c r="H309" s="85">
        <v>0.20833333333333334</v>
      </c>
      <c r="I309" s="85">
        <v>0.25</v>
      </c>
      <c r="J309" s="85">
        <v>0.29166666666666669</v>
      </c>
      <c r="K309" s="85">
        <v>0.33333333333333331</v>
      </c>
      <c r="L309" s="85">
        <v>0.375</v>
      </c>
      <c r="M309" s="85">
        <v>0.41666666666666669</v>
      </c>
      <c r="N309" s="85">
        <v>0.45833333333333331</v>
      </c>
      <c r="O309" s="85">
        <v>0.5</v>
      </c>
      <c r="P309" s="85">
        <v>0.54166666666666663</v>
      </c>
      <c r="Q309" s="85">
        <v>0.58333333333333337</v>
      </c>
      <c r="R309" s="85">
        <v>0.625</v>
      </c>
      <c r="S309" s="85">
        <v>0.66666666666666663</v>
      </c>
      <c r="T309" s="85">
        <v>0.70833333333333337</v>
      </c>
      <c r="U309" s="85">
        <v>0.75</v>
      </c>
      <c r="V309" s="85">
        <v>0.79166666666666663</v>
      </c>
      <c r="W309" s="85">
        <v>0.83333333333333337</v>
      </c>
      <c r="X309" s="85">
        <v>0.875</v>
      </c>
      <c r="Y309" s="85">
        <v>0.91666666666666663</v>
      </c>
      <c r="Z309" s="85">
        <v>0.95833333333333337</v>
      </c>
    </row>
    <row r="310" spans="2:26" x14ac:dyDescent="0.25">
      <c r="B310" s="136"/>
      <c r="C310" s="86" t="s">
        <v>64</v>
      </c>
      <c r="D310" s="86" t="s">
        <v>64</v>
      </c>
      <c r="E310" s="86" t="s">
        <v>64</v>
      </c>
      <c r="F310" s="86" t="s">
        <v>64</v>
      </c>
      <c r="G310" s="86" t="s">
        <v>64</v>
      </c>
      <c r="H310" s="86" t="s">
        <v>64</v>
      </c>
      <c r="I310" s="86" t="s">
        <v>64</v>
      </c>
      <c r="J310" s="86" t="s">
        <v>64</v>
      </c>
      <c r="K310" s="86" t="s">
        <v>64</v>
      </c>
      <c r="L310" s="86" t="s">
        <v>64</v>
      </c>
      <c r="M310" s="86" t="s">
        <v>64</v>
      </c>
      <c r="N310" s="86" t="s">
        <v>64</v>
      </c>
      <c r="O310" s="86" t="s">
        <v>64</v>
      </c>
      <c r="P310" s="86" t="s">
        <v>64</v>
      </c>
      <c r="Q310" s="86" t="s">
        <v>64</v>
      </c>
      <c r="R310" s="86" t="s">
        <v>64</v>
      </c>
      <c r="S310" s="86" t="s">
        <v>64</v>
      </c>
      <c r="T310" s="86" t="s">
        <v>64</v>
      </c>
      <c r="U310" s="86" t="s">
        <v>64</v>
      </c>
      <c r="V310" s="86" t="s">
        <v>64</v>
      </c>
      <c r="W310" s="86" t="s">
        <v>64</v>
      </c>
      <c r="X310" s="86" t="s">
        <v>64</v>
      </c>
      <c r="Y310" s="86" t="s">
        <v>64</v>
      </c>
      <c r="Z310" s="86" t="s">
        <v>65</v>
      </c>
    </row>
    <row r="311" spans="2:26" x14ac:dyDescent="0.25">
      <c r="B311" s="137"/>
      <c r="C311" s="87">
        <v>4.1666666666666664E-2</v>
      </c>
      <c r="D311" s="87">
        <v>8.3333333333333329E-2</v>
      </c>
      <c r="E311" s="87">
        <v>0.125</v>
      </c>
      <c r="F311" s="87">
        <v>0.16666666666666666</v>
      </c>
      <c r="G311" s="87">
        <v>0.20833333333333334</v>
      </c>
      <c r="H311" s="87">
        <v>0.25</v>
      </c>
      <c r="I311" s="87">
        <v>0.29166666666666669</v>
      </c>
      <c r="J311" s="87">
        <v>0.33333333333333331</v>
      </c>
      <c r="K311" s="87">
        <v>0.375</v>
      </c>
      <c r="L311" s="87">
        <v>0.41666666666666669</v>
      </c>
      <c r="M311" s="87">
        <v>0.45833333333333331</v>
      </c>
      <c r="N311" s="87">
        <v>0.5</v>
      </c>
      <c r="O311" s="87">
        <v>0.54166666666666663</v>
      </c>
      <c r="P311" s="87">
        <v>0.58333333333333337</v>
      </c>
      <c r="Q311" s="87">
        <v>0.625</v>
      </c>
      <c r="R311" s="87">
        <v>0.66666666666666663</v>
      </c>
      <c r="S311" s="87">
        <v>0.70833333333333337</v>
      </c>
      <c r="T311" s="87">
        <v>0.75</v>
      </c>
      <c r="U311" s="87">
        <v>0.79166666666666663</v>
      </c>
      <c r="V311" s="87">
        <v>0.83333333333333337</v>
      </c>
      <c r="W311" s="87">
        <v>0.875</v>
      </c>
      <c r="X311" s="87">
        <v>0.91666666666666663</v>
      </c>
      <c r="Y311" s="87">
        <v>0.95833333333333337</v>
      </c>
      <c r="Z311" s="87">
        <v>0</v>
      </c>
    </row>
    <row r="312" spans="2:26" x14ac:dyDescent="0.25">
      <c r="B312" s="124">
        <v>1</v>
      </c>
      <c r="C312" s="125">
        <v>2103.5</v>
      </c>
      <c r="D312" s="125">
        <v>2106.86</v>
      </c>
      <c r="E312" s="125">
        <v>2132.91</v>
      </c>
      <c r="F312" s="125">
        <v>2187.5100000000002</v>
      </c>
      <c r="G312" s="125">
        <v>2212.5300000000002</v>
      </c>
      <c r="H312" s="125">
        <v>2330.1799999999998</v>
      </c>
      <c r="I312" s="125">
        <v>2466.02</v>
      </c>
      <c r="J312" s="125">
        <v>2428.83</v>
      </c>
      <c r="K312" s="125">
        <v>2401.9699999999998</v>
      </c>
      <c r="L312" s="125">
        <v>2400.71</v>
      </c>
      <c r="M312" s="125">
        <v>2405</v>
      </c>
      <c r="N312" s="125">
        <v>2398.96</v>
      </c>
      <c r="O312" s="125">
        <v>2398.1799999999998</v>
      </c>
      <c r="P312" s="125">
        <v>2410.2800000000002</v>
      </c>
      <c r="Q312" s="125">
        <v>2479.67</v>
      </c>
      <c r="R312" s="125">
        <v>2404.91</v>
      </c>
      <c r="S312" s="125">
        <v>2423.3000000000002</v>
      </c>
      <c r="T312" s="125">
        <v>2403.31</v>
      </c>
      <c r="U312" s="125">
        <v>2360.0100000000002</v>
      </c>
      <c r="V312" s="125">
        <v>2304.6799999999998</v>
      </c>
      <c r="W312" s="125">
        <v>2173.29</v>
      </c>
      <c r="X312" s="125">
        <v>2146.19</v>
      </c>
      <c r="Y312" s="125">
        <v>2128.4699999999998</v>
      </c>
      <c r="Z312" s="125">
        <v>2100.1999999999998</v>
      </c>
    </row>
    <row r="313" spans="2:26" x14ac:dyDescent="0.25">
      <c r="B313" s="124">
        <v>2</v>
      </c>
      <c r="C313" s="125">
        <v>2154.2199999999998</v>
      </c>
      <c r="D313" s="125">
        <v>2157.89</v>
      </c>
      <c r="E313" s="125">
        <v>2175.67</v>
      </c>
      <c r="F313" s="125">
        <v>2198.37</v>
      </c>
      <c r="G313" s="125">
        <v>2220.23</v>
      </c>
      <c r="H313" s="125">
        <v>2254.02</v>
      </c>
      <c r="I313" s="125">
        <v>2389.58</v>
      </c>
      <c r="J313" s="125">
        <v>2389.83</v>
      </c>
      <c r="K313" s="125">
        <v>2361.4299999999998</v>
      </c>
      <c r="L313" s="125">
        <v>2361.44</v>
      </c>
      <c r="M313" s="125">
        <v>2351.96</v>
      </c>
      <c r="N313" s="125">
        <v>2349.41</v>
      </c>
      <c r="O313" s="125">
        <v>2356.54</v>
      </c>
      <c r="P313" s="125">
        <v>2414.81</v>
      </c>
      <c r="Q313" s="125">
        <v>2477.87</v>
      </c>
      <c r="R313" s="125">
        <v>2472.77</v>
      </c>
      <c r="S313" s="125">
        <v>2502.5500000000002</v>
      </c>
      <c r="T313" s="125">
        <v>2472.73</v>
      </c>
      <c r="U313" s="125">
        <v>2387.8000000000002</v>
      </c>
      <c r="V313" s="125">
        <v>2326.41</v>
      </c>
      <c r="W313" s="125">
        <v>2256.2800000000002</v>
      </c>
      <c r="X313" s="125">
        <v>2215.75</v>
      </c>
      <c r="Y313" s="125">
        <v>2194.1799999999998</v>
      </c>
      <c r="Z313" s="125">
        <v>2167.4899999999998</v>
      </c>
    </row>
    <row r="314" spans="2:26" x14ac:dyDescent="0.25">
      <c r="B314" s="124">
        <v>3</v>
      </c>
      <c r="C314" s="125">
        <v>2182.5500000000002</v>
      </c>
      <c r="D314" s="125">
        <v>2183.2800000000002</v>
      </c>
      <c r="E314" s="125">
        <v>2205.5300000000002</v>
      </c>
      <c r="F314" s="125">
        <v>2239.48</v>
      </c>
      <c r="G314" s="125">
        <v>2261.17</v>
      </c>
      <c r="H314" s="125">
        <v>2317.7800000000002</v>
      </c>
      <c r="I314" s="125">
        <v>2428.08</v>
      </c>
      <c r="J314" s="125">
        <v>2450.5700000000002</v>
      </c>
      <c r="K314" s="125">
        <v>2412.92</v>
      </c>
      <c r="L314" s="125">
        <v>2408.35</v>
      </c>
      <c r="M314" s="125">
        <v>2404.6799999999998</v>
      </c>
      <c r="N314" s="125">
        <v>2403.19</v>
      </c>
      <c r="O314" s="125">
        <v>2405.08</v>
      </c>
      <c r="P314" s="125">
        <v>2406.4899999999998</v>
      </c>
      <c r="Q314" s="125">
        <v>2435.2399999999998</v>
      </c>
      <c r="R314" s="125">
        <v>2410.14</v>
      </c>
      <c r="S314" s="125">
        <v>2449.1</v>
      </c>
      <c r="T314" s="125">
        <v>2409.2800000000002</v>
      </c>
      <c r="U314" s="125">
        <v>2354.6999999999998</v>
      </c>
      <c r="V314" s="125">
        <v>2324.33</v>
      </c>
      <c r="W314" s="125">
        <v>2285.9499999999998</v>
      </c>
      <c r="X314" s="125">
        <v>2253.17</v>
      </c>
      <c r="Y314" s="125">
        <v>2219.6799999999998</v>
      </c>
      <c r="Z314" s="125">
        <v>2184.8000000000002</v>
      </c>
    </row>
    <row r="315" spans="2:26" x14ac:dyDescent="0.25">
      <c r="B315" s="124">
        <v>4</v>
      </c>
      <c r="C315" s="125">
        <v>2180.6999999999998</v>
      </c>
      <c r="D315" s="125">
        <v>2182.37</v>
      </c>
      <c r="E315" s="125">
        <v>2209.5</v>
      </c>
      <c r="F315" s="125">
        <v>2247.81</v>
      </c>
      <c r="G315" s="125">
        <v>2267.77</v>
      </c>
      <c r="H315" s="125">
        <v>2321.7800000000002</v>
      </c>
      <c r="I315" s="125">
        <v>2405.11</v>
      </c>
      <c r="J315" s="125">
        <v>2403.4699999999998</v>
      </c>
      <c r="K315" s="125">
        <v>2397.36</v>
      </c>
      <c r="L315" s="125">
        <v>2388.2199999999998</v>
      </c>
      <c r="M315" s="125">
        <v>2378.25</v>
      </c>
      <c r="N315" s="125">
        <v>2381.38</v>
      </c>
      <c r="O315" s="125">
        <v>2401.15</v>
      </c>
      <c r="P315" s="125">
        <v>2405.29</v>
      </c>
      <c r="Q315" s="125">
        <v>2487.34</v>
      </c>
      <c r="R315" s="125">
        <v>2463.67</v>
      </c>
      <c r="S315" s="125">
        <v>2509.9299999999998</v>
      </c>
      <c r="T315" s="125">
        <v>2433.25</v>
      </c>
      <c r="U315" s="125">
        <v>2402.5</v>
      </c>
      <c r="V315" s="125">
        <v>2353.86</v>
      </c>
      <c r="W315" s="125">
        <v>2312.36</v>
      </c>
      <c r="X315" s="125">
        <v>2280.16</v>
      </c>
      <c r="Y315" s="125">
        <v>2249.83</v>
      </c>
      <c r="Z315" s="125">
        <v>2207.15</v>
      </c>
    </row>
    <row r="316" spans="2:26" ht="15" customHeight="1" x14ac:dyDescent="0.25">
      <c r="B316" s="124">
        <v>5</v>
      </c>
      <c r="C316" s="125">
        <v>2204.1</v>
      </c>
      <c r="D316" s="125">
        <v>2206.16</v>
      </c>
      <c r="E316" s="125">
        <v>2211.54</v>
      </c>
      <c r="F316" s="125">
        <v>2236.2199999999998</v>
      </c>
      <c r="G316" s="125">
        <v>2293.4</v>
      </c>
      <c r="H316" s="125">
        <v>2333.85</v>
      </c>
      <c r="I316" s="125">
        <v>2429.13</v>
      </c>
      <c r="J316" s="125">
        <v>2480.0500000000002</v>
      </c>
      <c r="K316" s="125">
        <v>2451.6799999999998</v>
      </c>
      <c r="L316" s="125">
        <v>2467.94</v>
      </c>
      <c r="M316" s="125">
        <v>2453.92</v>
      </c>
      <c r="N316" s="125">
        <v>2454.2800000000002</v>
      </c>
      <c r="O316" s="125">
        <v>2434.4299999999998</v>
      </c>
      <c r="P316" s="125">
        <v>2454.0100000000002</v>
      </c>
      <c r="Q316" s="125">
        <v>2494.4699999999998</v>
      </c>
      <c r="R316" s="125">
        <v>2464.4299999999998</v>
      </c>
      <c r="S316" s="125">
        <v>2500.13</v>
      </c>
      <c r="T316" s="125">
        <v>2467.19</v>
      </c>
      <c r="U316" s="125">
        <v>2397.5500000000002</v>
      </c>
      <c r="V316" s="125">
        <v>2363.38</v>
      </c>
      <c r="W316" s="125">
        <v>2325.4499999999998</v>
      </c>
      <c r="X316" s="125">
        <v>2300.2600000000002</v>
      </c>
      <c r="Y316" s="125">
        <v>2267.73</v>
      </c>
      <c r="Z316" s="125">
        <v>2223.5300000000002</v>
      </c>
    </row>
    <row r="317" spans="2:26" x14ac:dyDescent="0.25">
      <c r="B317" s="124">
        <v>6</v>
      </c>
      <c r="C317" s="125">
        <v>2167.5</v>
      </c>
      <c r="D317" s="125">
        <v>2166.3000000000002</v>
      </c>
      <c r="E317" s="125">
        <v>2160</v>
      </c>
      <c r="F317" s="125">
        <v>2171.29</v>
      </c>
      <c r="G317" s="125">
        <v>2171.87</v>
      </c>
      <c r="H317" s="125">
        <v>2203.23</v>
      </c>
      <c r="I317" s="125">
        <v>2243.85</v>
      </c>
      <c r="J317" s="125">
        <v>2289.08</v>
      </c>
      <c r="K317" s="125">
        <v>2362.96</v>
      </c>
      <c r="L317" s="125">
        <v>2381.5300000000002</v>
      </c>
      <c r="M317" s="125">
        <v>2359.44</v>
      </c>
      <c r="N317" s="125">
        <v>2364.29</v>
      </c>
      <c r="O317" s="125">
        <v>2356.7600000000002</v>
      </c>
      <c r="P317" s="125">
        <v>2360</v>
      </c>
      <c r="Q317" s="125">
        <v>2392.42</v>
      </c>
      <c r="R317" s="125">
        <v>2363.35</v>
      </c>
      <c r="S317" s="125">
        <v>2408.7600000000002</v>
      </c>
      <c r="T317" s="125">
        <v>2407.5700000000002</v>
      </c>
      <c r="U317" s="125">
        <v>2385.08</v>
      </c>
      <c r="V317" s="125">
        <v>2297.29</v>
      </c>
      <c r="W317" s="125">
        <v>2275.17</v>
      </c>
      <c r="X317" s="125">
        <v>2244.23</v>
      </c>
      <c r="Y317" s="125">
        <v>2196.5700000000002</v>
      </c>
      <c r="Z317" s="125">
        <v>2152.19</v>
      </c>
    </row>
    <row r="318" spans="2:26" x14ac:dyDescent="0.25">
      <c r="B318" s="124">
        <v>7</v>
      </c>
      <c r="C318" s="125">
        <v>2085.0700000000002</v>
      </c>
      <c r="D318" s="125">
        <v>2081.7600000000002</v>
      </c>
      <c r="E318" s="125">
        <v>2073.75</v>
      </c>
      <c r="F318" s="125">
        <v>2083.17</v>
      </c>
      <c r="G318" s="125">
        <v>2082.25</v>
      </c>
      <c r="H318" s="125">
        <v>2105.96</v>
      </c>
      <c r="I318" s="125">
        <v>2132.92</v>
      </c>
      <c r="J318" s="125">
        <v>2157.9899999999998</v>
      </c>
      <c r="K318" s="125">
        <v>2197.8000000000002</v>
      </c>
      <c r="L318" s="125">
        <v>2316.59</v>
      </c>
      <c r="M318" s="125">
        <v>2314.19</v>
      </c>
      <c r="N318" s="125">
        <v>2309.35</v>
      </c>
      <c r="O318" s="125">
        <v>2310.25</v>
      </c>
      <c r="P318" s="125">
        <v>2330.08</v>
      </c>
      <c r="Q318" s="125">
        <v>2389.2800000000002</v>
      </c>
      <c r="R318" s="125">
        <v>2441.88</v>
      </c>
      <c r="S318" s="125">
        <v>2491</v>
      </c>
      <c r="T318" s="125">
        <v>2462.16</v>
      </c>
      <c r="U318" s="125">
        <v>2416.9899999999998</v>
      </c>
      <c r="V318" s="125">
        <v>2327.39</v>
      </c>
      <c r="W318" s="125">
        <v>2249.27</v>
      </c>
      <c r="X318" s="125">
        <v>2158.66</v>
      </c>
      <c r="Y318" s="125">
        <v>2146.79</v>
      </c>
      <c r="Z318" s="125">
        <v>2076.11</v>
      </c>
    </row>
    <row r="319" spans="2:26" x14ac:dyDescent="0.25">
      <c r="B319" s="124">
        <v>8</v>
      </c>
      <c r="C319" s="125">
        <v>2030.87</v>
      </c>
      <c r="D319" s="125">
        <v>2053.7600000000002</v>
      </c>
      <c r="E319" s="125">
        <v>2025.74</v>
      </c>
      <c r="F319" s="125">
        <v>2169.56</v>
      </c>
      <c r="G319" s="125">
        <v>2204.44</v>
      </c>
      <c r="H319" s="125">
        <v>2285.62</v>
      </c>
      <c r="I319" s="125">
        <v>2350.42</v>
      </c>
      <c r="J319" s="125">
        <v>2399.66</v>
      </c>
      <c r="K319" s="125">
        <v>2393.9899999999998</v>
      </c>
      <c r="L319" s="125">
        <v>2371.46</v>
      </c>
      <c r="M319" s="125">
        <v>2367.25</v>
      </c>
      <c r="N319" s="125">
        <v>2354.6999999999998</v>
      </c>
      <c r="O319" s="125">
        <v>2350.64</v>
      </c>
      <c r="P319" s="125">
        <v>2359.98</v>
      </c>
      <c r="Q319" s="125">
        <v>2377.1</v>
      </c>
      <c r="R319" s="125">
        <v>2386.21</v>
      </c>
      <c r="S319" s="125">
        <v>2417.5100000000002</v>
      </c>
      <c r="T319" s="125">
        <v>2394.44</v>
      </c>
      <c r="U319" s="125">
        <v>2347.64</v>
      </c>
      <c r="V319" s="125">
        <v>2311.35</v>
      </c>
      <c r="W319" s="125">
        <v>2192.9299999999998</v>
      </c>
      <c r="X319" s="125">
        <v>2109.38</v>
      </c>
      <c r="Y319" s="125">
        <v>2103.64</v>
      </c>
      <c r="Z319" s="125">
        <v>1912.97</v>
      </c>
    </row>
    <row r="320" spans="2:26" x14ac:dyDescent="0.25">
      <c r="B320" s="124">
        <v>9</v>
      </c>
      <c r="C320" s="125">
        <v>2031.17</v>
      </c>
      <c r="D320" s="125">
        <v>2032.74</v>
      </c>
      <c r="E320" s="125">
        <v>2033.79</v>
      </c>
      <c r="F320" s="125">
        <v>2189.9</v>
      </c>
      <c r="G320" s="125">
        <v>2211.44</v>
      </c>
      <c r="H320" s="125">
        <v>2310.7199999999998</v>
      </c>
      <c r="I320" s="125">
        <v>2418.63</v>
      </c>
      <c r="J320" s="125">
        <v>2412.35</v>
      </c>
      <c r="K320" s="125">
        <v>2480.9</v>
      </c>
      <c r="L320" s="125">
        <v>2475.84</v>
      </c>
      <c r="M320" s="125">
        <v>2463.0100000000002</v>
      </c>
      <c r="N320" s="125">
        <v>2459.6999999999998</v>
      </c>
      <c r="O320" s="125">
        <v>2442.56</v>
      </c>
      <c r="P320" s="125">
        <v>2352.52</v>
      </c>
      <c r="Q320" s="125">
        <v>2390.2600000000002</v>
      </c>
      <c r="R320" s="125">
        <v>2383.81</v>
      </c>
      <c r="S320" s="125">
        <v>2358.67</v>
      </c>
      <c r="T320" s="125">
        <v>2344.1799999999998</v>
      </c>
      <c r="U320" s="125">
        <v>2343.83</v>
      </c>
      <c r="V320" s="125">
        <v>2308.0700000000002</v>
      </c>
      <c r="W320" s="125">
        <v>2239.56</v>
      </c>
      <c r="X320" s="125">
        <v>2190.58</v>
      </c>
      <c r="Y320" s="125">
        <v>2175</v>
      </c>
      <c r="Z320" s="125">
        <v>2139.56</v>
      </c>
    </row>
    <row r="321" spans="2:26" x14ac:dyDescent="0.25">
      <c r="B321" s="124">
        <v>10</v>
      </c>
      <c r="C321" s="125">
        <v>1962.74</v>
      </c>
      <c r="D321" s="125">
        <v>1963.67</v>
      </c>
      <c r="E321" s="125">
        <v>2127.6799999999998</v>
      </c>
      <c r="F321" s="125">
        <v>2132.7800000000002</v>
      </c>
      <c r="G321" s="125">
        <v>2177.7399999999998</v>
      </c>
      <c r="H321" s="125">
        <v>2233.5</v>
      </c>
      <c r="I321" s="125">
        <v>2344.2199999999998</v>
      </c>
      <c r="J321" s="125">
        <v>2336.12</v>
      </c>
      <c r="K321" s="125">
        <v>2337.42</v>
      </c>
      <c r="L321" s="125">
        <v>2335.6999999999998</v>
      </c>
      <c r="M321" s="125">
        <v>2317.94</v>
      </c>
      <c r="N321" s="125">
        <v>2317.21</v>
      </c>
      <c r="O321" s="125">
        <v>2299.14</v>
      </c>
      <c r="P321" s="125">
        <v>2315.84</v>
      </c>
      <c r="Q321" s="125">
        <v>2344.23</v>
      </c>
      <c r="R321" s="125">
        <v>2338.58</v>
      </c>
      <c r="S321" s="125">
        <v>2313.31</v>
      </c>
      <c r="T321" s="125">
        <v>2316.75</v>
      </c>
      <c r="U321" s="125">
        <v>2218.3200000000002</v>
      </c>
      <c r="V321" s="125">
        <v>2127.08</v>
      </c>
      <c r="W321" s="125">
        <v>1769.89</v>
      </c>
      <c r="X321" s="125">
        <v>1789.22</v>
      </c>
      <c r="Y321" s="125">
        <v>1782.26</v>
      </c>
      <c r="Z321" s="125">
        <v>1779.15</v>
      </c>
    </row>
    <row r="322" spans="2:26" x14ac:dyDescent="0.25">
      <c r="B322" s="124">
        <v>11</v>
      </c>
      <c r="C322" s="125">
        <v>2099</v>
      </c>
      <c r="D322" s="125">
        <v>2039.8</v>
      </c>
      <c r="E322" s="125">
        <v>2103.2199999999998</v>
      </c>
      <c r="F322" s="125">
        <v>2115.46</v>
      </c>
      <c r="G322" s="125">
        <v>2155.63</v>
      </c>
      <c r="H322" s="125">
        <v>2241.67</v>
      </c>
      <c r="I322" s="125">
        <v>2339.35</v>
      </c>
      <c r="J322" s="125">
        <v>2344.9699999999998</v>
      </c>
      <c r="K322" s="125">
        <v>2294.5300000000002</v>
      </c>
      <c r="L322" s="125">
        <v>2285.0300000000002</v>
      </c>
      <c r="M322" s="125">
        <v>2254.16</v>
      </c>
      <c r="N322" s="125">
        <v>2129.0300000000002</v>
      </c>
      <c r="O322" s="125">
        <v>1897.38</v>
      </c>
      <c r="P322" s="125">
        <v>1946.38</v>
      </c>
      <c r="Q322" s="125">
        <v>2139.4299999999998</v>
      </c>
      <c r="R322" s="125">
        <v>1930.42</v>
      </c>
      <c r="S322" s="125">
        <v>2223.21</v>
      </c>
      <c r="T322" s="125">
        <v>2204.29</v>
      </c>
      <c r="U322" s="125">
        <v>2204.3000000000002</v>
      </c>
      <c r="V322" s="125">
        <v>2139.3000000000002</v>
      </c>
      <c r="W322" s="125">
        <v>1891.5</v>
      </c>
      <c r="X322" s="125">
        <v>1868.5</v>
      </c>
      <c r="Y322" s="125">
        <v>1861.68</v>
      </c>
      <c r="Z322" s="125">
        <v>1857.24</v>
      </c>
    </row>
    <row r="323" spans="2:26" x14ac:dyDescent="0.25">
      <c r="B323" s="124">
        <v>12</v>
      </c>
      <c r="C323" s="125">
        <v>1303.1199999999999</v>
      </c>
      <c r="D323" s="125">
        <v>1303.26</v>
      </c>
      <c r="E323" s="125">
        <v>2033.86</v>
      </c>
      <c r="F323" s="125">
        <v>2116.85</v>
      </c>
      <c r="G323" s="125">
        <v>2141.41</v>
      </c>
      <c r="H323" s="125">
        <v>2273.75</v>
      </c>
      <c r="I323" s="125">
        <v>2422.11</v>
      </c>
      <c r="J323" s="125">
        <v>2422.0500000000002</v>
      </c>
      <c r="K323" s="125">
        <v>2215.4699999999998</v>
      </c>
      <c r="L323" s="125">
        <v>2183.59</v>
      </c>
      <c r="M323" s="125">
        <v>2035.31</v>
      </c>
      <c r="N323" s="125">
        <v>1968.03</v>
      </c>
      <c r="O323" s="125">
        <v>1319.58</v>
      </c>
      <c r="P323" s="125">
        <v>1323.23</v>
      </c>
      <c r="Q323" s="125">
        <v>2158.8200000000002</v>
      </c>
      <c r="R323" s="125">
        <v>2147.16</v>
      </c>
      <c r="S323" s="125">
        <v>2246.65</v>
      </c>
      <c r="T323" s="125">
        <v>2198.14</v>
      </c>
      <c r="U323" s="125">
        <v>1310.06</v>
      </c>
      <c r="V323" s="125">
        <v>1305.75</v>
      </c>
      <c r="W323" s="125">
        <v>1304.9000000000001</v>
      </c>
      <c r="X323" s="125">
        <v>1304.44</v>
      </c>
      <c r="Y323" s="125">
        <v>1304.24</v>
      </c>
      <c r="Z323" s="125">
        <v>1304.0899999999999</v>
      </c>
    </row>
    <row r="324" spans="2:26" x14ac:dyDescent="0.25">
      <c r="B324" s="124">
        <v>13</v>
      </c>
      <c r="C324" s="125">
        <v>2027.96</v>
      </c>
      <c r="D324" s="125">
        <v>2035.15</v>
      </c>
      <c r="E324" s="125">
        <v>2056.3200000000002</v>
      </c>
      <c r="F324" s="125">
        <v>2084.09</v>
      </c>
      <c r="G324" s="125">
        <v>2170.04</v>
      </c>
      <c r="H324" s="125">
        <v>2261.12</v>
      </c>
      <c r="I324" s="125">
        <v>2342.58</v>
      </c>
      <c r="J324" s="125">
        <v>2382.2199999999998</v>
      </c>
      <c r="K324" s="125">
        <v>2424.75</v>
      </c>
      <c r="L324" s="125">
        <v>2345.0700000000002</v>
      </c>
      <c r="M324" s="125">
        <v>2191.5100000000002</v>
      </c>
      <c r="N324" s="125">
        <v>2207.21</v>
      </c>
      <c r="O324" s="125">
        <v>2278.12</v>
      </c>
      <c r="P324" s="125">
        <v>2333.73</v>
      </c>
      <c r="Q324" s="125">
        <v>2423.19</v>
      </c>
      <c r="R324" s="125">
        <v>2494.33</v>
      </c>
      <c r="S324" s="125">
        <v>2467.92</v>
      </c>
      <c r="T324" s="125">
        <v>2406.02</v>
      </c>
      <c r="U324" s="125">
        <v>2187.98</v>
      </c>
      <c r="V324" s="125">
        <v>2108.0100000000002</v>
      </c>
      <c r="W324" s="125">
        <v>2062.63</v>
      </c>
      <c r="X324" s="125">
        <v>2033.54</v>
      </c>
      <c r="Y324" s="125">
        <v>2022.82</v>
      </c>
      <c r="Z324" s="125">
        <v>2013.77</v>
      </c>
    </row>
    <row r="325" spans="2:26" x14ac:dyDescent="0.25">
      <c r="B325" s="124">
        <v>14</v>
      </c>
      <c r="C325" s="125">
        <v>2056.09</v>
      </c>
      <c r="D325" s="125">
        <v>2054.35</v>
      </c>
      <c r="E325" s="125">
        <v>2061.42</v>
      </c>
      <c r="F325" s="125">
        <v>2090.77</v>
      </c>
      <c r="G325" s="125">
        <v>2108.71</v>
      </c>
      <c r="H325" s="125">
        <v>2120.42</v>
      </c>
      <c r="I325" s="125">
        <v>2141.2600000000002</v>
      </c>
      <c r="J325" s="125">
        <v>2154.54</v>
      </c>
      <c r="K325" s="125">
        <v>2225.59</v>
      </c>
      <c r="L325" s="125">
        <v>2224.41</v>
      </c>
      <c r="M325" s="125">
        <v>2182.4299999999998</v>
      </c>
      <c r="N325" s="125">
        <v>2168.85</v>
      </c>
      <c r="O325" s="125">
        <v>2185.15</v>
      </c>
      <c r="P325" s="125">
        <v>2295.33</v>
      </c>
      <c r="Q325" s="125">
        <v>2332.19</v>
      </c>
      <c r="R325" s="125">
        <v>2396.4699999999998</v>
      </c>
      <c r="S325" s="125">
        <v>2378.7800000000002</v>
      </c>
      <c r="T325" s="125">
        <v>2390.73</v>
      </c>
      <c r="U325" s="125">
        <v>2298.23</v>
      </c>
      <c r="V325" s="125">
        <v>2160.7800000000002</v>
      </c>
      <c r="W325" s="125">
        <v>2118.71</v>
      </c>
      <c r="X325" s="125">
        <v>2097.33</v>
      </c>
      <c r="Y325" s="125">
        <v>2093.36</v>
      </c>
      <c r="Z325" s="125">
        <v>2070.77</v>
      </c>
    </row>
    <row r="326" spans="2:26" x14ac:dyDescent="0.25">
      <c r="B326" s="124">
        <v>15</v>
      </c>
      <c r="C326" s="125">
        <v>2053.1</v>
      </c>
      <c r="D326" s="125">
        <v>2056</v>
      </c>
      <c r="E326" s="125">
        <v>2079.96</v>
      </c>
      <c r="F326" s="125">
        <v>2113.36</v>
      </c>
      <c r="G326" s="125">
        <v>2170.7199999999998</v>
      </c>
      <c r="H326" s="125">
        <v>2203.11</v>
      </c>
      <c r="I326" s="125">
        <v>2299.2399999999998</v>
      </c>
      <c r="J326" s="125">
        <v>2329.41</v>
      </c>
      <c r="K326" s="125">
        <v>2313.36</v>
      </c>
      <c r="L326" s="125">
        <v>2274.0700000000002</v>
      </c>
      <c r="M326" s="125">
        <v>2261.83</v>
      </c>
      <c r="N326" s="125">
        <v>2257.42</v>
      </c>
      <c r="O326" s="125">
        <v>2177.6</v>
      </c>
      <c r="P326" s="125">
        <v>2265.9</v>
      </c>
      <c r="Q326" s="125">
        <v>2327.6999999999998</v>
      </c>
      <c r="R326" s="125">
        <v>2365.6</v>
      </c>
      <c r="S326" s="125">
        <v>2349.14</v>
      </c>
      <c r="T326" s="125">
        <v>2324.69</v>
      </c>
      <c r="U326" s="125">
        <v>2281.21</v>
      </c>
      <c r="V326" s="125">
        <v>2159.67</v>
      </c>
      <c r="W326" s="125">
        <v>2096.8000000000002</v>
      </c>
      <c r="X326" s="125">
        <v>2069.85</v>
      </c>
      <c r="Y326" s="125">
        <v>2059.8000000000002</v>
      </c>
      <c r="Z326" s="125">
        <v>2058.42</v>
      </c>
    </row>
    <row r="327" spans="2:26" x14ac:dyDescent="0.25">
      <c r="B327" s="124">
        <v>16</v>
      </c>
      <c r="C327" s="125">
        <v>1746.56</v>
      </c>
      <c r="D327" s="125">
        <v>1802.2</v>
      </c>
      <c r="E327" s="125">
        <v>2006.48</v>
      </c>
      <c r="F327" s="125">
        <v>2071.41</v>
      </c>
      <c r="G327" s="125">
        <v>2148.06</v>
      </c>
      <c r="H327" s="125">
        <v>2200.39</v>
      </c>
      <c r="I327" s="125">
        <v>2331.12</v>
      </c>
      <c r="J327" s="125">
        <v>2334.4499999999998</v>
      </c>
      <c r="K327" s="125">
        <v>2327.13</v>
      </c>
      <c r="L327" s="125">
        <v>2326.25</v>
      </c>
      <c r="M327" s="125">
        <v>2323.9699999999998</v>
      </c>
      <c r="N327" s="125">
        <v>2301.9</v>
      </c>
      <c r="O327" s="125">
        <v>2267.2199999999998</v>
      </c>
      <c r="P327" s="125">
        <v>2148.9499999999998</v>
      </c>
      <c r="Q327" s="125">
        <v>2314.31</v>
      </c>
      <c r="R327" s="125">
        <v>2344.16</v>
      </c>
      <c r="S327" s="125">
        <v>2335.5</v>
      </c>
      <c r="T327" s="125">
        <v>2319.86</v>
      </c>
      <c r="U327" s="125">
        <v>2282.92</v>
      </c>
      <c r="V327" s="125">
        <v>2188.44</v>
      </c>
      <c r="W327" s="125">
        <v>2095.38</v>
      </c>
      <c r="X327" s="125">
        <v>1798.81</v>
      </c>
      <c r="Y327" s="125">
        <v>1797.84</v>
      </c>
      <c r="Z327" s="125">
        <v>1730.55</v>
      </c>
    </row>
    <row r="328" spans="2:26" x14ac:dyDescent="0.25">
      <c r="B328" s="124">
        <v>17</v>
      </c>
      <c r="C328" s="125">
        <v>1967.74</v>
      </c>
      <c r="D328" s="125">
        <v>1801.46</v>
      </c>
      <c r="E328" s="125">
        <v>2034.84</v>
      </c>
      <c r="F328" s="125">
        <v>2048.54</v>
      </c>
      <c r="G328" s="125">
        <v>2198.92</v>
      </c>
      <c r="H328" s="125">
        <v>2245.7600000000002</v>
      </c>
      <c r="I328" s="125">
        <v>2326.7199999999998</v>
      </c>
      <c r="J328" s="125">
        <v>2357.58</v>
      </c>
      <c r="K328" s="125">
        <v>2350.63</v>
      </c>
      <c r="L328" s="125">
        <v>2345.83</v>
      </c>
      <c r="M328" s="125">
        <v>2335.4699999999998</v>
      </c>
      <c r="N328" s="125">
        <v>2326.3000000000002</v>
      </c>
      <c r="O328" s="125">
        <v>2348.92</v>
      </c>
      <c r="P328" s="125">
        <v>2325.6999999999998</v>
      </c>
      <c r="Q328" s="125">
        <v>2354.65</v>
      </c>
      <c r="R328" s="125">
        <v>2473.02</v>
      </c>
      <c r="S328" s="125">
        <v>2453.8000000000002</v>
      </c>
      <c r="T328" s="125">
        <v>2412.06</v>
      </c>
      <c r="U328" s="125">
        <v>2337.5300000000002</v>
      </c>
      <c r="V328" s="125">
        <v>2294.3200000000002</v>
      </c>
      <c r="W328" s="125">
        <v>2194.23</v>
      </c>
      <c r="X328" s="125">
        <v>2126.0700000000002</v>
      </c>
      <c r="Y328" s="125">
        <v>2103.52</v>
      </c>
      <c r="Z328" s="125">
        <v>2091.0700000000002</v>
      </c>
    </row>
    <row r="329" spans="2:26" x14ac:dyDescent="0.25">
      <c r="B329" s="124">
        <v>18</v>
      </c>
      <c r="C329" s="125">
        <v>2083.6999999999998</v>
      </c>
      <c r="D329" s="125">
        <v>2083</v>
      </c>
      <c r="E329" s="125">
        <v>2108.37</v>
      </c>
      <c r="F329" s="125">
        <v>2145.3200000000002</v>
      </c>
      <c r="G329" s="125">
        <v>2208.81</v>
      </c>
      <c r="H329" s="125">
        <v>2285.61</v>
      </c>
      <c r="I329" s="125">
        <v>2408.46</v>
      </c>
      <c r="J329" s="125">
        <v>2411.59</v>
      </c>
      <c r="K329" s="125">
        <v>2411.2199999999998</v>
      </c>
      <c r="L329" s="125">
        <v>2411.2800000000002</v>
      </c>
      <c r="M329" s="125">
        <v>2399.15</v>
      </c>
      <c r="N329" s="125">
        <v>2399.52</v>
      </c>
      <c r="O329" s="125">
        <v>2352.39</v>
      </c>
      <c r="P329" s="125">
        <v>2371.9899999999998</v>
      </c>
      <c r="Q329" s="125">
        <v>2390.2600000000002</v>
      </c>
      <c r="R329" s="125">
        <v>2499.46</v>
      </c>
      <c r="S329" s="125">
        <v>2484.66</v>
      </c>
      <c r="T329" s="125">
        <v>2429.56</v>
      </c>
      <c r="U329" s="125">
        <v>2357.37</v>
      </c>
      <c r="V329" s="125">
        <v>2292.66</v>
      </c>
      <c r="W329" s="125">
        <v>2146.2800000000002</v>
      </c>
      <c r="X329" s="125">
        <v>2124.1999999999998</v>
      </c>
      <c r="Y329" s="125">
        <v>2114.81</v>
      </c>
      <c r="Z329" s="125">
        <v>2100.2199999999998</v>
      </c>
    </row>
    <row r="330" spans="2:26" x14ac:dyDescent="0.25">
      <c r="B330" s="124">
        <v>19</v>
      </c>
      <c r="C330" s="125">
        <v>2082.98</v>
      </c>
      <c r="D330" s="125">
        <v>2078.63</v>
      </c>
      <c r="E330" s="125">
        <v>2109.9499999999998</v>
      </c>
      <c r="F330" s="125">
        <v>2145.79</v>
      </c>
      <c r="G330" s="125">
        <v>2200.65</v>
      </c>
      <c r="H330" s="125">
        <v>2239.4299999999998</v>
      </c>
      <c r="I330" s="125">
        <v>2392.48</v>
      </c>
      <c r="J330" s="125">
        <v>2411.19</v>
      </c>
      <c r="K330" s="125">
        <v>2409.31</v>
      </c>
      <c r="L330" s="125">
        <v>2407.34</v>
      </c>
      <c r="M330" s="125">
        <v>2397.5500000000002</v>
      </c>
      <c r="N330" s="125">
        <v>2397.27</v>
      </c>
      <c r="O330" s="125">
        <v>2396.36</v>
      </c>
      <c r="P330" s="125">
        <v>2396.0300000000002</v>
      </c>
      <c r="Q330" s="125">
        <v>2397.67</v>
      </c>
      <c r="R330" s="125">
        <v>2445.09</v>
      </c>
      <c r="S330" s="125">
        <v>2432.65</v>
      </c>
      <c r="T330" s="125">
        <v>2396.92</v>
      </c>
      <c r="U330" s="125">
        <v>2297.4899999999998</v>
      </c>
      <c r="V330" s="125">
        <v>2290.7800000000002</v>
      </c>
      <c r="W330" s="125">
        <v>2166.2800000000002</v>
      </c>
      <c r="X330" s="125">
        <v>2129.88</v>
      </c>
      <c r="Y330" s="125">
        <v>2120.7600000000002</v>
      </c>
      <c r="Z330" s="125">
        <v>2119.44</v>
      </c>
    </row>
    <row r="331" spans="2:26" x14ac:dyDescent="0.25">
      <c r="B331" s="124">
        <v>20</v>
      </c>
      <c r="C331" s="125">
        <v>2062.38</v>
      </c>
      <c r="D331" s="125">
        <v>2064.59</v>
      </c>
      <c r="E331" s="125">
        <v>2090.84</v>
      </c>
      <c r="F331" s="125">
        <v>2122.5500000000002</v>
      </c>
      <c r="G331" s="125">
        <v>2191.9699999999998</v>
      </c>
      <c r="H331" s="125">
        <v>2233.09</v>
      </c>
      <c r="I331" s="125">
        <v>2326.86</v>
      </c>
      <c r="J331" s="125">
        <v>2346.73</v>
      </c>
      <c r="K331" s="125">
        <v>2362.29</v>
      </c>
      <c r="L331" s="125">
        <v>2353.5300000000002</v>
      </c>
      <c r="M331" s="125">
        <v>2362.38</v>
      </c>
      <c r="N331" s="125">
        <v>2340.92</v>
      </c>
      <c r="O331" s="125">
        <v>2326.6799999999998</v>
      </c>
      <c r="P331" s="125">
        <v>2326.1</v>
      </c>
      <c r="Q331" s="125">
        <v>2327.34</v>
      </c>
      <c r="R331" s="125">
        <v>2431.2800000000002</v>
      </c>
      <c r="S331" s="125">
        <v>2416.46</v>
      </c>
      <c r="T331" s="125">
        <v>2396.61</v>
      </c>
      <c r="U331" s="125">
        <v>2323.5700000000002</v>
      </c>
      <c r="V331" s="125">
        <v>2276.4899999999998</v>
      </c>
      <c r="W331" s="125">
        <v>2113.7800000000002</v>
      </c>
      <c r="X331" s="125">
        <v>2090.36</v>
      </c>
      <c r="Y331" s="125">
        <v>2075.04</v>
      </c>
      <c r="Z331" s="125">
        <v>2068.94</v>
      </c>
    </row>
    <row r="332" spans="2:26" x14ac:dyDescent="0.25">
      <c r="B332" s="124">
        <v>21</v>
      </c>
      <c r="C332" s="125">
        <v>2008.54</v>
      </c>
      <c r="D332" s="125">
        <v>2087.9699999999998</v>
      </c>
      <c r="E332" s="125">
        <v>2043.61</v>
      </c>
      <c r="F332" s="125">
        <v>1882.45</v>
      </c>
      <c r="G332" s="125">
        <v>2104.9499999999998</v>
      </c>
      <c r="H332" s="125">
        <v>2202.6999999999998</v>
      </c>
      <c r="I332" s="125">
        <v>2252.75</v>
      </c>
      <c r="J332" s="125">
        <v>2313.66</v>
      </c>
      <c r="K332" s="125">
        <v>2339.63</v>
      </c>
      <c r="L332" s="125">
        <v>2334.75</v>
      </c>
      <c r="M332" s="125">
        <v>2319.34</v>
      </c>
      <c r="N332" s="125">
        <v>2313.17</v>
      </c>
      <c r="O332" s="125">
        <v>2262.29</v>
      </c>
      <c r="P332" s="125">
        <v>2310.6999999999998</v>
      </c>
      <c r="Q332" s="125">
        <v>2316.5</v>
      </c>
      <c r="R332" s="125">
        <v>2357.33</v>
      </c>
      <c r="S332" s="125">
        <v>2352.56</v>
      </c>
      <c r="T332" s="125">
        <v>2325.4699999999998</v>
      </c>
      <c r="U332" s="125">
        <v>2323.0300000000002</v>
      </c>
      <c r="V332" s="125">
        <v>2233.59</v>
      </c>
      <c r="W332" s="125">
        <v>2090.6</v>
      </c>
      <c r="X332" s="125">
        <v>1896.55</v>
      </c>
      <c r="Y332" s="125">
        <v>1884.11</v>
      </c>
      <c r="Z332" s="125">
        <v>1878.62</v>
      </c>
    </row>
    <row r="333" spans="2:26" x14ac:dyDescent="0.25">
      <c r="B333" s="124">
        <v>22</v>
      </c>
      <c r="C333" s="125">
        <v>2115.25</v>
      </c>
      <c r="D333" s="125">
        <v>2106.66</v>
      </c>
      <c r="E333" s="125">
        <v>2116.83</v>
      </c>
      <c r="F333" s="125">
        <v>2097.87</v>
      </c>
      <c r="G333" s="125">
        <v>2109.02</v>
      </c>
      <c r="H333" s="125">
        <v>2131.9899999999998</v>
      </c>
      <c r="I333" s="125">
        <v>2194.65</v>
      </c>
      <c r="J333" s="125">
        <v>2188.7600000000002</v>
      </c>
      <c r="K333" s="125">
        <v>2327.92</v>
      </c>
      <c r="L333" s="125">
        <v>2326.42</v>
      </c>
      <c r="M333" s="125">
        <v>2325.9</v>
      </c>
      <c r="N333" s="125">
        <v>2289.12</v>
      </c>
      <c r="O333" s="125">
        <v>2292.4</v>
      </c>
      <c r="P333" s="125">
        <v>2296.5300000000002</v>
      </c>
      <c r="Q333" s="125">
        <v>2325.85</v>
      </c>
      <c r="R333" s="125">
        <v>2361.69</v>
      </c>
      <c r="S333" s="125">
        <v>2359.31</v>
      </c>
      <c r="T333" s="125">
        <v>2396.41</v>
      </c>
      <c r="U333" s="125">
        <v>2375.7600000000002</v>
      </c>
      <c r="V333" s="125">
        <v>2324.9899999999998</v>
      </c>
      <c r="W333" s="125">
        <v>2184.0700000000002</v>
      </c>
      <c r="X333" s="125">
        <v>2147.63</v>
      </c>
      <c r="Y333" s="125">
        <v>2125.19</v>
      </c>
      <c r="Z333" s="125">
        <v>2116.0100000000002</v>
      </c>
    </row>
    <row r="334" spans="2:26" x14ac:dyDescent="0.25">
      <c r="B334" s="124">
        <v>23</v>
      </c>
      <c r="C334" s="125">
        <v>2029.24</v>
      </c>
      <c r="D334" s="125">
        <v>2091.04</v>
      </c>
      <c r="E334" s="125">
        <v>2105.56</v>
      </c>
      <c r="F334" s="125">
        <v>2079.06</v>
      </c>
      <c r="G334" s="125">
        <v>2076.16</v>
      </c>
      <c r="H334" s="125">
        <v>2133.67</v>
      </c>
      <c r="I334" s="125">
        <v>2170.27</v>
      </c>
      <c r="J334" s="125">
        <v>2183.39</v>
      </c>
      <c r="K334" s="125">
        <v>2298.0300000000002</v>
      </c>
      <c r="L334" s="125">
        <v>2292.41</v>
      </c>
      <c r="M334" s="125">
        <v>2278.8000000000002</v>
      </c>
      <c r="N334" s="125">
        <v>2262.9899999999998</v>
      </c>
      <c r="O334" s="125">
        <v>2046.3</v>
      </c>
      <c r="P334" s="125">
        <v>2194.63</v>
      </c>
      <c r="Q334" s="125">
        <v>2326.31</v>
      </c>
      <c r="R334" s="125">
        <v>2362.87</v>
      </c>
      <c r="S334" s="125">
        <v>2358.25</v>
      </c>
      <c r="T334" s="125">
        <v>2373.0500000000002</v>
      </c>
      <c r="U334" s="125">
        <v>2359.96</v>
      </c>
      <c r="V334" s="125">
        <v>2301.17</v>
      </c>
      <c r="W334" s="125">
        <v>2204.92</v>
      </c>
      <c r="X334" s="125">
        <v>2151.86</v>
      </c>
      <c r="Y334" s="125">
        <v>2117.61</v>
      </c>
      <c r="Z334" s="125">
        <v>2112.4499999999998</v>
      </c>
    </row>
    <row r="335" spans="2:26" x14ac:dyDescent="0.25">
      <c r="B335" s="124">
        <v>24</v>
      </c>
      <c r="C335" s="125">
        <v>2099.0700000000002</v>
      </c>
      <c r="D335" s="125">
        <v>2106.2399999999998</v>
      </c>
      <c r="E335" s="125">
        <v>2137.4499999999998</v>
      </c>
      <c r="F335" s="125">
        <v>2143.25</v>
      </c>
      <c r="G335" s="125">
        <v>2165.9299999999998</v>
      </c>
      <c r="H335" s="125">
        <v>2224.4299999999998</v>
      </c>
      <c r="I335" s="125">
        <v>2328.98</v>
      </c>
      <c r="J335" s="125">
        <v>2410.48</v>
      </c>
      <c r="K335" s="125">
        <v>2409.6999999999998</v>
      </c>
      <c r="L335" s="125">
        <v>2406.5</v>
      </c>
      <c r="M335" s="125">
        <v>2404.44</v>
      </c>
      <c r="N335" s="125">
        <v>2404.65</v>
      </c>
      <c r="O335" s="125">
        <v>2409.04</v>
      </c>
      <c r="P335" s="125">
        <v>2361.04</v>
      </c>
      <c r="Q335" s="125">
        <v>2372.1</v>
      </c>
      <c r="R335" s="125">
        <v>2406.65</v>
      </c>
      <c r="S335" s="125">
        <v>2399.48</v>
      </c>
      <c r="T335" s="125">
        <v>2406.84</v>
      </c>
      <c r="U335" s="125">
        <v>2406.9299999999998</v>
      </c>
      <c r="V335" s="125">
        <v>2374.7399999999998</v>
      </c>
      <c r="W335" s="125">
        <v>2195.56</v>
      </c>
      <c r="X335" s="125">
        <v>2156.52</v>
      </c>
      <c r="Y335" s="125">
        <v>2135.63</v>
      </c>
      <c r="Z335" s="125">
        <v>2117.1999999999998</v>
      </c>
    </row>
    <row r="336" spans="2:26" x14ac:dyDescent="0.25">
      <c r="B336" s="124">
        <v>25</v>
      </c>
      <c r="C336" s="125">
        <v>2110.31</v>
      </c>
      <c r="D336" s="125">
        <v>2113.54</v>
      </c>
      <c r="E336" s="125">
        <v>2147.54</v>
      </c>
      <c r="F336" s="125">
        <v>2148.46</v>
      </c>
      <c r="G336" s="125">
        <v>2169.4699999999998</v>
      </c>
      <c r="H336" s="125">
        <v>2222.87</v>
      </c>
      <c r="I336" s="125">
        <v>2362.87</v>
      </c>
      <c r="J336" s="125">
        <v>2373.77</v>
      </c>
      <c r="K336" s="125">
        <v>2315.52</v>
      </c>
      <c r="L336" s="125">
        <v>2299.94</v>
      </c>
      <c r="M336" s="125">
        <v>2263.62</v>
      </c>
      <c r="N336" s="125">
        <v>2287.77</v>
      </c>
      <c r="O336" s="125">
        <v>2227.86</v>
      </c>
      <c r="P336" s="125">
        <v>2223</v>
      </c>
      <c r="Q336" s="125">
        <v>2292.5</v>
      </c>
      <c r="R336" s="125">
        <v>2328.5300000000002</v>
      </c>
      <c r="S336" s="125">
        <v>2328.11</v>
      </c>
      <c r="T336" s="125">
        <v>2380.37</v>
      </c>
      <c r="U336" s="125">
        <v>2408.7199999999998</v>
      </c>
      <c r="V336" s="125">
        <v>2350.08</v>
      </c>
      <c r="W336" s="125">
        <v>2174.7199999999998</v>
      </c>
      <c r="X336" s="125">
        <v>2136.71</v>
      </c>
      <c r="Y336" s="125">
        <v>2114.5700000000002</v>
      </c>
      <c r="Z336" s="125">
        <v>2099.2399999999998</v>
      </c>
    </row>
    <row r="337" spans="2:26" x14ac:dyDescent="0.25">
      <c r="B337" s="124">
        <v>26</v>
      </c>
      <c r="C337" s="125">
        <v>2160.6</v>
      </c>
      <c r="D337" s="125">
        <v>2167.65</v>
      </c>
      <c r="E337" s="125">
        <v>2197.9299999999998</v>
      </c>
      <c r="F337" s="125">
        <v>2207.86</v>
      </c>
      <c r="G337" s="125">
        <v>2226.67</v>
      </c>
      <c r="H337" s="125">
        <v>2314.86</v>
      </c>
      <c r="I337" s="125">
        <v>2512.0500000000002</v>
      </c>
      <c r="J337" s="125">
        <v>2522.7199999999998</v>
      </c>
      <c r="K337" s="125">
        <v>2447.5500000000002</v>
      </c>
      <c r="L337" s="125">
        <v>2438.8000000000002</v>
      </c>
      <c r="M337" s="125">
        <v>2417.7800000000002</v>
      </c>
      <c r="N337" s="125">
        <v>2410.48</v>
      </c>
      <c r="O337" s="125">
        <v>2410.1799999999998</v>
      </c>
      <c r="P337" s="125">
        <v>2413.54</v>
      </c>
      <c r="Q337" s="125">
        <v>2459.04</v>
      </c>
      <c r="R337" s="125">
        <v>2486.04</v>
      </c>
      <c r="S337" s="125">
        <v>2455.94</v>
      </c>
      <c r="T337" s="125">
        <v>2545.37</v>
      </c>
      <c r="U337" s="125">
        <v>2536.89</v>
      </c>
      <c r="V337" s="125">
        <v>2426.7199999999998</v>
      </c>
      <c r="W337" s="125">
        <v>2372.62</v>
      </c>
      <c r="X337" s="125">
        <v>2218.64</v>
      </c>
      <c r="Y337" s="125">
        <v>2196.94</v>
      </c>
      <c r="Z337" s="125">
        <v>2168.62</v>
      </c>
    </row>
    <row r="338" spans="2:26" x14ac:dyDescent="0.25">
      <c r="B338" s="124">
        <v>27</v>
      </c>
      <c r="C338" s="125">
        <v>2181.9899999999998</v>
      </c>
      <c r="D338" s="125">
        <v>2169.2199999999998</v>
      </c>
      <c r="E338" s="125">
        <v>2184.9299999999998</v>
      </c>
      <c r="F338" s="125">
        <v>2174.98</v>
      </c>
      <c r="G338" s="125">
        <v>2179.2399999999998</v>
      </c>
      <c r="H338" s="125">
        <v>2216.6999999999998</v>
      </c>
      <c r="I338" s="125">
        <v>2329.21</v>
      </c>
      <c r="J338" s="125">
        <v>2416.59</v>
      </c>
      <c r="K338" s="125">
        <v>2482.5700000000002</v>
      </c>
      <c r="L338" s="125">
        <v>2459.1999999999998</v>
      </c>
      <c r="M338" s="125">
        <v>2435.2600000000002</v>
      </c>
      <c r="N338" s="125">
        <v>2409.12</v>
      </c>
      <c r="O338" s="125">
        <v>2427.08</v>
      </c>
      <c r="P338" s="125">
        <v>2435.4899999999998</v>
      </c>
      <c r="Q338" s="125">
        <v>2482.64</v>
      </c>
      <c r="R338" s="125">
        <v>2513.7800000000002</v>
      </c>
      <c r="S338" s="125">
        <v>2489.7399999999998</v>
      </c>
      <c r="T338" s="125">
        <v>2532.35</v>
      </c>
      <c r="U338" s="125">
        <v>2598.85</v>
      </c>
      <c r="V338" s="125">
        <v>2462.04</v>
      </c>
      <c r="W338" s="125">
        <v>2396.27</v>
      </c>
      <c r="X338" s="125">
        <v>2273.9499999999998</v>
      </c>
      <c r="Y338" s="125">
        <v>2201.5500000000002</v>
      </c>
      <c r="Z338" s="125">
        <v>2171</v>
      </c>
    </row>
    <row r="339" spans="2:26" x14ac:dyDescent="0.25">
      <c r="B339" s="124">
        <v>28</v>
      </c>
      <c r="C339" s="125">
        <v>2096.56</v>
      </c>
      <c r="D339" s="125">
        <v>2097.34</v>
      </c>
      <c r="E339" s="125">
        <v>2106</v>
      </c>
      <c r="F339" s="125">
        <v>2096.11</v>
      </c>
      <c r="G339" s="125">
        <v>2101.62</v>
      </c>
      <c r="H339" s="125">
        <v>2132.58</v>
      </c>
      <c r="I339" s="125">
        <v>2156.62</v>
      </c>
      <c r="J339" s="125">
        <v>2175.23</v>
      </c>
      <c r="K339" s="125">
        <v>2278.58</v>
      </c>
      <c r="L339" s="125">
        <v>2222.13</v>
      </c>
      <c r="M339" s="125">
        <v>2193.1999999999998</v>
      </c>
      <c r="N339" s="125">
        <v>2183.71</v>
      </c>
      <c r="O339" s="125">
        <v>2188.25</v>
      </c>
      <c r="P339" s="125">
        <v>2193.59</v>
      </c>
      <c r="Q339" s="125">
        <v>2337.29</v>
      </c>
      <c r="R339" s="125">
        <v>2344.48</v>
      </c>
      <c r="S339" s="125">
        <v>2341.9899999999998</v>
      </c>
      <c r="T339" s="125">
        <v>2353.34</v>
      </c>
      <c r="U339" s="125">
        <v>2404.25</v>
      </c>
      <c r="V339" s="125">
        <v>2288.9699999999998</v>
      </c>
      <c r="W339" s="125">
        <v>2180.69</v>
      </c>
      <c r="X339" s="125">
        <v>2156.23</v>
      </c>
      <c r="Y339" s="125">
        <v>2133.9299999999998</v>
      </c>
      <c r="Z339" s="125">
        <v>2099.4299999999998</v>
      </c>
    </row>
    <row r="340" spans="2:26" hidden="1" x14ac:dyDescent="0.25">
      <c r="B340" s="124">
        <v>29</v>
      </c>
      <c r="C340" s="125" t="e">
        <v>#N/A</v>
      </c>
      <c r="D340" s="125" t="e">
        <v>#N/A</v>
      </c>
      <c r="E340" s="125" t="e">
        <v>#N/A</v>
      </c>
      <c r="F340" s="125" t="e">
        <v>#N/A</v>
      </c>
      <c r="G340" s="125" t="e">
        <v>#N/A</v>
      </c>
      <c r="H340" s="125" t="e">
        <v>#N/A</v>
      </c>
      <c r="I340" s="125" t="e">
        <v>#N/A</v>
      </c>
      <c r="J340" s="125" t="e">
        <v>#N/A</v>
      </c>
      <c r="K340" s="125" t="e">
        <v>#N/A</v>
      </c>
      <c r="L340" s="125" t="e">
        <v>#N/A</v>
      </c>
      <c r="M340" s="125" t="e">
        <v>#N/A</v>
      </c>
      <c r="N340" s="125" t="e">
        <v>#N/A</v>
      </c>
      <c r="O340" s="125" t="e">
        <v>#N/A</v>
      </c>
      <c r="P340" s="125" t="e">
        <v>#N/A</v>
      </c>
      <c r="Q340" s="125" t="e">
        <v>#N/A</v>
      </c>
      <c r="R340" s="125" t="e">
        <v>#N/A</v>
      </c>
      <c r="S340" s="125" t="e">
        <v>#N/A</v>
      </c>
      <c r="T340" s="125" t="e">
        <v>#N/A</v>
      </c>
      <c r="U340" s="125" t="e">
        <v>#N/A</v>
      </c>
      <c r="V340" s="125" t="e">
        <v>#N/A</v>
      </c>
      <c r="W340" s="125" t="e">
        <v>#N/A</v>
      </c>
      <c r="X340" s="125" t="e">
        <v>#N/A</v>
      </c>
      <c r="Y340" s="125" t="e">
        <v>#N/A</v>
      </c>
      <c r="Z340" s="125" t="e">
        <v>#N/A</v>
      </c>
    </row>
    <row r="341" spans="2:26" hidden="1" x14ac:dyDescent="0.25">
      <c r="B341" s="124">
        <v>30</v>
      </c>
      <c r="C341" s="125" t="e">
        <v>#N/A</v>
      </c>
      <c r="D341" s="125" t="e">
        <v>#N/A</v>
      </c>
      <c r="E341" s="125" t="e">
        <v>#N/A</v>
      </c>
      <c r="F341" s="125" t="e">
        <v>#N/A</v>
      </c>
      <c r="G341" s="125" t="e">
        <v>#N/A</v>
      </c>
      <c r="H341" s="125" t="e">
        <v>#N/A</v>
      </c>
      <c r="I341" s="125" t="e">
        <v>#N/A</v>
      </c>
      <c r="J341" s="125" t="e">
        <v>#N/A</v>
      </c>
      <c r="K341" s="125" t="e">
        <v>#N/A</v>
      </c>
      <c r="L341" s="125" t="e">
        <v>#N/A</v>
      </c>
      <c r="M341" s="125" t="e">
        <v>#N/A</v>
      </c>
      <c r="N341" s="125" t="e">
        <v>#N/A</v>
      </c>
      <c r="O341" s="125" t="e">
        <v>#N/A</v>
      </c>
      <c r="P341" s="125" t="e">
        <v>#N/A</v>
      </c>
      <c r="Q341" s="125" t="e">
        <v>#N/A</v>
      </c>
      <c r="R341" s="125" t="e">
        <v>#N/A</v>
      </c>
      <c r="S341" s="125" t="e">
        <v>#N/A</v>
      </c>
      <c r="T341" s="125" t="e">
        <v>#N/A</v>
      </c>
      <c r="U341" s="125" t="e">
        <v>#N/A</v>
      </c>
      <c r="V341" s="125" t="e">
        <v>#N/A</v>
      </c>
      <c r="W341" s="125" t="e">
        <v>#N/A</v>
      </c>
      <c r="X341" s="125" t="e">
        <v>#N/A</v>
      </c>
      <c r="Y341" s="125" t="e">
        <v>#N/A</v>
      </c>
      <c r="Z341" s="125" t="e">
        <v>#N/A</v>
      </c>
    </row>
    <row r="342" spans="2:26" hidden="1" x14ac:dyDescent="0.25">
      <c r="B342" s="124">
        <v>31</v>
      </c>
      <c r="C342" s="125" t="e">
        <v>#N/A</v>
      </c>
      <c r="D342" s="125" t="e">
        <v>#N/A</v>
      </c>
      <c r="E342" s="125" t="e">
        <v>#N/A</v>
      </c>
      <c r="F342" s="125" t="e">
        <v>#N/A</v>
      </c>
      <c r="G342" s="125" t="e">
        <v>#N/A</v>
      </c>
      <c r="H342" s="125" t="e">
        <v>#N/A</v>
      </c>
      <c r="I342" s="125" t="e">
        <v>#N/A</v>
      </c>
      <c r="J342" s="125" t="e">
        <v>#N/A</v>
      </c>
      <c r="K342" s="125" t="e">
        <v>#N/A</v>
      </c>
      <c r="L342" s="125" t="e">
        <v>#N/A</v>
      </c>
      <c r="M342" s="125" t="e">
        <v>#N/A</v>
      </c>
      <c r="N342" s="125" t="e">
        <v>#N/A</v>
      </c>
      <c r="O342" s="125" t="e">
        <v>#N/A</v>
      </c>
      <c r="P342" s="125" t="e">
        <v>#N/A</v>
      </c>
      <c r="Q342" s="125" t="e">
        <v>#N/A</v>
      </c>
      <c r="R342" s="125" t="e">
        <v>#N/A</v>
      </c>
      <c r="S342" s="125" t="e">
        <v>#N/A</v>
      </c>
      <c r="T342" s="125" t="e">
        <v>#N/A</v>
      </c>
      <c r="U342" s="125" t="e">
        <v>#N/A</v>
      </c>
      <c r="V342" s="125" t="e">
        <v>#N/A</v>
      </c>
      <c r="W342" s="125" t="e">
        <v>#N/A</v>
      </c>
      <c r="X342" s="125" t="e">
        <v>#N/A</v>
      </c>
      <c r="Y342" s="125" t="e">
        <v>#N/A</v>
      </c>
      <c r="Z342" s="125" t="e">
        <v>#N/A</v>
      </c>
    </row>
    <row r="344" spans="2:26" x14ac:dyDescent="0.25">
      <c r="B344" s="138" t="s">
        <v>66</v>
      </c>
      <c r="C344" s="139" t="s">
        <v>67</v>
      </c>
      <c r="D344" s="139"/>
      <c r="E344" s="139"/>
      <c r="F344" s="139"/>
      <c r="G344" s="139"/>
      <c r="H344" s="139"/>
      <c r="I344" s="139"/>
      <c r="J344" s="139"/>
      <c r="K344" s="139"/>
      <c r="L344" s="139"/>
      <c r="M344" s="139"/>
      <c r="N344" s="139"/>
      <c r="O344" s="139"/>
      <c r="P344" s="139"/>
      <c r="Q344" s="139"/>
      <c r="R344" s="139"/>
      <c r="S344" s="139"/>
      <c r="T344" s="139"/>
      <c r="U344" s="139"/>
      <c r="V344" s="139"/>
      <c r="W344" s="139"/>
      <c r="X344" s="139"/>
      <c r="Y344" s="139"/>
      <c r="Z344" s="139"/>
    </row>
    <row r="345" spans="2:26" x14ac:dyDescent="0.25">
      <c r="B345" s="135" t="s">
        <v>63</v>
      </c>
      <c r="C345" s="85">
        <v>0</v>
      </c>
      <c r="D345" s="85">
        <v>4.1666666666666664E-2</v>
      </c>
      <c r="E345" s="85">
        <v>8.3333333333333329E-2</v>
      </c>
      <c r="F345" s="85">
        <v>0.125</v>
      </c>
      <c r="G345" s="85">
        <v>0.16666666666666666</v>
      </c>
      <c r="H345" s="85">
        <v>0.20833333333333334</v>
      </c>
      <c r="I345" s="85">
        <v>0.25</v>
      </c>
      <c r="J345" s="85">
        <v>0.29166666666666669</v>
      </c>
      <c r="K345" s="85">
        <v>0.33333333333333331</v>
      </c>
      <c r="L345" s="85">
        <v>0.375</v>
      </c>
      <c r="M345" s="85">
        <v>0.41666666666666669</v>
      </c>
      <c r="N345" s="85">
        <v>0.45833333333333331</v>
      </c>
      <c r="O345" s="85">
        <v>0.5</v>
      </c>
      <c r="P345" s="85">
        <v>0.54166666666666663</v>
      </c>
      <c r="Q345" s="85">
        <v>0.58333333333333337</v>
      </c>
      <c r="R345" s="85">
        <v>0.625</v>
      </c>
      <c r="S345" s="85">
        <v>0.66666666666666663</v>
      </c>
      <c r="T345" s="85">
        <v>0.70833333333333337</v>
      </c>
      <c r="U345" s="85">
        <v>0.75</v>
      </c>
      <c r="V345" s="85">
        <v>0.79166666666666663</v>
      </c>
      <c r="W345" s="85">
        <v>0.83333333333333337</v>
      </c>
      <c r="X345" s="85">
        <v>0.875</v>
      </c>
      <c r="Y345" s="85">
        <v>0.91666666666666663</v>
      </c>
      <c r="Z345" s="85">
        <v>0.95833333333333337</v>
      </c>
    </row>
    <row r="346" spans="2:26" x14ac:dyDescent="0.25">
      <c r="B346" s="136"/>
      <c r="C346" s="86" t="s">
        <v>64</v>
      </c>
      <c r="D346" s="86" t="s">
        <v>64</v>
      </c>
      <c r="E346" s="86" t="s">
        <v>64</v>
      </c>
      <c r="F346" s="86" t="s">
        <v>64</v>
      </c>
      <c r="G346" s="86" t="s">
        <v>64</v>
      </c>
      <c r="H346" s="86" t="s">
        <v>64</v>
      </c>
      <c r="I346" s="86" t="s">
        <v>64</v>
      </c>
      <c r="J346" s="86" t="s">
        <v>64</v>
      </c>
      <c r="K346" s="86" t="s">
        <v>64</v>
      </c>
      <c r="L346" s="86" t="s">
        <v>64</v>
      </c>
      <c r="M346" s="86" t="s">
        <v>64</v>
      </c>
      <c r="N346" s="86" t="s">
        <v>64</v>
      </c>
      <c r="O346" s="86" t="s">
        <v>64</v>
      </c>
      <c r="P346" s="86" t="s">
        <v>64</v>
      </c>
      <c r="Q346" s="86" t="s">
        <v>64</v>
      </c>
      <c r="R346" s="86" t="s">
        <v>64</v>
      </c>
      <c r="S346" s="86" t="s">
        <v>64</v>
      </c>
      <c r="T346" s="86" t="s">
        <v>64</v>
      </c>
      <c r="U346" s="86" t="s">
        <v>64</v>
      </c>
      <c r="V346" s="86" t="s">
        <v>64</v>
      </c>
      <c r="W346" s="86" t="s">
        <v>64</v>
      </c>
      <c r="X346" s="86" t="s">
        <v>64</v>
      </c>
      <c r="Y346" s="86" t="s">
        <v>64</v>
      </c>
      <c r="Z346" s="86" t="s">
        <v>65</v>
      </c>
    </row>
    <row r="347" spans="2:26" x14ac:dyDescent="0.25">
      <c r="B347" s="137"/>
      <c r="C347" s="87">
        <v>4.1666666666666664E-2</v>
      </c>
      <c r="D347" s="87">
        <v>8.3333333333333329E-2</v>
      </c>
      <c r="E347" s="87">
        <v>0.125</v>
      </c>
      <c r="F347" s="87">
        <v>0.16666666666666666</v>
      </c>
      <c r="G347" s="87">
        <v>0.20833333333333334</v>
      </c>
      <c r="H347" s="87">
        <v>0.25</v>
      </c>
      <c r="I347" s="87">
        <v>0.29166666666666669</v>
      </c>
      <c r="J347" s="87">
        <v>0.33333333333333331</v>
      </c>
      <c r="K347" s="87">
        <v>0.375</v>
      </c>
      <c r="L347" s="87">
        <v>0.41666666666666669</v>
      </c>
      <c r="M347" s="87">
        <v>0.45833333333333331</v>
      </c>
      <c r="N347" s="87">
        <v>0.5</v>
      </c>
      <c r="O347" s="87">
        <v>0.54166666666666663</v>
      </c>
      <c r="P347" s="87">
        <v>0.58333333333333337</v>
      </c>
      <c r="Q347" s="87">
        <v>0.625</v>
      </c>
      <c r="R347" s="87">
        <v>0.66666666666666663</v>
      </c>
      <c r="S347" s="87">
        <v>0.70833333333333337</v>
      </c>
      <c r="T347" s="87">
        <v>0.75</v>
      </c>
      <c r="U347" s="87">
        <v>0.79166666666666663</v>
      </c>
      <c r="V347" s="87">
        <v>0.83333333333333337</v>
      </c>
      <c r="W347" s="87">
        <v>0.875</v>
      </c>
      <c r="X347" s="87">
        <v>0.91666666666666663</v>
      </c>
      <c r="Y347" s="87">
        <v>0.95833333333333337</v>
      </c>
      <c r="Z347" s="87">
        <v>0</v>
      </c>
    </row>
    <row r="348" spans="2:26" x14ac:dyDescent="0.25">
      <c r="B348" s="124">
        <v>1</v>
      </c>
      <c r="C348" s="125">
        <v>2545.25</v>
      </c>
      <c r="D348" s="125">
        <v>2548.61</v>
      </c>
      <c r="E348" s="125">
        <v>2574.66</v>
      </c>
      <c r="F348" s="125">
        <v>2629.26</v>
      </c>
      <c r="G348" s="125">
        <v>2654.28</v>
      </c>
      <c r="H348" s="125">
        <v>2771.93</v>
      </c>
      <c r="I348" s="125">
        <v>2907.77</v>
      </c>
      <c r="J348" s="125">
        <v>2870.58</v>
      </c>
      <c r="K348" s="125">
        <v>2843.72</v>
      </c>
      <c r="L348" s="125">
        <v>2842.46</v>
      </c>
      <c r="M348" s="125">
        <v>2846.75</v>
      </c>
      <c r="N348" s="125">
        <v>2840.71</v>
      </c>
      <c r="O348" s="125">
        <v>2839.93</v>
      </c>
      <c r="P348" s="125">
        <v>2852.03</v>
      </c>
      <c r="Q348" s="125">
        <v>2921.42</v>
      </c>
      <c r="R348" s="125">
        <v>2846.66</v>
      </c>
      <c r="S348" s="125">
        <v>2865.05</v>
      </c>
      <c r="T348" s="125">
        <v>2845.06</v>
      </c>
      <c r="U348" s="125">
        <v>2801.76</v>
      </c>
      <c r="V348" s="125">
        <v>2746.43</v>
      </c>
      <c r="W348" s="125">
        <v>2615.04</v>
      </c>
      <c r="X348" s="125">
        <v>2587.94</v>
      </c>
      <c r="Y348" s="125">
        <v>2570.2199999999998</v>
      </c>
      <c r="Z348" s="125">
        <v>2541.9499999999998</v>
      </c>
    </row>
    <row r="349" spans="2:26" x14ac:dyDescent="0.25">
      <c r="B349" s="124">
        <v>2</v>
      </c>
      <c r="C349" s="125">
        <v>2595.9699999999998</v>
      </c>
      <c r="D349" s="125">
        <v>2599.64</v>
      </c>
      <c r="E349" s="125">
        <v>2617.42</v>
      </c>
      <c r="F349" s="125">
        <v>2640.12</v>
      </c>
      <c r="G349" s="125">
        <v>2661.98</v>
      </c>
      <c r="H349" s="125">
        <v>2695.77</v>
      </c>
      <c r="I349" s="125">
        <v>2831.33</v>
      </c>
      <c r="J349" s="125">
        <v>2831.58</v>
      </c>
      <c r="K349" s="125">
        <v>2803.18</v>
      </c>
      <c r="L349" s="125">
        <v>2803.19</v>
      </c>
      <c r="M349" s="125">
        <v>2793.71</v>
      </c>
      <c r="N349" s="125">
        <v>2791.16</v>
      </c>
      <c r="O349" s="125">
        <v>2798.29</v>
      </c>
      <c r="P349" s="125">
        <v>2856.56</v>
      </c>
      <c r="Q349" s="125">
        <v>2919.62</v>
      </c>
      <c r="R349" s="125">
        <v>2914.52</v>
      </c>
      <c r="S349" s="125">
        <v>2944.3</v>
      </c>
      <c r="T349" s="125">
        <v>2914.48</v>
      </c>
      <c r="U349" s="125">
        <v>2829.55</v>
      </c>
      <c r="V349" s="125">
        <v>2768.16</v>
      </c>
      <c r="W349" s="125">
        <v>2698.03</v>
      </c>
      <c r="X349" s="125">
        <v>2657.5</v>
      </c>
      <c r="Y349" s="125">
        <v>2635.93</v>
      </c>
      <c r="Z349" s="125">
        <v>2609.2399999999998</v>
      </c>
    </row>
    <row r="350" spans="2:26" x14ac:dyDescent="0.25">
      <c r="B350" s="124">
        <v>3</v>
      </c>
      <c r="C350" s="125">
        <v>2624.3</v>
      </c>
      <c r="D350" s="125">
        <v>2625.03</v>
      </c>
      <c r="E350" s="125">
        <v>2647.28</v>
      </c>
      <c r="F350" s="125">
        <v>2681.23</v>
      </c>
      <c r="G350" s="125">
        <v>2702.92</v>
      </c>
      <c r="H350" s="125">
        <v>2759.53</v>
      </c>
      <c r="I350" s="125">
        <v>2869.83</v>
      </c>
      <c r="J350" s="125">
        <v>2892.32</v>
      </c>
      <c r="K350" s="125">
        <v>2854.67</v>
      </c>
      <c r="L350" s="125">
        <v>2850.1</v>
      </c>
      <c r="M350" s="125">
        <v>2846.43</v>
      </c>
      <c r="N350" s="125">
        <v>2844.94</v>
      </c>
      <c r="O350" s="125">
        <v>2846.83</v>
      </c>
      <c r="P350" s="125">
        <v>2848.24</v>
      </c>
      <c r="Q350" s="125">
        <v>2876.99</v>
      </c>
      <c r="R350" s="125">
        <v>2851.89</v>
      </c>
      <c r="S350" s="125">
        <v>2890.85</v>
      </c>
      <c r="T350" s="125">
        <v>2851.03</v>
      </c>
      <c r="U350" s="125">
        <v>2796.45</v>
      </c>
      <c r="V350" s="125">
        <v>2766.08</v>
      </c>
      <c r="W350" s="125">
        <v>2727.7</v>
      </c>
      <c r="X350" s="125">
        <v>2694.92</v>
      </c>
      <c r="Y350" s="125">
        <v>2661.43</v>
      </c>
      <c r="Z350" s="125">
        <v>2626.55</v>
      </c>
    </row>
    <row r="351" spans="2:26" x14ac:dyDescent="0.25">
      <c r="B351" s="124">
        <v>4</v>
      </c>
      <c r="C351" s="125">
        <v>2622.45</v>
      </c>
      <c r="D351" s="125">
        <v>2624.12</v>
      </c>
      <c r="E351" s="125">
        <v>2651.25</v>
      </c>
      <c r="F351" s="125">
        <v>2689.56</v>
      </c>
      <c r="G351" s="125">
        <v>2709.52</v>
      </c>
      <c r="H351" s="125">
        <v>2763.53</v>
      </c>
      <c r="I351" s="125">
        <v>2846.86</v>
      </c>
      <c r="J351" s="125">
        <v>2845.22</v>
      </c>
      <c r="K351" s="125">
        <v>2839.11</v>
      </c>
      <c r="L351" s="125">
        <v>2829.97</v>
      </c>
      <c r="M351" s="125">
        <v>2820</v>
      </c>
      <c r="N351" s="125">
        <v>2823.13</v>
      </c>
      <c r="O351" s="125">
        <v>2842.9</v>
      </c>
      <c r="P351" s="125">
        <v>2847.04</v>
      </c>
      <c r="Q351" s="125">
        <v>2929.09</v>
      </c>
      <c r="R351" s="125">
        <v>2905.42</v>
      </c>
      <c r="S351" s="125">
        <v>2951.68</v>
      </c>
      <c r="T351" s="125">
        <v>2875</v>
      </c>
      <c r="U351" s="125">
        <v>2844.25</v>
      </c>
      <c r="V351" s="125">
        <v>2795.61</v>
      </c>
      <c r="W351" s="125">
        <v>2754.11</v>
      </c>
      <c r="X351" s="125">
        <v>2721.91</v>
      </c>
      <c r="Y351" s="125">
        <v>2691.58</v>
      </c>
      <c r="Z351" s="125">
        <v>2648.9</v>
      </c>
    </row>
    <row r="352" spans="2:26" x14ac:dyDescent="0.25">
      <c r="B352" s="124">
        <v>5</v>
      </c>
      <c r="C352" s="125">
        <v>2645.85</v>
      </c>
      <c r="D352" s="125">
        <v>2647.91</v>
      </c>
      <c r="E352" s="125">
        <v>2653.29</v>
      </c>
      <c r="F352" s="125">
        <v>2677.97</v>
      </c>
      <c r="G352" s="125">
        <v>2735.15</v>
      </c>
      <c r="H352" s="125">
        <v>2775.6</v>
      </c>
      <c r="I352" s="125">
        <v>2870.88</v>
      </c>
      <c r="J352" s="125">
        <v>2921.8</v>
      </c>
      <c r="K352" s="125">
        <v>2893.43</v>
      </c>
      <c r="L352" s="125">
        <v>2909.69</v>
      </c>
      <c r="M352" s="125">
        <v>2895.67</v>
      </c>
      <c r="N352" s="125">
        <v>2896.03</v>
      </c>
      <c r="O352" s="125">
        <v>2876.18</v>
      </c>
      <c r="P352" s="125">
        <v>2895.76</v>
      </c>
      <c r="Q352" s="125">
        <v>2936.22</v>
      </c>
      <c r="R352" s="125">
        <v>2906.18</v>
      </c>
      <c r="S352" s="125">
        <v>2941.88</v>
      </c>
      <c r="T352" s="125">
        <v>2908.94</v>
      </c>
      <c r="U352" s="125">
        <v>2839.3</v>
      </c>
      <c r="V352" s="125">
        <v>2805.13</v>
      </c>
      <c r="W352" s="125">
        <v>2767.2</v>
      </c>
      <c r="X352" s="125">
        <v>2742.01</v>
      </c>
      <c r="Y352" s="125">
        <v>2709.48</v>
      </c>
      <c r="Z352" s="125">
        <v>2665.28</v>
      </c>
    </row>
    <row r="353" spans="2:26" x14ac:dyDescent="0.25">
      <c r="B353" s="124">
        <v>6</v>
      </c>
      <c r="C353" s="125">
        <v>2609.25</v>
      </c>
      <c r="D353" s="125">
        <v>2608.0500000000002</v>
      </c>
      <c r="E353" s="125">
        <v>2601.75</v>
      </c>
      <c r="F353" s="125">
        <v>2613.04</v>
      </c>
      <c r="G353" s="125">
        <v>2613.62</v>
      </c>
      <c r="H353" s="125">
        <v>2644.98</v>
      </c>
      <c r="I353" s="125">
        <v>2685.6</v>
      </c>
      <c r="J353" s="125">
        <v>2730.83</v>
      </c>
      <c r="K353" s="125">
        <v>2804.71</v>
      </c>
      <c r="L353" s="125">
        <v>2823.28</v>
      </c>
      <c r="M353" s="125">
        <v>2801.19</v>
      </c>
      <c r="N353" s="125">
        <v>2806.04</v>
      </c>
      <c r="O353" s="125">
        <v>2798.51</v>
      </c>
      <c r="P353" s="125">
        <v>2801.75</v>
      </c>
      <c r="Q353" s="125">
        <v>2834.17</v>
      </c>
      <c r="R353" s="125">
        <v>2805.1</v>
      </c>
      <c r="S353" s="125">
        <v>2850.51</v>
      </c>
      <c r="T353" s="125">
        <v>2849.32</v>
      </c>
      <c r="U353" s="125">
        <v>2826.83</v>
      </c>
      <c r="V353" s="125">
        <v>2739.04</v>
      </c>
      <c r="W353" s="125">
        <v>2716.92</v>
      </c>
      <c r="X353" s="125">
        <v>2685.98</v>
      </c>
      <c r="Y353" s="125">
        <v>2638.32</v>
      </c>
      <c r="Z353" s="125">
        <v>2593.94</v>
      </c>
    </row>
    <row r="354" spans="2:26" x14ac:dyDescent="0.25">
      <c r="B354" s="124">
        <v>7</v>
      </c>
      <c r="C354" s="125">
        <v>2526.8200000000002</v>
      </c>
      <c r="D354" s="125">
        <v>2523.5100000000002</v>
      </c>
      <c r="E354" s="125">
        <v>2515.5</v>
      </c>
      <c r="F354" s="125">
        <v>2524.92</v>
      </c>
      <c r="G354" s="125">
        <v>2524</v>
      </c>
      <c r="H354" s="125">
        <v>2547.71</v>
      </c>
      <c r="I354" s="125">
        <v>2574.67</v>
      </c>
      <c r="J354" s="125">
        <v>2599.7399999999998</v>
      </c>
      <c r="K354" s="125">
        <v>2639.55</v>
      </c>
      <c r="L354" s="125">
        <v>2758.34</v>
      </c>
      <c r="M354" s="125">
        <v>2755.94</v>
      </c>
      <c r="N354" s="125">
        <v>2751.1</v>
      </c>
      <c r="O354" s="125">
        <v>2752</v>
      </c>
      <c r="P354" s="125">
        <v>2771.83</v>
      </c>
      <c r="Q354" s="125">
        <v>2831.03</v>
      </c>
      <c r="R354" s="125">
        <v>2883.63</v>
      </c>
      <c r="S354" s="125">
        <v>2932.75</v>
      </c>
      <c r="T354" s="125">
        <v>2903.91</v>
      </c>
      <c r="U354" s="125">
        <v>2858.74</v>
      </c>
      <c r="V354" s="125">
        <v>2769.14</v>
      </c>
      <c r="W354" s="125">
        <v>2691.02</v>
      </c>
      <c r="X354" s="125">
        <v>2600.41</v>
      </c>
      <c r="Y354" s="125">
        <v>2588.54</v>
      </c>
      <c r="Z354" s="125">
        <v>2517.86</v>
      </c>
    </row>
    <row r="355" spans="2:26" x14ac:dyDescent="0.25">
      <c r="B355" s="124">
        <v>8</v>
      </c>
      <c r="C355" s="125">
        <v>2472.62</v>
      </c>
      <c r="D355" s="125">
        <v>2495.5100000000002</v>
      </c>
      <c r="E355" s="125">
        <v>2467.4899999999998</v>
      </c>
      <c r="F355" s="125">
        <v>2611.31</v>
      </c>
      <c r="G355" s="125">
        <v>2646.19</v>
      </c>
      <c r="H355" s="125">
        <v>2727.37</v>
      </c>
      <c r="I355" s="125">
        <v>2792.17</v>
      </c>
      <c r="J355" s="125">
        <v>2841.41</v>
      </c>
      <c r="K355" s="125">
        <v>2835.74</v>
      </c>
      <c r="L355" s="125">
        <v>2813.21</v>
      </c>
      <c r="M355" s="125">
        <v>2809</v>
      </c>
      <c r="N355" s="125">
        <v>2796.45</v>
      </c>
      <c r="O355" s="125">
        <v>2792.39</v>
      </c>
      <c r="P355" s="125">
        <v>2801.73</v>
      </c>
      <c r="Q355" s="125">
        <v>2818.85</v>
      </c>
      <c r="R355" s="125">
        <v>2827.96</v>
      </c>
      <c r="S355" s="125">
        <v>2859.26</v>
      </c>
      <c r="T355" s="125">
        <v>2836.19</v>
      </c>
      <c r="U355" s="125">
        <v>2789.39</v>
      </c>
      <c r="V355" s="125">
        <v>2753.1</v>
      </c>
      <c r="W355" s="125">
        <v>2634.68</v>
      </c>
      <c r="X355" s="125">
        <v>2551.13</v>
      </c>
      <c r="Y355" s="125">
        <v>2545.39</v>
      </c>
      <c r="Z355" s="125">
        <v>2354.7199999999998</v>
      </c>
    </row>
    <row r="356" spans="2:26" x14ac:dyDescent="0.25">
      <c r="B356" s="124">
        <v>9</v>
      </c>
      <c r="C356" s="125">
        <v>2472.92</v>
      </c>
      <c r="D356" s="125">
        <v>2474.4899999999998</v>
      </c>
      <c r="E356" s="125">
        <v>2475.54</v>
      </c>
      <c r="F356" s="125">
        <v>2631.65</v>
      </c>
      <c r="G356" s="125">
        <v>2653.19</v>
      </c>
      <c r="H356" s="125">
        <v>2752.47</v>
      </c>
      <c r="I356" s="125">
        <v>2860.38</v>
      </c>
      <c r="J356" s="125">
        <v>2854.1</v>
      </c>
      <c r="K356" s="125">
        <v>2922.65</v>
      </c>
      <c r="L356" s="125">
        <v>2917.59</v>
      </c>
      <c r="M356" s="125">
        <v>2904.76</v>
      </c>
      <c r="N356" s="125">
        <v>2901.45</v>
      </c>
      <c r="O356" s="125">
        <v>2884.31</v>
      </c>
      <c r="P356" s="125">
        <v>2794.27</v>
      </c>
      <c r="Q356" s="125">
        <v>2832.01</v>
      </c>
      <c r="R356" s="125">
        <v>2825.56</v>
      </c>
      <c r="S356" s="125">
        <v>2800.42</v>
      </c>
      <c r="T356" s="125">
        <v>2785.93</v>
      </c>
      <c r="U356" s="125">
        <v>2785.58</v>
      </c>
      <c r="V356" s="125">
        <v>2749.82</v>
      </c>
      <c r="W356" s="125">
        <v>2681.31</v>
      </c>
      <c r="X356" s="125">
        <v>2632.33</v>
      </c>
      <c r="Y356" s="125">
        <v>2616.75</v>
      </c>
      <c r="Z356" s="125">
        <v>2581.31</v>
      </c>
    </row>
    <row r="357" spans="2:26" x14ac:dyDescent="0.25">
      <c r="B357" s="124">
        <v>10</v>
      </c>
      <c r="C357" s="125">
        <v>2404.4899999999998</v>
      </c>
      <c r="D357" s="125">
        <v>2405.42</v>
      </c>
      <c r="E357" s="125">
        <v>2569.4299999999998</v>
      </c>
      <c r="F357" s="125">
        <v>2574.5300000000002</v>
      </c>
      <c r="G357" s="125">
        <v>2619.4899999999998</v>
      </c>
      <c r="H357" s="125">
        <v>2675.25</v>
      </c>
      <c r="I357" s="125">
        <v>2785.97</v>
      </c>
      <c r="J357" s="125">
        <v>2777.87</v>
      </c>
      <c r="K357" s="125">
        <v>2779.17</v>
      </c>
      <c r="L357" s="125">
        <v>2777.45</v>
      </c>
      <c r="M357" s="125">
        <v>2759.69</v>
      </c>
      <c r="N357" s="125">
        <v>2758.96</v>
      </c>
      <c r="O357" s="125">
        <v>2740.89</v>
      </c>
      <c r="P357" s="125">
        <v>2757.59</v>
      </c>
      <c r="Q357" s="125">
        <v>2785.98</v>
      </c>
      <c r="R357" s="125">
        <v>2780.33</v>
      </c>
      <c r="S357" s="125">
        <v>2755.06</v>
      </c>
      <c r="T357" s="125">
        <v>2758.5</v>
      </c>
      <c r="U357" s="125">
        <v>2660.07</v>
      </c>
      <c r="V357" s="125">
        <v>2568.83</v>
      </c>
      <c r="W357" s="125">
        <v>2211.64</v>
      </c>
      <c r="X357" s="125">
        <v>2230.9699999999998</v>
      </c>
      <c r="Y357" s="125">
        <v>2224.0100000000002</v>
      </c>
      <c r="Z357" s="125">
        <v>2220.9</v>
      </c>
    </row>
    <row r="358" spans="2:26" x14ac:dyDescent="0.25">
      <c r="B358" s="124">
        <v>11</v>
      </c>
      <c r="C358" s="125">
        <v>2540.75</v>
      </c>
      <c r="D358" s="125">
        <v>2481.5500000000002</v>
      </c>
      <c r="E358" s="125">
        <v>2544.9699999999998</v>
      </c>
      <c r="F358" s="125">
        <v>2557.21</v>
      </c>
      <c r="G358" s="125">
        <v>2597.38</v>
      </c>
      <c r="H358" s="125">
        <v>2683.42</v>
      </c>
      <c r="I358" s="125">
        <v>2781.1</v>
      </c>
      <c r="J358" s="125">
        <v>2786.72</v>
      </c>
      <c r="K358" s="125">
        <v>2736.28</v>
      </c>
      <c r="L358" s="125">
        <v>2726.78</v>
      </c>
      <c r="M358" s="125">
        <v>2695.91</v>
      </c>
      <c r="N358" s="125">
        <v>2570.7800000000002</v>
      </c>
      <c r="O358" s="125">
        <v>2339.13</v>
      </c>
      <c r="P358" s="125">
        <v>2388.13</v>
      </c>
      <c r="Q358" s="125">
        <v>2581.1799999999998</v>
      </c>
      <c r="R358" s="125">
        <v>2372.17</v>
      </c>
      <c r="S358" s="125">
        <v>2664.96</v>
      </c>
      <c r="T358" s="125">
        <v>2646.04</v>
      </c>
      <c r="U358" s="125">
        <v>2646.05</v>
      </c>
      <c r="V358" s="125">
        <v>2581.0500000000002</v>
      </c>
      <c r="W358" s="125">
        <v>2333.25</v>
      </c>
      <c r="X358" s="125">
        <v>2310.25</v>
      </c>
      <c r="Y358" s="125">
        <v>2303.4299999999998</v>
      </c>
      <c r="Z358" s="125">
        <v>2298.9899999999998</v>
      </c>
    </row>
    <row r="359" spans="2:26" x14ac:dyDescent="0.25">
      <c r="B359" s="124">
        <v>12</v>
      </c>
      <c r="C359" s="125">
        <v>1744.87</v>
      </c>
      <c r="D359" s="125">
        <v>1745.01</v>
      </c>
      <c r="E359" s="125">
        <v>2475.61</v>
      </c>
      <c r="F359" s="125">
        <v>2558.6</v>
      </c>
      <c r="G359" s="125">
        <v>2583.16</v>
      </c>
      <c r="H359" s="125">
        <v>2715.5</v>
      </c>
      <c r="I359" s="125">
        <v>2863.86</v>
      </c>
      <c r="J359" s="125">
        <v>2863.8</v>
      </c>
      <c r="K359" s="125">
        <v>2657.22</v>
      </c>
      <c r="L359" s="125">
        <v>2625.34</v>
      </c>
      <c r="M359" s="125">
        <v>2477.06</v>
      </c>
      <c r="N359" s="125">
        <v>2409.7800000000002</v>
      </c>
      <c r="O359" s="125">
        <v>1761.33</v>
      </c>
      <c r="P359" s="125">
        <v>1764.98</v>
      </c>
      <c r="Q359" s="125">
        <v>2600.5700000000002</v>
      </c>
      <c r="R359" s="125">
        <v>2588.91</v>
      </c>
      <c r="S359" s="125">
        <v>2688.4</v>
      </c>
      <c r="T359" s="125">
        <v>2639.89</v>
      </c>
      <c r="U359" s="125">
        <v>1751.81</v>
      </c>
      <c r="V359" s="125">
        <v>1747.5</v>
      </c>
      <c r="W359" s="125">
        <v>1746.65</v>
      </c>
      <c r="X359" s="125">
        <v>1746.19</v>
      </c>
      <c r="Y359" s="125">
        <v>1745.99</v>
      </c>
      <c r="Z359" s="125">
        <v>1745.84</v>
      </c>
    </row>
    <row r="360" spans="2:26" x14ac:dyDescent="0.25">
      <c r="B360" s="124">
        <v>13</v>
      </c>
      <c r="C360" s="125">
        <v>2469.71</v>
      </c>
      <c r="D360" s="125">
        <v>2476.9</v>
      </c>
      <c r="E360" s="125">
        <v>2498.0700000000002</v>
      </c>
      <c r="F360" s="125">
        <v>2525.84</v>
      </c>
      <c r="G360" s="125">
        <v>2611.79</v>
      </c>
      <c r="H360" s="125">
        <v>2702.87</v>
      </c>
      <c r="I360" s="125">
        <v>2784.33</v>
      </c>
      <c r="J360" s="125">
        <v>2823.97</v>
      </c>
      <c r="K360" s="125">
        <v>2866.5</v>
      </c>
      <c r="L360" s="125">
        <v>2786.82</v>
      </c>
      <c r="M360" s="125">
        <v>2633.26</v>
      </c>
      <c r="N360" s="125">
        <v>2648.96</v>
      </c>
      <c r="O360" s="125">
        <v>2719.87</v>
      </c>
      <c r="P360" s="125">
        <v>2775.48</v>
      </c>
      <c r="Q360" s="125">
        <v>2864.94</v>
      </c>
      <c r="R360" s="125">
        <v>2936.08</v>
      </c>
      <c r="S360" s="125">
        <v>2909.67</v>
      </c>
      <c r="T360" s="125">
        <v>2847.77</v>
      </c>
      <c r="U360" s="125">
        <v>2629.73</v>
      </c>
      <c r="V360" s="125">
        <v>2549.7600000000002</v>
      </c>
      <c r="W360" s="125">
        <v>2504.38</v>
      </c>
      <c r="X360" s="125">
        <v>2475.29</v>
      </c>
      <c r="Y360" s="125">
        <v>2464.5700000000002</v>
      </c>
      <c r="Z360" s="125">
        <v>2455.52</v>
      </c>
    </row>
    <row r="361" spans="2:26" x14ac:dyDescent="0.25">
      <c r="B361" s="124">
        <v>14</v>
      </c>
      <c r="C361" s="125">
        <v>2497.84</v>
      </c>
      <c r="D361" s="125">
        <v>2496.1</v>
      </c>
      <c r="E361" s="125">
        <v>2503.17</v>
      </c>
      <c r="F361" s="125">
        <v>2532.52</v>
      </c>
      <c r="G361" s="125">
        <v>2550.46</v>
      </c>
      <c r="H361" s="125">
        <v>2562.17</v>
      </c>
      <c r="I361" s="125">
        <v>2583.0100000000002</v>
      </c>
      <c r="J361" s="125">
        <v>2596.29</v>
      </c>
      <c r="K361" s="125">
        <v>2667.34</v>
      </c>
      <c r="L361" s="125">
        <v>2666.16</v>
      </c>
      <c r="M361" s="125">
        <v>2624.18</v>
      </c>
      <c r="N361" s="125">
        <v>2610.6</v>
      </c>
      <c r="O361" s="125">
        <v>2626.9</v>
      </c>
      <c r="P361" s="125">
        <v>2737.08</v>
      </c>
      <c r="Q361" s="125">
        <v>2773.94</v>
      </c>
      <c r="R361" s="125">
        <v>2838.22</v>
      </c>
      <c r="S361" s="125">
        <v>2820.53</v>
      </c>
      <c r="T361" s="125">
        <v>2832.48</v>
      </c>
      <c r="U361" s="125">
        <v>2739.98</v>
      </c>
      <c r="V361" s="125">
        <v>2602.5300000000002</v>
      </c>
      <c r="W361" s="125">
        <v>2560.46</v>
      </c>
      <c r="X361" s="125">
        <v>2539.08</v>
      </c>
      <c r="Y361" s="125">
        <v>2535.11</v>
      </c>
      <c r="Z361" s="125">
        <v>2512.52</v>
      </c>
    </row>
    <row r="362" spans="2:26" x14ac:dyDescent="0.25">
      <c r="B362" s="124">
        <v>15</v>
      </c>
      <c r="C362" s="125">
        <v>2494.85</v>
      </c>
      <c r="D362" s="125">
        <v>2497.75</v>
      </c>
      <c r="E362" s="125">
        <v>2521.71</v>
      </c>
      <c r="F362" s="125">
        <v>2555.11</v>
      </c>
      <c r="G362" s="125">
        <v>2612.4699999999998</v>
      </c>
      <c r="H362" s="125">
        <v>2644.86</v>
      </c>
      <c r="I362" s="125">
        <v>2740.99</v>
      </c>
      <c r="J362" s="125">
        <v>2771.16</v>
      </c>
      <c r="K362" s="125">
        <v>2755.11</v>
      </c>
      <c r="L362" s="125">
        <v>2715.82</v>
      </c>
      <c r="M362" s="125">
        <v>2703.58</v>
      </c>
      <c r="N362" s="125">
        <v>2699.17</v>
      </c>
      <c r="O362" s="125">
        <v>2619.35</v>
      </c>
      <c r="P362" s="125">
        <v>2707.65</v>
      </c>
      <c r="Q362" s="125">
        <v>2769.45</v>
      </c>
      <c r="R362" s="125">
        <v>2807.35</v>
      </c>
      <c r="S362" s="125">
        <v>2790.89</v>
      </c>
      <c r="T362" s="125">
        <v>2766.44</v>
      </c>
      <c r="U362" s="125">
        <v>2722.96</v>
      </c>
      <c r="V362" s="125">
        <v>2601.42</v>
      </c>
      <c r="W362" s="125">
        <v>2538.5500000000002</v>
      </c>
      <c r="X362" s="125">
        <v>2511.6</v>
      </c>
      <c r="Y362" s="125">
        <v>2501.5500000000002</v>
      </c>
      <c r="Z362" s="125">
        <v>2500.17</v>
      </c>
    </row>
    <row r="363" spans="2:26" x14ac:dyDescent="0.25">
      <c r="B363" s="124">
        <v>16</v>
      </c>
      <c r="C363" s="125">
        <v>2188.31</v>
      </c>
      <c r="D363" s="125">
        <v>2243.9499999999998</v>
      </c>
      <c r="E363" s="125">
        <v>2448.23</v>
      </c>
      <c r="F363" s="125">
        <v>2513.16</v>
      </c>
      <c r="G363" s="125">
        <v>2589.81</v>
      </c>
      <c r="H363" s="125">
        <v>2642.14</v>
      </c>
      <c r="I363" s="125">
        <v>2772.87</v>
      </c>
      <c r="J363" s="125">
        <v>2776.2</v>
      </c>
      <c r="K363" s="125">
        <v>2768.88</v>
      </c>
      <c r="L363" s="125">
        <v>2768</v>
      </c>
      <c r="M363" s="125">
        <v>2765.72</v>
      </c>
      <c r="N363" s="125">
        <v>2743.65</v>
      </c>
      <c r="O363" s="125">
        <v>2708.97</v>
      </c>
      <c r="P363" s="125">
        <v>2590.6999999999998</v>
      </c>
      <c r="Q363" s="125">
        <v>2756.06</v>
      </c>
      <c r="R363" s="125">
        <v>2785.91</v>
      </c>
      <c r="S363" s="125">
        <v>2777.25</v>
      </c>
      <c r="T363" s="125">
        <v>2761.61</v>
      </c>
      <c r="U363" s="125">
        <v>2724.67</v>
      </c>
      <c r="V363" s="125">
        <v>2630.19</v>
      </c>
      <c r="W363" s="125">
        <v>2537.13</v>
      </c>
      <c r="X363" s="125">
        <v>2240.56</v>
      </c>
      <c r="Y363" s="125">
        <v>2239.59</v>
      </c>
      <c r="Z363" s="125">
        <v>2172.3000000000002</v>
      </c>
    </row>
    <row r="364" spans="2:26" x14ac:dyDescent="0.25">
      <c r="B364" s="124">
        <v>17</v>
      </c>
      <c r="C364" s="125">
        <v>2409.4899999999998</v>
      </c>
      <c r="D364" s="125">
        <v>2243.21</v>
      </c>
      <c r="E364" s="125">
        <v>2476.59</v>
      </c>
      <c r="F364" s="125">
        <v>2490.29</v>
      </c>
      <c r="G364" s="125">
        <v>2640.67</v>
      </c>
      <c r="H364" s="125">
        <v>2687.51</v>
      </c>
      <c r="I364" s="125">
        <v>2768.47</v>
      </c>
      <c r="J364" s="125">
        <v>2799.33</v>
      </c>
      <c r="K364" s="125">
        <v>2792.38</v>
      </c>
      <c r="L364" s="125">
        <v>2787.58</v>
      </c>
      <c r="M364" s="125">
        <v>2777.22</v>
      </c>
      <c r="N364" s="125">
        <v>2768.05</v>
      </c>
      <c r="O364" s="125">
        <v>2790.67</v>
      </c>
      <c r="P364" s="125">
        <v>2767.45</v>
      </c>
      <c r="Q364" s="125">
        <v>2796.4</v>
      </c>
      <c r="R364" s="125">
        <v>2914.77</v>
      </c>
      <c r="S364" s="125">
        <v>2895.55</v>
      </c>
      <c r="T364" s="125">
        <v>2853.81</v>
      </c>
      <c r="U364" s="125">
        <v>2779.28</v>
      </c>
      <c r="V364" s="125">
        <v>2736.07</v>
      </c>
      <c r="W364" s="125">
        <v>2635.98</v>
      </c>
      <c r="X364" s="125">
        <v>2567.8200000000002</v>
      </c>
      <c r="Y364" s="125">
        <v>2545.27</v>
      </c>
      <c r="Z364" s="125">
        <v>2532.8200000000002</v>
      </c>
    </row>
    <row r="365" spans="2:26" x14ac:dyDescent="0.25">
      <c r="B365" s="124">
        <v>18</v>
      </c>
      <c r="C365" s="125">
        <v>2525.4499999999998</v>
      </c>
      <c r="D365" s="125">
        <v>2524.75</v>
      </c>
      <c r="E365" s="125">
        <v>2550.12</v>
      </c>
      <c r="F365" s="125">
        <v>2587.0700000000002</v>
      </c>
      <c r="G365" s="125">
        <v>2650.56</v>
      </c>
      <c r="H365" s="125">
        <v>2727.36</v>
      </c>
      <c r="I365" s="125">
        <v>2850.21</v>
      </c>
      <c r="J365" s="125">
        <v>2853.34</v>
      </c>
      <c r="K365" s="125">
        <v>2852.97</v>
      </c>
      <c r="L365" s="125">
        <v>2853.03</v>
      </c>
      <c r="M365" s="125">
        <v>2840.9</v>
      </c>
      <c r="N365" s="125">
        <v>2841.27</v>
      </c>
      <c r="O365" s="125">
        <v>2794.14</v>
      </c>
      <c r="P365" s="125">
        <v>2813.74</v>
      </c>
      <c r="Q365" s="125">
        <v>2832.01</v>
      </c>
      <c r="R365" s="125">
        <v>2941.21</v>
      </c>
      <c r="S365" s="125">
        <v>2926.41</v>
      </c>
      <c r="T365" s="125">
        <v>2871.31</v>
      </c>
      <c r="U365" s="125">
        <v>2799.12</v>
      </c>
      <c r="V365" s="125">
        <v>2734.41</v>
      </c>
      <c r="W365" s="125">
        <v>2588.0300000000002</v>
      </c>
      <c r="X365" s="125">
        <v>2565.9499999999998</v>
      </c>
      <c r="Y365" s="125">
        <v>2556.56</v>
      </c>
      <c r="Z365" s="125">
        <v>2541.9699999999998</v>
      </c>
    </row>
    <row r="366" spans="2:26" x14ac:dyDescent="0.25">
      <c r="B366" s="124">
        <v>19</v>
      </c>
      <c r="C366" s="125">
        <v>2524.73</v>
      </c>
      <c r="D366" s="125">
        <v>2520.38</v>
      </c>
      <c r="E366" s="125">
        <v>2551.6999999999998</v>
      </c>
      <c r="F366" s="125">
        <v>2587.54</v>
      </c>
      <c r="G366" s="125">
        <v>2642.4</v>
      </c>
      <c r="H366" s="125">
        <v>2681.18</v>
      </c>
      <c r="I366" s="125">
        <v>2834.23</v>
      </c>
      <c r="J366" s="125">
        <v>2852.94</v>
      </c>
      <c r="K366" s="125">
        <v>2851.06</v>
      </c>
      <c r="L366" s="125">
        <v>2849.09</v>
      </c>
      <c r="M366" s="125">
        <v>2839.3</v>
      </c>
      <c r="N366" s="125">
        <v>2839.02</v>
      </c>
      <c r="O366" s="125">
        <v>2838.11</v>
      </c>
      <c r="P366" s="125">
        <v>2837.78</v>
      </c>
      <c r="Q366" s="125">
        <v>2839.42</v>
      </c>
      <c r="R366" s="125">
        <v>2886.84</v>
      </c>
      <c r="S366" s="125">
        <v>2874.4</v>
      </c>
      <c r="T366" s="125">
        <v>2838.67</v>
      </c>
      <c r="U366" s="125">
        <v>2739.24</v>
      </c>
      <c r="V366" s="125">
        <v>2732.53</v>
      </c>
      <c r="W366" s="125">
        <v>2608.0300000000002</v>
      </c>
      <c r="X366" s="125">
        <v>2571.63</v>
      </c>
      <c r="Y366" s="125">
        <v>2562.5100000000002</v>
      </c>
      <c r="Z366" s="125">
        <v>2561.19</v>
      </c>
    </row>
    <row r="367" spans="2:26" x14ac:dyDescent="0.25">
      <c r="B367" s="124">
        <v>20</v>
      </c>
      <c r="C367" s="125">
        <v>2504.13</v>
      </c>
      <c r="D367" s="125">
        <v>2506.34</v>
      </c>
      <c r="E367" s="125">
        <v>2532.59</v>
      </c>
      <c r="F367" s="125">
        <v>2564.3000000000002</v>
      </c>
      <c r="G367" s="125">
        <v>2633.72</v>
      </c>
      <c r="H367" s="125">
        <v>2674.84</v>
      </c>
      <c r="I367" s="125">
        <v>2768.61</v>
      </c>
      <c r="J367" s="125">
        <v>2788.48</v>
      </c>
      <c r="K367" s="125">
        <v>2804.04</v>
      </c>
      <c r="L367" s="125">
        <v>2795.28</v>
      </c>
      <c r="M367" s="125">
        <v>2804.13</v>
      </c>
      <c r="N367" s="125">
        <v>2782.67</v>
      </c>
      <c r="O367" s="125">
        <v>2768.43</v>
      </c>
      <c r="P367" s="125">
        <v>2767.85</v>
      </c>
      <c r="Q367" s="125">
        <v>2769.09</v>
      </c>
      <c r="R367" s="125">
        <v>2873.03</v>
      </c>
      <c r="S367" s="125">
        <v>2858.21</v>
      </c>
      <c r="T367" s="125">
        <v>2838.36</v>
      </c>
      <c r="U367" s="125">
        <v>2765.32</v>
      </c>
      <c r="V367" s="125">
        <v>2718.24</v>
      </c>
      <c r="W367" s="125">
        <v>2555.5300000000002</v>
      </c>
      <c r="X367" s="125">
        <v>2532.11</v>
      </c>
      <c r="Y367" s="125">
        <v>2516.79</v>
      </c>
      <c r="Z367" s="125">
        <v>2510.69</v>
      </c>
    </row>
    <row r="368" spans="2:26" x14ac:dyDescent="0.25">
      <c r="B368" s="124">
        <v>21</v>
      </c>
      <c r="C368" s="125">
        <v>2450.29</v>
      </c>
      <c r="D368" s="125">
        <v>2529.7199999999998</v>
      </c>
      <c r="E368" s="125">
        <v>2485.36</v>
      </c>
      <c r="F368" s="125">
        <v>2324.1999999999998</v>
      </c>
      <c r="G368" s="125">
        <v>2546.6999999999998</v>
      </c>
      <c r="H368" s="125">
        <v>2644.45</v>
      </c>
      <c r="I368" s="125">
        <v>2694.5</v>
      </c>
      <c r="J368" s="125">
        <v>2755.41</v>
      </c>
      <c r="K368" s="125">
        <v>2781.38</v>
      </c>
      <c r="L368" s="125">
        <v>2776.5</v>
      </c>
      <c r="M368" s="125">
        <v>2761.09</v>
      </c>
      <c r="N368" s="125">
        <v>2754.92</v>
      </c>
      <c r="O368" s="125">
        <v>2704.04</v>
      </c>
      <c r="P368" s="125">
        <v>2752.45</v>
      </c>
      <c r="Q368" s="125">
        <v>2758.25</v>
      </c>
      <c r="R368" s="125">
        <v>2799.08</v>
      </c>
      <c r="S368" s="125">
        <v>2794.31</v>
      </c>
      <c r="T368" s="125">
        <v>2767.22</v>
      </c>
      <c r="U368" s="125">
        <v>2764.78</v>
      </c>
      <c r="V368" s="125">
        <v>2675.34</v>
      </c>
      <c r="W368" s="125">
        <v>2532.35</v>
      </c>
      <c r="X368" s="125">
        <v>2338.3000000000002</v>
      </c>
      <c r="Y368" s="125">
        <v>2325.86</v>
      </c>
      <c r="Z368" s="125">
        <v>2320.37</v>
      </c>
    </row>
    <row r="369" spans="2:26" x14ac:dyDescent="0.25">
      <c r="B369" s="124">
        <v>22</v>
      </c>
      <c r="C369" s="125">
        <v>2557</v>
      </c>
      <c r="D369" s="125">
        <v>2548.41</v>
      </c>
      <c r="E369" s="125">
        <v>2558.58</v>
      </c>
      <c r="F369" s="125">
        <v>2539.62</v>
      </c>
      <c r="G369" s="125">
        <v>2550.77</v>
      </c>
      <c r="H369" s="125">
        <v>2573.7399999999998</v>
      </c>
      <c r="I369" s="125">
        <v>2636.4</v>
      </c>
      <c r="J369" s="125">
        <v>2630.51</v>
      </c>
      <c r="K369" s="125">
        <v>2769.67</v>
      </c>
      <c r="L369" s="125">
        <v>2768.17</v>
      </c>
      <c r="M369" s="125">
        <v>2767.65</v>
      </c>
      <c r="N369" s="125">
        <v>2730.87</v>
      </c>
      <c r="O369" s="125">
        <v>2734.15</v>
      </c>
      <c r="P369" s="125">
        <v>2738.28</v>
      </c>
      <c r="Q369" s="125">
        <v>2767.6</v>
      </c>
      <c r="R369" s="125">
        <v>2803.44</v>
      </c>
      <c r="S369" s="125">
        <v>2801.06</v>
      </c>
      <c r="T369" s="125">
        <v>2838.16</v>
      </c>
      <c r="U369" s="125">
        <v>2817.51</v>
      </c>
      <c r="V369" s="125">
        <v>2766.74</v>
      </c>
      <c r="W369" s="125">
        <v>2625.82</v>
      </c>
      <c r="X369" s="125">
        <v>2589.38</v>
      </c>
      <c r="Y369" s="125">
        <v>2566.94</v>
      </c>
      <c r="Z369" s="125">
        <v>2557.7600000000002</v>
      </c>
    </row>
    <row r="370" spans="2:26" x14ac:dyDescent="0.25">
      <c r="B370" s="124">
        <v>23</v>
      </c>
      <c r="C370" s="125">
        <v>2470.9899999999998</v>
      </c>
      <c r="D370" s="125">
        <v>2532.79</v>
      </c>
      <c r="E370" s="125">
        <v>2547.31</v>
      </c>
      <c r="F370" s="125">
        <v>2520.81</v>
      </c>
      <c r="G370" s="125">
        <v>2517.91</v>
      </c>
      <c r="H370" s="125">
        <v>2575.42</v>
      </c>
      <c r="I370" s="125">
        <v>2612.02</v>
      </c>
      <c r="J370" s="125">
        <v>2625.14</v>
      </c>
      <c r="K370" s="125">
        <v>2739.78</v>
      </c>
      <c r="L370" s="125">
        <v>2734.16</v>
      </c>
      <c r="M370" s="125">
        <v>2720.55</v>
      </c>
      <c r="N370" s="125">
        <v>2704.74</v>
      </c>
      <c r="O370" s="125">
        <v>2488.0500000000002</v>
      </c>
      <c r="P370" s="125">
        <v>2636.38</v>
      </c>
      <c r="Q370" s="125">
        <v>2768.06</v>
      </c>
      <c r="R370" s="125">
        <v>2804.62</v>
      </c>
      <c r="S370" s="125">
        <v>2800</v>
      </c>
      <c r="T370" s="125">
        <v>2814.8</v>
      </c>
      <c r="U370" s="125">
        <v>2801.71</v>
      </c>
      <c r="V370" s="125">
        <v>2742.92</v>
      </c>
      <c r="W370" s="125">
        <v>2646.67</v>
      </c>
      <c r="X370" s="125">
        <v>2593.61</v>
      </c>
      <c r="Y370" s="125">
        <v>2559.36</v>
      </c>
      <c r="Z370" s="125">
        <v>2554.1999999999998</v>
      </c>
    </row>
    <row r="371" spans="2:26" x14ac:dyDescent="0.25">
      <c r="B371" s="124">
        <v>24</v>
      </c>
      <c r="C371" s="125">
        <v>2540.8200000000002</v>
      </c>
      <c r="D371" s="125">
        <v>2547.9899999999998</v>
      </c>
      <c r="E371" s="125">
        <v>2579.1999999999998</v>
      </c>
      <c r="F371" s="125">
        <v>2585</v>
      </c>
      <c r="G371" s="125">
        <v>2607.6799999999998</v>
      </c>
      <c r="H371" s="125">
        <v>2666.18</v>
      </c>
      <c r="I371" s="125">
        <v>2770.73</v>
      </c>
      <c r="J371" s="125">
        <v>2852.23</v>
      </c>
      <c r="K371" s="125">
        <v>2851.45</v>
      </c>
      <c r="L371" s="125">
        <v>2848.25</v>
      </c>
      <c r="M371" s="125">
        <v>2846.19</v>
      </c>
      <c r="N371" s="125">
        <v>2846.4</v>
      </c>
      <c r="O371" s="125">
        <v>2850.79</v>
      </c>
      <c r="P371" s="125">
        <v>2802.79</v>
      </c>
      <c r="Q371" s="125">
        <v>2813.85</v>
      </c>
      <c r="R371" s="125">
        <v>2848.4</v>
      </c>
      <c r="S371" s="125">
        <v>2841.23</v>
      </c>
      <c r="T371" s="125">
        <v>2848.59</v>
      </c>
      <c r="U371" s="125">
        <v>2848.68</v>
      </c>
      <c r="V371" s="125">
        <v>2816.49</v>
      </c>
      <c r="W371" s="125">
        <v>2637.31</v>
      </c>
      <c r="X371" s="125">
        <v>2598.27</v>
      </c>
      <c r="Y371" s="125">
        <v>2577.38</v>
      </c>
      <c r="Z371" s="125">
        <v>2558.9499999999998</v>
      </c>
    </row>
    <row r="372" spans="2:26" x14ac:dyDescent="0.25">
      <c r="B372" s="124">
        <v>25</v>
      </c>
      <c r="C372" s="125">
        <v>2552.06</v>
      </c>
      <c r="D372" s="125">
        <v>2555.29</v>
      </c>
      <c r="E372" s="125">
        <v>2589.29</v>
      </c>
      <c r="F372" s="125">
        <v>2590.21</v>
      </c>
      <c r="G372" s="125">
        <v>2611.2199999999998</v>
      </c>
      <c r="H372" s="125">
        <v>2664.62</v>
      </c>
      <c r="I372" s="125">
        <v>2804.62</v>
      </c>
      <c r="J372" s="125">
        <v>2815.52</v>
      </c>
      <c r="K372" s="125">
        <v>2757.27</v>
      </c>
      <c r="L372" s="125">
        <v>2741.69</v>
      </c>
      <c r="M372" s="125">
        <v>2705.37</v>
      </c>
      <c r="N372" s="125">
        <v>2729.52</v>
      </c>
      <c r="O372" s="125">
        <v>2669.61</v>
      </c>
      <c r="P372" s="125">
        <v>2664.75</v>
      </c>
      <c r="Q372" s="125">
        <v>2734.25</v>
      </c>
      <c r="R372" s="125">
        <v>2770.28</v>
      </c>
      <c r="S372" s="125">
        <v>2769.86</v>
      </c>
      <c r="T372" s="125">
        <v>2822.12</v>
      </c>
      <c r="U372" s="125">
        <v>2850.47</v>
      </c>
      <c r="V372" s="125">
        <v>2791.83</v>
      </c>
      <c r="W372" s="125">
        <v>2616.4699999999998</v>
      </c>
      <c r="X372" s="125">
        <v>2578.46</v>
      </c>
      <c r="Y372" s="125">
        <v>2556.3200000000002</v>
      </c>
      <c r="Z372" s="125">
        <v>2540.9899999999998</v>
      </c>
    </row>
    <row r="373" spans="2:26" x14ac:dyDescent="0.25">
      <c r="B373" s="124">
        <v>26</v>
      </c>
      <c r="C373" s="125">
        <v>2602.35</v>
      </c>
      <c r="D373" s="125">
        <v>2609.4</v>
      </c>
      <c r="E373" s="125">
        <v>2639.68</v>
      </c>
      <c r="F373" s="125">
        <v>2649.61</v>
      </c>
      <c r="G373" s="125">
        <v>2668.42</v>
      </c>
      <c r="H373" s="125">
        <v>2756.61</v>
      </c>
      <c r="I373" s="125">
        <v>2953.8</v>
      </c>
      <c r="J373" s="125">
        <v>2964.47</v>
      </c>
      <c r="K373" s="125">
        <v>2889.3</v>
      </c>
      <c r="L373" s="125">
        <v>2880.55</v>
      </c>
      <c r="M373" s="125">
        <v>2859.53</v>
      </c>
      <c r="N373" s="125">
        <v>2852.23</v>
      </c>
      <c r="O373" s="125">
        <v>2851.93</v>
      </c>
      <c r="P373" s="125">
        <v>2855.29</v>
      </c>
      <c r="Q373" s="125">
        <v>2900.79</v>
      </c>
      <c r="R373" s="125">
        <v>2927.79</v>
      </c>
      <c r="S373" s="125">
        <v>2897.69</v>
      </c>
      <c r="T373" s="125">
        <v>2987.12</v>
      </c>
      <c r="U373" s="125">
        <v>2978.64</v>
      </c>
      <c r="V373" s="125">
        <v>2868.47</v>
      </c>
      <c r="W373" s="125">
        <v>2814.37</v>
      </c>
      <c r="X373" s="125">
        <v>2660.39</v>
      </c>
      <c r="Y373" s="125">
        <v>2638.69</v>
      </c>
      <c r="Z373" s="125">
        <v>2610.37</v>
      </c>
    </row>
    <row r="374" spans="2:26" x14ac:dyDescent="0.25">
      <c r="B374" s="124">
        <v>27</v>
      </c>
      <c r="C374" s="125">
        <v>2623.74</v>
      </c>
      <c r="D374" s="125">
        <v>2610.9699999999998</v>
      </c>
      <c r="E374" s="125">
        <v>2626.68</v>
      </c>
      <c r="F374" s="125">
        <v>2616.73</v>
      </c>
      <c r="G374" s="125">
        <v>2620.9899999999998</v>
      </c>
      <c r="H374" s="125">
        <v>2658.45</v>
      </c>
      <c r="I374" s="125">
        <v>2770.96</v>
      </c>
      <c r="J374" s="125">
        <v>2858.34</v>
      </c>
      <c r="K374" s="125">
        <v>2924.32</v>
      </c>
      <c r="L374" s="125">
        <v>2900.95</v>
      </c>
      <c r="M374" s="125">
        <v>2877.01</v>
      </c>
      <c r="N374" s="125">
        <v>2850.87</v>
      </c>
      <c r="O374" s="125">
        <v>2868.83</v>
      </c>
      <c r="P374" s="125">
        <v>2877.24</v>
      </c>
      <c r="Q374" s="125">
        <v>2924.39</v>
      </c>
      <c r="R374" s="125">
        <v>2955.53</v>
      </c>
      <c r="S374" s="125">
        <v>2931.49</v>
      </c>
      <c r="T374" s="125">
        <v>2974.1</v>
      </c>
      <c r="U374" s="125">
        <v>3040.6</v>
      </c>
      <c r="V374" s="125">
        <v>2903.79</v>
      </c>
      <c r="W374" s="125">
        <v>2838.02</v>
      </c>
      <c r="X374" s="125">
        <v>2715.7</v>
      </c>
      <c r="Y374" s="125">
        <v>2643.3</v>
      </c>
      <c r="Z374" s="125">
        <v>2612.75</v>
      </c>
    </row>
    <row r="375" spans="2:26" x14ac:dyDescent="0.25">
      <c r="B375" s="124">
        <v>28</v>
      </c>
      <c r="C375" s="125">
        <v>2538.31</v>
      </c>
      <c r="D375" s="125">
        <v>2539.09</v>
      </c>
      <c r="E375" s="125">
        <v>2547.75</v>
      </c>
      <c r="F375" s="125">
        <v>2537.86</v>
      </c>
      <c r="G375" s="125">
        <v>2543.37</v>
      </c>
      <c r="H375" s="125">
        <v>2574.33</v>
      </c>
      <c r="I375" s="125">
        <v>2598.37</v>
      </c>
      <c r="J375" s="125">
        <v>2616.98</v>
      </c>
      <c r="K375" s="125">
        <v>2720.33</v>
      </c>
      <c r="L375" s="125">
        <v>2663.88</v>
      </c>
      <c r="M375" s="125">
        <v>2634.95</v>
      </c>
      <c r="N375" s="125">
        <v>2625.46</v>
      </c>
      <c r="O375" s="125">
        <v>2630</v>
      </c>
      <c r="P375" s="125">
        <v>2635.34</v>
      </c>
      <c r="Q375" s="125">
        <v>2779.04</v>
      </c>
      <c r="R375" s="125">
        <v>2786.23</v>
      </c>
      <c r="S375" s="125">
        <v>2783.74</v>
      </c>
      <c r="T375" s="125">
        <v>2795.09</v>
      </c>
      <c r="U375" s="125">
        <v>2846</v>
      </c>
      <c r="V375" s="125">
        <v>2730.72</v>
      </c>
      <c r="W375" s="125">
        <v>2622.44</v>
      </c>
      <c r="X375" s="125">
        <v>2597.98</v>
      </c>
      <c r="Y375" s="125">
        <v>2575.6799999999998</v>
      </c>
      <c r="Z375" s="125">
        <v>2541.1799999999998</v>
      </c>
    </row>
    <row r="376" spans="2:26" hidden="1" x14ac:dyDescent="0.25">
      <c r="B376" s="124">
        <v>29</v>
      </c>
      <c r="C376" s="125" t="e">
        <v>#N/A</v>
      </c>
      <c r="D376" s="125" t="e">
        <v>#N/A</v>
      </c>
      <c r="E376" s="125" t="e">
        <v>#N/A</v>
      </c>
      <c r="F376" s="125" t="e">
        <v>#N/A</v>
      </c>
      <c r="G376" s="125" t="e">
        <v>#N/A</v>
      </c>
      <c r="H376" s="125" t="e">
        <v>#N/A</v>
      </c>
      <c r="I376" s="125" t="e">
        <v>#N/A</v>
      </c>
      <c r="J376" s="125" t="e">
        <v>#N/A</v>
      </c>
      <c r="K376" s="125" t="e">
        <v>#N/A</v>
      </c>
      <c r="L376" s="125" t="e">
        <v>#N/A</v>
      </c>
      <c r="M376" s="125" t="e">
        <v>#N/A</v>
      </c>
      <c r="N376" s="125" t="e">
        <v>#N/A</v>
      </c>
      <c r="O376" s="125" t="e">
        <v>#N/A</v>
      </c>
      <c r="P376" s="125" t="e">
        <v>#N/A</v>
      </c>
      <c r="Q376" s="125" t="e">
        <v>#N/A</v>
      </c>
      <c r="R376" s="125" t="e">
        <v>#N/A</v>
      </c>
      <c r="S376" s="125" t="e">
        <v>#N/A</v>
      </c>
      <c r="T376" s="125" t="e">
        <v>#N/A</v>
      </c>
      <c r="U376" s="125" t="e">
        <v>#N/A</v>
      </c>
      <c r="V376" s="125" t="e">
        <v>#N/A</v>
      </c>
      <c r="W376" s="125" t="e">
        <v>#N/A</v>
      </c>
      <c r="X376" s="125" t="e">
        <v>#N/A</v>
      </c>
      <c r="Y376" s="125" t="e">
        <v>#N/A</v>
      </c>
      <c r="Z376" s="125" t="e">
        <v>#N/A</v>
      </c>
    </row>
    <row r="377" spans="2:26" ht="15.75" hidden="1" customHeight="1" x14ac:dyDescent="0.25">
      <c r="B377" s="124">
        <v>30</v>
      </c>
      <c r="C377" s="125" t="e">
        <v>#N/A</v>
      </c>
      <c r="D377" s="125" t="e">
        <v>#N/A</v>
      </c>
      <c r="E377" s="125" t="e">
        <v>#N/A</v>
      </c>
      <c r="F377" s="125" t="e">
        <v>#N/A</v>
      </c>
      <c r="G377" s="125" t="e">
        <v>#N/A</v>
      </c>
      <c r="H377" s="125" t="e">
        <v>#N/A</v>
      </c>
      <c r="I377" s="125" t="e">
        <v>#N/A</v>
      </c>
      <c r="J377" s="125" t="e">
        <v>#N/A</v>
      </c>
      <c r="K377" s="125" t="e">
        <v>#N/A</v>
      </c>
      <c r="L377" s="125" t="e">
        <v>#N/A</v>
      </c>
      <c r="M377" s="125" t="e">
        <v>#N/A</v>
      </c>
      <c r="N377" s="125" t="e">
        <v>#N/A</v>
      </c>
      <c r="O377" s="125" t="e">
        <v>#N/A</v>
      </c>
      <c r="P377" s="125" t="e">
        <v>#N/A</v>
      </c>
      <c r="Q377" s="125" t="e">
        <v>#N/A</v>
      </c>
      <c r="R377" s="125" t="e">
        <v>#N/A</v>
      </c>
      <c r="S377" s="125" t="e">
        <v>#N/A</v>
      </c>
      <c r="T377" s="125" t="e">
        <v>#N/A</v>
      </c>
      <c r="U377" s="125" t="e">
        <v>#N/A</v>
      </c>
      <c r="V377" s="125" t="e">
        <v>#N/A</v>
      </c>
      <c r="W377" s="125" t="e">
        <v>#N/A</v>
      </c>
      <c r="X377" s="125" t="e">
        <v>#N/A</v>
      </c>
      <c r="Y377" s="125" t="e">
        <v>#N/A</v>
      </c>
      <c r="Z377" s="125" t="e">
        <v>#N/A</v>
      </c>
    </row>
    <row r="378" spans="2:26" hidden="1" x14ac:dyDescent="0.25">
      <c r="B378" s="124">
        <v>31</v>
      </c>
      <c r="C378" s="125" t="e">
        <v>#N/A</v>
      </c>
      <c r="D378" s="125" t="e">
        <v>#N/A</v>
      </c>
      <c r="E378" s="125" t="e">
        <v>#N/A</v>
      </c>
      <c r="F378" s="125" t="e">
        <v>#N/A</v>
      </c>
      <c r="G378" s="125" t="e">
        <v>#N/A</v>
      </c>
      <c r="H378" s="125" t="e">
        <v>#N/A</v>
      </c>
      <c r="I378" s="125" t="e">
        <v>#N/A</v>
      </c>
      <c r="J378" s="125" t="e">
        <v>#N/A</v>
      </c>
      <c r="K378" s="125" t="e">
        <v>#N/A</v>
      </c>
      <c r="L378" s="125" t="e">
        <v>#N/A</v>
      </c>
      <c r="M378" s="125" t="e">
        <v>#N/A</v>
      </c>
      <c r="N378" s="125" t="e">
        <v>#N/A</v>
      </c>
      <c r="O378" s="125" t="e">
        <v>#N/A</v>
      </c>
      <c r="P378" s="125" t="e">
        <v>#N/A</v>
      </c>
      <c r="Q378" s="125" t="e">
        <v>#N/A</v>
      </c>
      <c r="R378" s="125" t="e">
        <v>#N/A</v>
      </c>
      <c r="S378" s="125" t="e">
        <v>#N/A</v>
      </c>
      <c r="T378" s="125" t="e">
        <v>#N/A</v>
      </c>
      <c r="U378" s="125" t="e">
        <v>#N/A</v>
      </c>
      <c r="V378" s="125" t="e">
        <v>#N/A</v>
      </c>
      <c r="W378" s="125" t="e">
        <v>#N/A</v>
      </c>
      <c r="X378" s="125" t="e">
        <v>#N/A</v>
      </c>
      <c r="Y378" s="125" t="e">
        <v>#N/A</v>
      </c>
      <c r="Z378" s="125" t="e">
        <v>#N/A</v>
      </c>
    </row>
    <row r="380" spans="2:26" x14ac:dyDescent="0.25">
      <c r="B380" s="138" t="s">
        <v>68</v>
      </c>
      <c r="C380" s="139" t="s">
        <v>69</v>
      </c>
      <c r="D380" s="139"/>
      <c r="E380" s="139"/>
      <c r="F380" s="139"/>
      <c r="G380" s="139"/>
      <c r="H380" s="139"/>
      <c r="I380" s="139"/>
      <c r="J380" s="139"/>
      <c r="K380" s="139"/>
      <c r="L380" s="139"/>
      <c r="M380" s="139"/>
      <c r="N380" s="139"/>
      <c r="O380" s="139"/>
      <c r="P380" s="139"/>
      <c r="Q380" s="139"/>
      <c r="R380" s="139"/>
      <c r="S380" s="139"/>
      <c r="T380" s="139"/>
      <c r="U380" s="139"/>
      <c r="V380" s="139"/>
      <c r="W380" s="139"/>
      <c r="X380" s="139"/>
      <c r="Y380" s="139"/>
      <c r="Z380" s="139"/>
    </row>
    <row r="381" spans="2:26" x14ac:dyDescent="0.25">
      <c r="B381" s="135" t="s">
        <v>63</v>
      </c>
      <c r="C381" s="85">
        <v>0</v>
      </c>
      <c r="D381" s="85">
        <v>4.1666666666666664E-2</v>
      </c>
      <c r="E381" s="85">
        <v>8.3333333333333329E-2</v>
      </c>
      <c r="F381" s="85">
        <v>0.125</v>
      </c>
      <c r="G381" s="85">
        <v>0.16666666666666666</v>
      </c>
      <c r="H381" s="85">
        <v>0.20833333333333334</v>
      </c>
      <c r="I381" s="85">
        <v>0.25</v>
      </c>
      <c r="J381" s="85">
        <v>0.29166666666666669</v>
      </c>
      <c r="K381" s="85">
        <v>0.33333333333333331</v>
      </c>
      <c r="L381" s="85">
        <v>0.375</v>
      </c>
      <c r="M381" s="85">
        <v>0.41666666666666669</v>
      </c>
      <c r="N381" s="85">
        <v>0.45833333333333331</v>
      </c>
      <c r="O381" s="85">
        <v>0.5</v>
      </c>
      <c r="P381" s="85">
        <v>0.54166666666666663</v>
      </c>
      <c r="Q381" s="85">
        <v>0.58333333333333337</v>
      </c>
      <c r="R381" s="85">
        <v>0.625</v>
      </c>
      <c r="S381" s="85">
        <v>0.66666666666666663</v>
      </c>
      <c r="T381" s="85">
        <v>0.70833333333333337</v>
      </c>
      <c r="U381" s="85">
        <v>0.75</v>
      </c>
      <c r="V381" s="85">
        <v>0.79166666666666663</v>
      </c>
      <c r="W381" s="85">
        <v>0.83333333333333337</v>
      </c>
      <c r="X381" s="85">
        <v>0.875</v>
      </c>
      <c r="Y381" s="85">
        <v>0.91666666666666663</v>
      </c>
      <c r="Z381" s="85">
        <v>0.95833333333333337</v>
      </c>
    </row>
    <row r="382" spans="2:26" x14ac:dyDescent="0.25">
      <c r="B382" s="136"/>
      <c r="C382" s="86" t="s">
        <v>64</v>
      </c>
      <c r="D382" s="86" t="s">
        <v>64</v>
      </c>
      <c r="E382" s="86" t="s">
        <v>64</v>
      </c>
      <c r="F382" s="86" t="s">
        <v>64</v>
      </c>
      <c r="G382" s="86" t="s">
        <v>64</v>
      </c>
      <c r="H382" s="86" t="s">
        <v>64</v>
      </c>
      <c r="I382" s="86" t="s">
        <v>64</v>
      </c>
      <c r="J382" s="86" t="s">
        <v>64</v>
      </c>
      <c r="K382" s="86" t="s">
        <v>64</v>
      </c>
      <c r="L382" s="86" t="s">
        <v>64</v>
      </c>
      <c r="M382" s="86" t="s">
        <v>64</v>
      </c>
      <c r="N382" s="86" t="s">
        <v>64</v>
      </c>
      <c r="O382" s="86" t="s">
        <v>64</v>
      </c>
      <c r="P382" s="86" t="s">
        <v>64</v>
      </c>
      <c r="Q382" s="86" t="s">
        <v>64</v>
      </c>
      <c r="R382" s="86" t="s">
        <v>64</v>
      </c>
      <c r="S382" s="86" t="s">
        <v>64</v>
      </c>
      <c r="T382" s="86" t="s">
        <v>64</v>
      </c>
      <c r="U382" s="86" t="s">
        <v>64</v>
      </c>
      <c r="V382" s="86" t="s">
        <v>64</v>
      </c>
      <c r="W382" s="86" t="s">
        <v>64</v>
      </c>
      <c r="X382" s="86" t="s">
        <v>64</v>
      </c>
      <c r="Y382" s="86" t="s">
        <v>64</v>
      </c>
      <c r="Z382" s="86" t="s">
        <v>65</v>
      </c>
    </row>
    <row r="383" spans="2:26" x14ac:dyDescent="0.25">
      <c r="B383" s="137"/>
      <c r="C383" s="87">
        <v>4.1666666666666664E-2</v>
      </c>
      <c r="D383" s="87">
        <v>8.3333333333333329E-2</v>
      </c>
      <c r="E383" s="87">
        <v>0.125</v>
      </c>
      <c r="F383" s="87">
        <v>0.16666666666666666</v>
      </c>
      <c r="G383" s="87">
        <v>0.20833333333333334</v>
      </c>
      <c r="H383" s="87">
        <v>0.25</v>
      </c>
      <c r="I383" s="87">
        <v>0.29166666666666669</v>
      </c>
      <c r="J383" s="87">
        <v>0.33333333333333331</v>
      </c>
      <c r="K383" s="87">
        <v>0.375</v>
      </c>
      <c r="L383" s="87">
        <v>0.41666666666666669</v>
      </c>
      <c r="M383" s="87">
        <v>0.45833333333333331</v>
      </c>
      <c r="N383" s="87">
        <v>0.5</v>
      </c>
      <c r="O383" s="87">
        <v>0.54166666666666663</v>
      </c>
      <c r="P383" s="87">
        <v>0.58333333333333337</v>
      </c>
      <c r="Q383" s="87">
        <v>0.625</v>
      </c>
      <c r="R383" s="87">
        <v>0.66666666666666663</v>
      </c>
      <c r="S383" s="87">
        <v>0.70833333333333337</v>
      </c>
      <c r="T383" s="87">
        <v>0.75</v>
      </c>
      <c r="U383" s="87">
        <v>0.79166666666666663</v>
      </c>
      <c r="V383" s="87">
        <v>0.83333333333333337</v>
      </c>
      <c r="W383" s="87">
        <v>0.875</v>
      </c>
      <c r="X383" s="87">
        <v>0.91666666666666663</v>
      </c>
      <c r="Y383" s="87">
        <v>0.95833333333333337</v>
      </c>
      <c r="Z383" s="87">
        <v>0</v>
      </c>
    </row>
    <row r="384" spans="2:26" x14ac:dyDescent="0.25">
      <c r="B384" s="124">
        <v>1</v>
      </c>
      <c r="C384" s="125">
        <v>2604.5300000000002</v>
      </c>
      <c r="D384" s="125">
        <v>2607.89</v>
      </c>
      <c r="E384" s="125">
        <v>2633.94</v>
      </c>
      <c r="F384" s="125">
        <v>2688.54</v>
      </c>
      <c r="G384" s="125">
        <v>2713.56</v>
      </c>
      <c r="H384" s="125">
        <v>2831.21</v>
      </c>
      <c r="I384" s="125">
        <v>2967.05</v>
      </c>
      <c r="J384" s="125">
        <v>2929.86</v>
      </c>
      <c r="K384" s="125">
        <v>2903</v>
      </c>
      <c r="L384" s="125">
        <v>2901.74</v>
      </c>
      <c r="M384" s="125">
        <v>2906.03</v>
      </c>
      <c r="N384" s="125">
        <v>2899.99</v>
      </c>
      <c r="O384" s="125">
        <v>2899.21</v>
      </c>
      <c r="P384" s="125">
        <v>2911.31</v>
      </c>
      <c r="Q384" s="125">
        <v>2980.7</v>
      </c>
      <c r="R384" s="125">
        <v>2905.94</v>
      </c>
      <c r="S384" s="125">
        <v>2924.33</v>
      </c>
      <c r="T384" s="125">
        <v>2904.34</v>
      </c>
      <c r="U384" s="125">
        <v>2861.04</v>
      </c>
      <c r="V384" s="125">
        <v>2805.71</v>
      </c>
      <c r="W384" s="125">
        <v>2674.32</v>
      </c>
      <c r="X384" s="125">
        <v>2647.22</v>
      </c>
      <c r="Y384" s="125">
        <v>2629.5</v>
      </c>
      <c r="Z384" s="125">
        <v>2601.23</v>
      </c>
    </row>
    <row r="385" spans="2:26" x14ac:dyDescent="0.25">
      <c r="B385" s="124">
        <v>2</v>
      </c>
      <c r="C385" s="125">
        <v>2655.25</v>
      </c>
      <c r="D385" s="125">
        <v>2658.92</v>
      </c>
      <c r="E385" s="125">
        <v>2676.7</v>
      </c>
      <c r="F385" s="125">
        <v>2699.4</v>
      </c>
      <c r="G385" s="125">
        <v>2721.26</v>
      </c>
      <c r="H385" s="125">
        <v>2755.05</v>
      </c>
      <c r="I385" s="125">
        <v>2890.61</v>
      </c>
      <c r="J385" s="125">
        <v>2890.86</v>
      </c>
      <c r="K385" s="125">
        <v>2862.46</v>
      </c>
      <c r="L385" s="125">
        <v>2862.47</v>
      </c>
      <c r="M385" s="125">
        <v>2852.99</v>
      </c>
      <c r="N385" s="125">
        <v>2850.44</v>
      </c>
      <c r="O385" s="125">
        <v>2857.57</v>
      </c>
      <c r="P385" s="125">
        <v>2915.84</v>
      </c>
      <c r="Q385" s="125">
        <v>2978.9</v>
      </c>
      <c r="R385" s="125">
        <v>2973.8</v>
      </c>
      <c r="S385" s="125">
        <v>3003.58</v>
      </c>
      <c r="T385" s="125">
        <v>2973.76</v>
      </c>
      <c r="U385" s="125">
        <v>2888.83</v>
      </c>
      <c r="V385" s="125">
        <v>2827.44</v>
      </c>
      <c r="W385" s="125">
        <v>2757.31</v>
      </c>
      <c r="X385" s="125">
        <v>2716.78</v>
      </c>
      <c r="Y385" s="125">
        <v>2695.21</v>
      </c>
      <c r="Z385" s="125">
        <v>2668.52</v>
      </c>
    </row>
    <row r="386" spans="2:26" x14ac:dyDescent="0.25">
      <c r="B386" s="124">
        <v>3</v>
      </c>
      <c r="C386" s="125">
        <v>2683.58</v>
      </c>
      <c r="D386" s="125">
        <v>2684.31</v>
      </c>
      <c r="E386" s="125">
        <v>2706.56</v>
      </c>
      <c r="F386" s="125">
        <v>2740.51</v>
      </c>
      <c r="G386" s="125">
        <v>2762.2</v>
      </c>
      <c r="H386" s="125">
        <v>2818.81</v>
      </c>
      <c r="I386" s="125">
        <v>2929.11</v>
      </c>
      <c r="J386" s="125">
        <v>2951.6</v>
      </c>
      <c r="K386" s="125">
        <v>2913.95</v>
      </c>
      <c r="L386" s="125">
        <v>2909.38</v>
      </c>
      <c r="M386" s="125">
        <v>2905.71</v>
      </c>
      <c r="N386" s="125">
        <v>2904.22</v>
      </c>
      <c r="O386" s="125">
        <v>2906.11</v>
      </c>
      <c r="P386" s="125">
        <v>2907.52</v>
      </c>
      <c r="Q386" s="125">
        <v>2936.27</v>
      </c>
      <c r="R386" s="125">
        <v>2911.17</v>
      </c>
      <c r="S386" s="125">
        <v>2950.13</v>
      </c>
      <c r="T386" s="125">
        <v>2910.31</v>
      </c>
      <c r="U386" s="125">
        <v>2855.73</v>
      </c>
      <c r="V386" s="125">
        <v>2825.36</v>
      </c>
      <c r="W386" s="125">
        <v>2786.98</v>
      </c>
      <c r="X386" s="125">
        <v>2754.2</v>
      </c>
      <c r="Y386" s="125">
        <v>2720.71</v>
      </c>
      <c r="Z386" s="125">
        <v>2685.83</v>
      </c>
    </row>
    <row r="387" spans="2:26" x14ac:dyDescent="0.25">
      <c r="B387" s="124">
        <v>4</v>
      </c>
      <c r="C387" s="125">
        <v>2681.73</v>
      </c>
      <c r="D387" s="125">
        <v>2683.4</v>
      </c>
      <c r="E387" s="125">
        <v>2710.53</v>
      </c>
      <c r="F387" s="125">
        <v>2748.84</v>
      </c>
      <c r="G387" s="125">
        <v>2768.8</v>
      </c>
      <c r="H387" s="125">
        <v>2822.81</v>
      </c>
      <c r="I387" s="125">
        <v>2906.14</v>
      </c>
      <c r="J387" s="125">
        <v>2904.5</v>
      </c>
      <c r="K387" s="125">
        <v>2898.39</v>
      </c>
      <c r="L387" s="125">
        <v>2889.25</v>
      </c>
      <c r="M387" s="125">
        <v>2879.28</v>
      </c>
      <c r="N387" s="125">
        <v>2882.41</v>
      </c>
      <c r="O387" s="125">
        <v>2902.18</v>
      </c>
      <c r="P387" s="125">
        <v>2906.32</v>
      </c>
      <c r="Q387" s="125">
        <v>2988.37</v>
      </c>
      <c r="R387" s="125">
        <v>2964.7</v>
      </c>
      <c r="S387" s="125">
        <v>3010.96</v>
      </c>
      <c r="T387" s="125">
        <v>2934.28</v>
      </c>
      <c r="U387" s="125">
        <v>2903.53</v>
      </c>
      <c r="V387" s="125">
        <v>2854.89</v>
      </c>
      <c r="W387" s="125">
        <v>2813.39</v>
      </c>
      <c r="X387" s="125">
        <v>2781.19</v>
      </c>
      <c r="Y387" s="125">
        <v>2750.86</v>
      </c>
      <c r="Z387" s="125">
        <v>2708.18</v>
      </c>
    </row>
    <row r="388" spans="2:26" x14ac:dyDescent="0.25">
      <c r="B388" s="124">
        <v>5</v>
      </c>
      <c r="C388" s="125">
        <v>2705.13</v>
      </c>
      <c r="D388" s="125">
        <v>2707.19</v>
      </c>
      <c r="E388" s="125">
        <v>2712.57</v>
      </c>
      <c r="F388" s="125">
        <v>2737.25</v>
      </c>
      <c r="G388" s="125">
        <v>2794.43</v>
      </c>
      <c r="H388" s="125">
        <v>2834.88</v>
      </c>
      <c r="I388" s="125">
        <v>2930.16</v>
      </c>
      <c r="J388" s="125">
        <v>2981.08</v>
      </c>
      <c r="K388" s="125">
        <v>2952.71</v>
      </c>
      <c r="L388" s="125">
        <v>2968.97</v>
      </c>
      <c r="M388" s="125">
        <v>2954.95</v>
      </c>
      <c r="N388" s="125">
        <v>2955.31</v>
      </c>
      <c r="O388" s="125">
        <v>2935.46</v>
      </c>
      <c r="P388" s="125">
        <v>2955.04</v>
      </c>
      <c r="Q388" s="125">
        <v>2995.5</v>
      </c>
      <c r="R388" s="125">
        <v>2965.46</v>
      </c>
      <c r="S388" s="125">
        <v>3001.16</v>
      </c>
      <c r="T388" s="125">
        <v>2968.22</v>
      </c>
      <c r="U388" s="125">
        <v>2898.58</v>
      </c>
      <c r="V388" s="125">
        <v>2864.41</v>
      </c>
      <c r="W388" s="125">
        <v>2826.48</v>
      </c>
      <c r="X388" s="125">
        <v>2801.29</v>
      </c>
      <c r="Y388" s="125">
        <v>2768.76</v>
      </c>
      <c r="Z388" s="125">
        <v>2724.56</v>
      </c>
    </row>
    <row r="389" spans="2:26" x14ac:dyDescent="0.25">
      <c r="B389" s="124">
        <v>6</v>
      </c>
      <c r="C389" s="125">
        <v>2668.53</v>
      </c>
      <c r="D389" s="125">
        <v>2667.33</v>
      </c>
      <c r="E389" s="125">
        <v>2661.03</v>
      </c>
      <c r="F389" s="125">
        <v>2672.32</v>
      </c>
      <c r="G389" s="125">
        <v>2672.9</v>
      </c>
      <c r="H389" s="125">
        <v>2704.26</v>
      </c>
      <c r="I389" s="125">
        <v>2744.88</v>
      </c>
      <c r="J389" s="125">
        <v>2790.11</v>
      </c>
      <c r="K389" s="125">
        <v>2863.99</v>
      </c>
      <c r="L389" s="125">
        <v>2882.56</v>
      </c>
      <c r="M389" s="125">
        <v>2860.47</v>
      </c>
      <c r="N389" s="125">
        <v>2865.32</v>
      </c>
      <c r="O389" s="125">
        <v>2857.79</v>
      </c>
      <c r="P389" s="125">
        <v>2861.03</v>
      </c>
      <c r="Q389" s="125">
        <v>2893.45</v>
      </c>
      <c r="R389" s="125">
        <v>2864.38</v>
      </c>
      <c r="S389" s="125">
        <v>2909.79</v>
      </c>
      <c r="T389" s="125">
        <v>2908.6</v>
      </c>
      <c r="U389" s="125">
        <v>2886.11</v>
      </c>
      <c r="V389" s="125">
        <v>2798.32</v>
      </c>
      <c r="W389" s="125">
        <v>2776.2</v>
      </c>
      <c r="X389" s="125">
        <v>2745.26</v>
      </c>
      <c r="Y389" s="125">
        <v>2697.6</v>
      </c>
      <c r="Z389" s="125">
        <v>2653.22</v>
      </c>
    </row>
    <row r="390" spans="2:26" x14ac:dyDescent="0.25">
      <c r="B390" s="124">
        <v>7</v>
      </c>
      <c r="C390" s="125">
        <v>2586.1</v>
      </c>
      <c r="D390" s="125">
        <v>2582.79</v>
      </c>
      <c r="E390" s="125">
        <v>2574.7800000000002</v>
      </c>
      <c r="F390" s="125">
        <v>2584.1999999999998</v>
      </c>
      <c r="G390" s="125">
        <v>2583.2800000000002</v>
      </c>
      <c r="H390" s="125">
        <v>2606.9899999999998</v>
      </c>
      <c r="I390" s="125">
        <v>2633.95</v>
      </c>
      <c r="J390" s="125">
        <v>2659.02</v>
      </c>
      <c r="K390" s="125">
        <v>2698.83</v>
      </c>
      <c r="L390" s="125">
        <v>2817.62</v>
      </c>
      <c r="M390" s="125">
        <v>2815.22</v>
      </c>
      <c r="N390" s="125">
        <v>2810.38</v>
      </c>
      <c r="O390" s="125">
        <v>2811.28</v>
      </c>
      <c r="P390" s="125">
        <v>2831.11</v>
      </c>
      <c r="Q390" s="125">
        <v>2890.31</v>
      </c>
      <c r="R390" s="125">
        <v>2942.91</v>
      </c>
      <c r="S390" s="125">
        <v>2992.03</v>
      </c>
      <c r="T390" s="125">
        <v>2963.19</v>
      </c>
      <c r="U390" s="125">
        <v>2918.02</v>
      </c>
      <c r="V390" s="125">
        <v>2828.42</v>
      </c>
      <c r="W390" s="125">
        <v>2750.3</v>
      </c>
      <c r="X390" s="125">
        <v>2659.69</v>
      </c>
      <c r="Y390" s="125">
        <v>2647.82</v>
      </c>
      <c r="Z390" s="125">
        <v>2577.14</v>
      </c>
    </row>
    <row r="391" spans="2:26" x14ac:dyDescent="0.25">
      <c r="B391" s="124">
        <v>8</v>
      </c>
      <c r="C391" s="125">
        <v>2531.9</v>
      </c>
      <c r="D391" s="125">
        <v>2554.79</v>
      </c>
      <c r="E391" s="125">
        <v>2526.77</v>
      </c>
      <c r="F391" s="125">
        <v>2670.59</v>
      </c>
      <c r="G391" s="125">
        <v>2705.47</v>
      </c>
      <c r="H391" s="125">
        <v>2786.65</v>
      </c>
      <c r="I391" s="125">
        <v>2851.45</v>
      </c>
      <c r="J391" s="125">
        <v>2900.69</v>
      </c>
      <c r="K391" s="125">
        <v>2895.02</v>
      </c>
      <c r="L391" s="125">
        <v>2872.49</v>
      </c>
      <c r="M391" s="125">
        <v>2868.28</v>
      </c>
      <c r="N391" s="125">
        <v>2855.73</v>
      </c>
      <c r="O391" s="125">
        <v>2851.67</v>
      </c>
      <c r="P391" s="125">
        <v>2861.01</v>
      </c>
      <c r="Q391" s="125">
        <v>2878.13</v>
      </c>
      <c r="R391" s="125">
        <v>2887.24</v>
      </c>
      <c r="S391" s="125">
        <v>2918.54</v>
      </c>
      <c r="T391" s="125">
        <v>2895.47</v>
      </c>
      <c r="U391" s="125">
        <v>2848.67</v>
      </c>
      <c r="V391" s="125">
        <v>2812.38</v>
      </c>
      <c r="W391" s="125">
        <v>2693.96</v>
      </c>
      <c r="X391" s="125">
        <v>2610.41</v>
      </c>
      <c r="Y391" s="125">
        <v>2604.67</v>
      </c>
      <c r="Z391" s="125">
        <v>2414</v>
      </c>
    </row>
    <row r="392" spans="2:26" x14ac:dyDescent="0.25">
      <c r="B392" s="124">
        <v>9</v>
      </c>
      <c r="C392" s="125">
        <v>2532.1999999999998</v>
      </c>
      <c r="D392" s="125">
        <v>2533.77</v>
      </c>
      <c r="E392" s="125">
        <v>2534.8200000000002</v>
      </c>
      <c r="F392" s="125">
        <v>2690.93</v>
      </c>
      <c r="G392" s="125">
        <v>2712.47</v>
      </c>
      <c r="H392" s="125">
        <v>2811.75</v>
      </c>
      <c r="I392" s="125">
        <v>2919.66</v>
      </c>
      <c r="J392" s="125">
        <v>2913.38</v>
      </c>
      <c r="K392" s="125">
        <v>2981.93</v>
      </c>
      <c r="L392" s="125">
        <v>2976.87</v>
      </c>
      <c r="M392" s="125">
        <v>2964.04</v>
      </c>
      <c r="N392" s="125">
        <v>2960.73</v>
      </c>
      <c r="O392" s="125">
        <v>2943.59</v>
      </c>
      <c r="P392" s="125">
        <v>2853.55</v>
      </c>
      <c r="Q392" s="125">
        <v>2891.29</v>
      </c>
      <c r="R392" s="125">
        <v>2884.84</v>
      </c>
      <c r="S392" s="125">
        <v>2859.7</v>
      </c>
      <c r="T392" s="125">
        <v>2845.21</v>
      </c>
      <c r="U392" s="125">
        <v>2844.86</v>
      </c>
      <c r="V392" s="125">
        <v>2809.1</v>
      </c>
      <c r="W392" s="125">
        <v>2740.59</v>
      </c>
      <c r="X392" s="125">
        <v>2691.61</v>
      </c>
      <c r="Y392" s="125">
        <v>2676.03</v>
      </c>
      <c r="Z392" s="125">
        <v>2640.59</v>
      </c>
    </row>
    <row r="393" spans="2:26" x14ac:dyDescent="0.25">
      <c r="B393" s="124">
        <v>10</v>
      </c>
      <c r="C393" s="125">
        <v>2463.77</v>
      </c>
      <c r="D393" s="125">
        <v>2464.6999999999998</v>
      </c>
      <c r="E393" s="125">
        <v>2628.71</v>
      </c>
      <c r="F393" s="125">
        <v>2633.81</v>
      </c>
      <c r="G393" s="125">
        <v>2678.77</v>
      </c>
      <c r="H393" s="125">
        <v>2734.53</v>
      </c>
      <c r="I393" s="125">
        <v>2845.25</v>
      </c>
      <c r="J393" s="125">
        <v>2837.15</v>
      </c>
      <c r="K393" s="125">
        <v>2838.45</v>
      </c>
      <c r="L393" s="125">
        <v>2836.73</v>
      </c>
      <c r="M393" s="125">
        <v>2818.97</v>
      </c>
      <c r="N393" s="125">
        <v>2818.24</v>
      </c>
      <c r="O393" s="125">
        <v>2800.17</v>
      </c>
      <c r="P393" s="125">
        <v>2816.87</v>
      </c>
      <c r="Q393" s="125">
        <v>2845.26</v>
      </c>
      <c r="R393" s="125">
        <v>2839.61</v>
      </c>
      <c r="S393" s="125">
        <v>2814.34</v>
      </c>
      <c r="T393" s="125">
        <v>2817.78</v>
      </c>
      <c r="U393" s="125">
        <v>2719.35</v>
      </c>
      <c r="V393" s="125">
        <v>2628.11</v>
      </c>
      <c r="W393" s="125">
        <v>2270.92</v>
      </c>
      <c r="X393" s="125">
        <v>2290.25</v>
      </c>
      <c r="Y393" s="125">
        <v>2283.29</v>
      </c>
      <c r="Z393" s="125">
        <v>2280.1799999999998</v>
      </c>
    </row>
    <row r="394" spans="2:26" x14ac:dyDescent="0.25">
      <c r="B394" s="124">
        <v>11</v>
      </c>
      <c r="C394" s="125">
        <v>2600.0300000000002</v>
      </c>
      <c r="D394" s="125">
        <v>2540.83</v>
      </c>
      <c r="E394" s="125">
        <v>2604.25</v>
      </c>
      <c r="F394" s="125">
        <v>2616.4899999999998</v>
      </c>
      <c r="G394" s="125">
        <v>2656.66</v>
      </c>
      <c r="H394" s="125">
        <v>2742.7</v>
      </c>
      <c r="I394" s="125">
        <v>2840.38</v>
      </c>
      <c r="J394" s="125">
        <v>2846</v>
      </c>
      <c r="K394" s="125">
        <v>2795.56</v>
      </c>
      <c r="L394" s="125">
        <v>2786.06</v>
      </c>
      <c r="M394" s="125">
        <v>2755.19</v>
      </c>
      <c r="N394" s="125">
        <v>2630.06</v>
      </c>
      <c r="O394" s="125">
        <v>2398.41</v>
      </c>
      <c r="P394" s="125">
        <v>2447.41</v>
      </c>
      <c r="Q394" s="125">
        <v>2640.46</v>
      </c>
      <c r="R394" s="125">
        <v>2431.4499999999998</v>
      </c>
      <c r="S394" s="125">
        <v>2724.24</v>
      </c>
      <c r="T394" s="125">
        <v>2705.32</v>
      </c>
      <c r="U394" s="125">
        <v>2705.33</v>
      </c>
      <c r="V394" s="125">
        <v>2640.33</v>
      </c>
      <c r="W394" s="125">
        <v>2392.5300000000002</v>
      </c>
      <c r="X394" s="125">
        <v>2369.5300000000002</v>
      </c>
      <c r="Y394" s="125">
        <v>2362.71</v>
      </c>
      <c r="Z394" s="125">
        <v>2358.27</v>
      </c>
    </row>
    <row r="395" spans="2:26" x14ac:dyDescent="0.25">
      <c r="B395" s="124">
        <v>12</v>
      </c>
      <c r="C395" s="125">
        <v>1804.15</v>
      </c>
      <c r="D395" s="125">
        <v>1804.29</v>
      </c>
      <c r="E395" s="125">
        <v>2534.89</v>
      </c>
      <c r="F395" s="125">
        <v>2617.88</v>
      </c>
      <c r="G395" s="125">
        <v>2642.44</v>
      </c>
      <c r="H395" s="125">
        <v>2774.78</v>
      </c>
      <c r="I395" s="125">
        <v>2923.14</v>
      </c>
      <c r="J395" s="125">
        <v>2923.08</v>
      </c>
      <c r="K395" s="125">
        <v>2716.5</v>
      </c>
      <c r="L395" s="125">
        <v>2684.62</v>
      </c>
      <c r="M395" s="125">
        <v>2536.34</v>
      </c>
      <c r="N395" s="125">
        <v>2469.06</v>
      </c>
      <c r="O395" s="125">
        <v>1820.61</v>
      </c>
      <c r="P395" s="125">
        <v>1824.26</v>
      </c>
      <c r="Q395" s="125">
        <v>2659.85</v>
      </c>
      <c r="R395" s="125">
        <v>2648.19</v>
      </c>
      <c r="S395" s="125">
        <v>2747.68</v>
      </c>
      <c r="T395" s="125">
        <v>2699.17</v>
      </c>
      <c r="U395" s="125">
        <v>1811.09</v>
      </c>
      <c r="V395" s="125">
        <v>1806.78</v>
      </c>
      <c r="W395" s="125">
        <v>1805.93</v>
      </c>
      <c r="X395" s="125">
        <v>1805.47</v>
      </c>
      <c r="Y395" s="125">
        <v>1805.27</v>
      </c>
      <c r="Z395" s="125">
        <v>1805.12</v>
      </c>
    </row>
    <row r="396" spans="2:26" x14ac:dyDescent="0.25">
      <c r="B396" s="124">
        <v>13</v>
      </c>
      <c r="C396" s="125">
        <v>2528.9899999999998</v>
      </c>
      <c r="D396" s="125">
        <v>2536.1799999999998</v>
      </c>
      <c r="E396" s="125">
        <v>2557.35</v>
      </c>
      <c r="F396" s="125">
        <v>2585.12</v>
      </c>
      <c r="G396" s="125">
        <v>2671.07</v>
      </c>
      <c r="H396" s="125">
        <v>2762.15</v>
      </c>
      <c r="I396" s="125">
        <v>2843.61</v>
      </c>
      <c r="J396" s="125">
        <v>2883.25</v>
      </c>
      <c r="K396" s="125">
        <v>2925.78</v>
      </c>
      <c r="L396" s="125">
        <v>2846.1</v>
      </c>
      <c r="M396" s="125">
        <v>2692.54</v>
      </c>
      <c r="N396" s="125">
        <v>2708.24</v>
      </c>
      <c r="O396" s="125">
        <v>2779.15</v>
      </c>
      <c r="P396" s="125">
        <v>2834.76</v>
      </c>
      <c r="Q396" s="125">
        <v>2924.22</v>
      </c>
      <c r="R396" s="125">
        <v>2995.36</v>
      </c>
      <c r="S396" s="125">
        <v>2968.95</v>
      </c>
      <c r="T396" s="125">
        <v>2907.05</v>
      </c>
      <c r="U396" s="125">
        <v>2689.01</v>
      </c>
      <c r="V396" s="125">
        <v>2609.04</v>
      </c>
      <c r="W396" s="125">
        <v>2563.66</v>
      </c>
      <c r="X396" s="125">
        <v>2534.5700000000002</v>
      </c>
      <c r="Y396" s="125">
        <v>2523.85</v>
      </c>
      <c r="Z396" s="125">
        <v>2514.8000000000002</v>
      </c>
    </row>
    <row r="397" spans="2:26" x14ac:dyDescent="0.25">
      <c r="B397" s="124">
        <v>14</v>
      </c>
      <c r="C397" s="125">
        <v>2557.12</v>
      </c>
      <c r="D397" s="125">
        <v>2555.38</v>
      </c>
      <c r="E397" s="125">
        <v>2562.4499999999998</v>
      </c>
      <c r="F397" s="125">
        <v>2591.8000000000002</v>
      </c>
      <c r="G397" s="125">
        <v>2609.7399999999998</v>
      </c>
      <c r="H397" s="125">
        <v>2621.45</v>
      </c>
      <c r="I397" s="125">
        <v>2642.29</v>
      </c>
      <c r="J397" s="125">
        <v>2655.57</v>
      </c>
      <c r="K397" s="125">
        <v>2726.62</v>
      </c>
      <c r="L397" s="125">
        <v>2725.44</v>
      </c>
      <c r="M397" s="125">
        <v>2683.46</v>
      </c>
      <c r="N397" s="125">
        <v>2669.88</v>
      </c>
      <c r="O397" s="125">
        <v>2686.18</v>
      </c>
      <c r="P397" s="125">
        <v>2796.36</v>
      </c>
      <c r="Q397" s="125">
        <v>2833.22</v>
      </c>
      <c r="R397" s="125">
        <v>2897.5</v>
      </c>
      <c r="S397" s="125">
        <v>2879.81</v>
      </c>
      <c r="T397" s="125">
        <v>2891.76</v>
      </c>
      <c r="U397" s="125">
        <v>2799.26</v>
      </c>
      <c r="V397" s="125">
        <v>2661.81</v>
      </c>
      <c r="W397" s="125">
        <v>2619.7399999999998</v>
      </c>
      <c r="X397" s="125">
        <v>2598.36</v>
      </c>
      <c r="Y397" s="125">
        <v>2594.39</v>
      </c>
      <c r="Z397" s="125">
        <v>2571.8000000000002</v>
      </c>
    </row>
    <row r="398" spans="2:26" x14ac:dyDescent="0.25">
      <c r="B398" s="124">
        <v>15</v>
      </c>
      <c r="C398" s="125">
        <v>2554.13</v>
      </c>
      <c r="D398" s="125">
        <v>2557.0300000000002</v>
      </c>
      <c r="E398" s="125">
        <v>2580.9899999999998</v>
      </c>
      <c r="F398" s="125">
        <v>2614.39</v>
      </c>
      <c r="G398" s="125">
        <v>2671.75</v>
      </c>
      <c r="H398" s="125">
        <v>2704.14</v>
      </c>
      <c r="I398" s="125">
        <v>2800.27</v>
      </c>
      <c r="J398" s="125">
        <v>2830.44</v>
      </c>
      <c r="K398" s="125">
        <v>2814.39</v>
      </c>
      <c r="L398" s="125">
        <v>2775.1</v>
      </c>
      <c r="M398" s="125">
        <v>2762.86</v>
      </c>
      <c r="N398" s="125">
        <v>2758.45</v>
      </c>
      <c r="O398" s="125">
        <v>2678.63</v>
      </c>
      <c r="P398" s="125">
        <v>2766.93</v>
      </c>
      <c r="Q398" s="125">
        <v>2828.73</v>
      </c>
      <c r="R398" s="125">
        <v>2866.63</v>
      </c>
      <c r="S398" s="125">
        <v>2850.17</v>
      </c>
      <c r="T398" s="125">
        <v>2825.72</v>
      </c>
      <c r="U398" s="125">
        <v>2782.24</v>
      </c>
      <c r="V398" s="125">
        <v>2660.7</v>
      </c>
      <c r="W398" s="125">
        <v>2597.83</v>
      </c>
      <c r="X398" s="125">
        <v>2570.88</v>
      </c>
      <c r="Y398" s="125">
        <v>2560.83</v>
      </c>
      <c r="Z398" s="125">
        <v>2559.4499999999998</v>
      </c>
    </row>
    <row r="399" spans="2:26" x14ac:dyDescent="0.25">
      <c r="B399" s="124">
        <v>16</v>
      </c>
      <c r="C399" s="125">
        <v>2247.59</v>
      </c>
      <c r="D399" s="125">
        <v>2303.23</v>
      </c>
      <c r="E399" s="125">
        <v>2507.5100000000002</v>
      </c>
      <c r="F399" s="125">
        <v>2572.44</v>
      </c>
      <c r="G399" s="125">
        <v>2649.09</v>
      </c>
      <c r="H399" s="125">
        <v>2701.42</v>
      </c>
      <c r="I399" s="125">
        <v>2832.15</v>
      </c>
      <c r="J399" s="125">
        <v>2835.48</v>
      </c>
      <c r="K399" s="125">
        <v>2828.16</v>
      </c>
      <c r="L399" s="125">
        <v>2827.28</v>
      </c>
      <c r="M399" s="125">
        <v>2825</v>
      </c>
      <c r="N399" s="125">
        <v>2802.93</v>
      </c>
      <c r="O399" s="125">
        <v>2768.25</v>
      </c>
      <c r="P399" s="125">
        <v>2649.98</v>
      </c>
      <c r="Q399" s="125">
        <v>2815.34</v>
      </c>
      <c r="R399" s="125">
        <v>2845.19</v>
      </c>
      <c r="S399" s="125">
        <v>2836.53</v>
      </c>
      <c r="T399" s="125">
        <v>2820.89</v>
      </c>
      <c r="U399" s="125">
        <v>2783.95</v>
      </c>
      <c r="V399" s="125">
        <v>2689.47</v>
      </c>
      <c r="W399" s="125">
        <v>2596.41</v>
      </c>
      <c r="X399" s="125">
        <v>2299.84</v>
      </c>
      <c r="Y399" s="125">
        <v>2298.87</v>
      </c>
      <c r="Z399" s="125">
        <v>2231.58</v>
      </c>
    </row>
    <row r="400" spans="2:26" x14ac:dyDescent="0.25">
      <c r="B400" s="124">
        <v>17</v>
      </c>
      <c r="C400" s="125">
        <v>2468.77</v>
      </c>
      <c r="D400" s="125">
        <v>2302.4899999999998</v>
      </c>
      <c r="E400" s="125">
        <v>2535.87</v>
      </c>
      <c r="F400" s="125">
        <v>2549.5700000000002</v>
      </c>
      <c r="G400" s="125">
        <v>2699.95</v>
      </c>
      <c r="H400" s="125">
        <v>2746.79</v>
      </c>
      <c r="I400" s="125">
        <v>2827.75</v>
      </c>
      <c r="J400" s="125">
        <v>2858.61</v>
      </c>
      <c r="K400" s="125">
        <v>2851.66</v>
      </c>
      <c r="L400" s="125">
        <v>2846.86</v>
      </c>
      <c r="M400" s="125">
        <v>2836.5</v>
      </c>
      <c r="N400" s="125">
        <v>2827.33</v>
      </c>
      <c r="O400" s="125">
        <v>2849.95</v>
      </c>
      <c r="P400" s="125">
        <v>2826.73</v>
      </c>
      <c r="Q400" s="125">
        <v>2855.68</v>
      </c>
      <c r="R400" s="125">
        <v>2974.05</v>
      </c>
      <c r="S400" s="125">
        <v>2954.83</v>
      </c>
      <c r="T400" s="125">
        <v>2913.09</v>
      </c>
      <c r="U400" s="125">
        <v>2838.56</v>
      </c>
      <c r="V400" s="125">
        <v>2795.35</v>
      </c>
      <c r="W400" s="125">
        <v>2695.26</v>
      </c>
      <c r="X400" s="125">
        <v>2627.1</v>
      </c>
      <c r="Y400" s="125">
        <v>2604.5500000000002</v>
      </c>
      <c r="Z400" s="125">
        <v>2592.1</v>
      </c>
    </row>
    <row r="401" spans="2:26" x14ac:dyDescent="0.25">
      <c r="B401" s="124">
        <v>18</v>
      </c>
      <c r="C401" s="125">
        <v>2584.73</v>
      </c>
      <c r="D401" s="125">
        <v>2584.0300000000002</v>
      </c>
      <c r="E401" s="125">
        <v>2609.4</v>
      </c>
      <c r="F401" s="125">
        <v>2646.35</v>
      </c>
      <c r="G401" s="125">
        <v>2709.84</v>
      </c>
      <c r="H401" s="125">
        <v>2786.64</v>
      </c>
      <c r="I401" s="125">
        <v>2909.49</v>
      </c>
      <c r="J401" s="125">
        <v>2912.62</v>
      </c>
      <c r="K401" s="125">
        <v>2912.25</v>
      </c>
      <c r="L401" s="125">
        <v>2912.31</v>
      </c>
      <c r="M401" s="125">
        <v>2900.18</v>
      </c>
      <c r="N401" s="125">
        <v>2900.55</v>
      </c>
      <c r="O401" s="125">
        <v>2853.42</v>
      </c>
      <c r="P401" s="125">
        <v>2873.02</v>
      </c>
      <c r="Q401" s="125">
        <v>2891.29</v>
      </c>
      <c r="R401" s="125">
        <v>3000.49</v>
      </c>
      <c r="S401" s="125">
        <v>2985.69</v>
      </c>
      <c r="T401" s="125">
        <v>2930.59</v>
      </c>
      <c r="U401" s="125">
        <v>2858.4</v>
      </c>
      <c r="V401" s="125">
        <v>2793.69</v>
      </c>
      <c r="W401" s="125">
        <v>2647.31</v>
      </c>
      <c r="X401" s="125">
        <v>2625.23</v>
      </c>
      <c r="Y401" s="125">
        <v>2615.84</v>
      </c>
      <c r="Z401" s="125">
        <v>2601.25</v>
      </c>
    </row>
    <row r="402" spans="2:26" x14ac:dyDescent="0.25">
      <c r="B402" s="124">
        <v>19</v>
      </c>
      <c r="C402" s="125">
        <v>2584.0100000000002</v>
      </c>
      <c r="D402" s="125">
        <v>2579.66</v>
      </c>
      <c r="E402" s="125">
        <v>2610.98</v>
      </c>
      <c r="F402" s="125">
        <v>2646.82</v>
      </c>
      <c r="G402" s="125">
        <v>2701.68</v>
      </c>
      <c r="H402" s="125">
        <v>2740.46</v>
      </c>
      <c r="I402" s="125">
        <v>2893.51</v>
      </c>
      <c r="J402" s="125">
        <v>2912.22</v>
      </c>
      <c r="K402" s="125">
        <v>2910.34</v>
      </c>
      <c r="L402" s="125">
        <v>2908.37</v>
      </c>
      <c r="M402" s="125">
        <v>2898.58</v>
      </c>
      <c r="N402" s="125">
        <v>2898.3</v>
      </c>
      <c r="O402" s="125">
        <v>2897.39</v>
      </c>
      <c r="P402" s="125">
        <v>2897.06</v>
      </c>
      <c r="Q402" s="125">
        <v>2898.7</v>
      </c>
      <c r="R402" s="125">
        <v>2946.12</v>
      </c>
      <c r="S402" s="125">
        <v>2933.68</v>
      </c>
      <c r="T402" s="125">
        <v>2897.95</v>
      </c>
      <c r="U402" s="125">
        <v>2798.52</v>
      </c>
      <c r="V402" s="125">
        <v>2791.81</v>
      </c>
      <c r="W402" s="125">
        <v>2667.31</v>
      </c>
      <c r="X402" s="125">
        <v>2630.91</v>
      </c>
      <c r="Y402" s="125">
        <v>2621.79</v>
      </c>
      <c r="Z402" s="125">
        <v>2620.4699999999998</v>
      </c>
    </row>
    <row r="403" spans="2:26" x14ac:dyDescent="0.25">
      <c r="B403" s="124">
        <v>20</v>
      </c>
      <c r="C403" s="125">
        <v>2563.41</v>
      </c>
      <c r="D403" s="125">
        <v>2565.62</v>
      </c>
      <c r="E403" s="125">
        <v>2591.87</v>
      </c>
      <c r="F403" s="125">
        <v>2623.58</v>
      </c>
      <c r="G403" s="125">
        <v>2693</v>
      </c>
      <c r="H403" s="125">
        <v>2734.12</v>
      </c>
      <c r="I403" s="125">
        <v>2827.89</v>
      </c>
      <c r="J403" s="125">
        <v>2847.76</v>
      </c>
      <c r="K403" s="125">
        <v>2863.32</v>
      </c>
      <c r="L403" s="125">
        <v>2854.56</v>
      </c>
      <c r="M403" s="125">
        <v>2863.41</v>
      </c>
      <c r="N403" s="125">
        <v>2841.95</v>
      </c>
      <c r="O403" s="125">
        <v>2827.71</v>
      </c>
      <c r="P403" s="125">
        <v>2827.13</v>
      </c>
      <c r="Q403" s="125">
        <v>2828.37</v>
      </c>
      <c r="R403" s="125">
        <v>2932.31</v>
      </c>
      <c r="S403" s="125">
        <v>2917.49</v>
      </c>
      <c r="T403" s="125">
        <v>2897.64</v>
      </c>
      <c r="U403" s="125">
        <v>2824.6</v>
      </c>
      <c r="V403" s="125">
        <v>2777.52</v>
      </c>
      <c r="W403" s="125">
        <v>2614.81</v>
      </c>
      <c r="X403" s="125">
        <v>2591.39</v>
      </c>
      <c r="Y403" s="125">
        <v>2576.0700000000002</v>
      </c>
      <c r="Z403" s="125">
        <v>2569.9699999999998</v>
      </c>
    </row>
    <row r="404" spans="2:26" x14ac:dyDescent="0.25">
      <c r="B404" s="124">
        <v>21</v>
      </c>
      <c r="C404" s="125">
        <v>2509.5700000000002</v>
      </c>
      <c r="D404" s="125">
        <v>2589</v>
      </c>
      <c r="E404" s="125">
        <v>2544.64</v>
      </c>
      <c r="F404" s="125">
        <v>2383.48</v>
      </c>
      <c r="G404" s="125">
        <v>2605.98</v>
      </c>
      <c r="H404" s="125">
        <v>2703.73</v>
      </c>
      <c r="I404" s="125">
        <v>2753.78</v>
      </c>
      <c r="J404" s="125">
        <v>2814.69</v>
      </c>
      <c r="K404" s="125">
        <v>2840.66</v>
      </c>
      <c r="L404" s="125">
        <v>2835.78</v>
      </c>
      <c r="M404" s="125">
        <v>2820.37</v>
      </c>
      <c r="N404" s="125">
        <v>2814.2</v>
      </c>
      <c r="O404" s="125">
        <v>2763.32</v>
      </c>
      <c r="P404" s="125">
        <v>2811.73</v>
      </c>
      <c r="Q404" s="125">
        <v>2817.53</v>
      </c>
      <c r="R404" s="125">
        <v>2858.36</v>
      </c>
      <c r="S404" s="125">
        <v>2853.59</v>
      </c>
      <c r="T404" s="125">
        <v>2826.5</v>
      </c>
      <c r="U404" s="125">
        <v>2824.06</v>
      </c>
      <c r="V404" s="125">
        <v>2734.62</v>
      </c>
      <c r="W404" s="125">
        <v>2591.63</v>
      </c>
      <c r="X404" s="125">
        <v>2397.58</v>
      </c>
      <c r="Y404" s="125">
        <v>2385.14</v>
      </c>
      <c r="Z404" s="125">
        <v>2379.65</v>
      </c>
    </row>
    <row r="405" spans="2:26" x14ac:dyDescent="0.25">
      <c r="B405" s="124">
        <v>22</v>
      </c>
      <c r="C405" s="125">
        <v>2616.2800000000002</v>
      </c>
      <c r="D405" s="125">
        <v>2607.69</v>
      </c>
      <c r="E405" s="125">
        <v>2617.86</v>
      </c>
      <c r="F405" s="125">
        <v>2598.9</v>
      </c>
      <c r="G405" s="125">
        <v>2610.0500000000002</v>
      </c>
      <c r="H405" s="125">
        <v>2633.02</v>
      </c>
      <c r="I405" s="125">
        <v>2695.68</v>
      </c>
      <c r="J405" s="125">
        <v>2689.79</v>
      </c>
      <c r="K405" s="125">
        <v>2828.95</v>
      </c>
      <c r="L405" s="125">
        <v>2827.45</v>
      </c>
      <c r="M405" s="125">
        <v>2826.93</v>
      </c>
      <c r="N405" s="125">
        <v>2790.15</v>
      </c>
      <c r="O405" s="125">
        <v>2793.43</v>
      </c>
      <c r="P405" s="125">
        <v>2797.56</v>
      </c>
      <c r="Q405" s="125">
        <v>2826.88</v>
      </c>
      <c r="R405" s="125">
        <v>2862.72</v>
      </c>
      <c r="S405" s="125">
        <v>2860.34</v>
      </c>
      <c r="T405" s="125">
        <v>2897.44</v>
      </c>
      <c r="U405" s="125">
        <v>2876.79</v>
      </c>
      <c r="V405" s="125">
        <v>2826.02</v>
      </c>
      <c r="W405" s="125">
        <v>2685.1</v>
      </c>
      <c r="X405" s="125">
        <v>2648.66</v>
      </c>
      <c r="Y405" s="125">
        <v>2626.22</v>
      </c>
      <c r="Z405" s="125">
        <v>2617.04</v>
      </c>
    </row>
    <row r="406" spans="2:26" x14ac:dyDescent="0.25">
      <c r="B406" s="124">
        <v>23</v>
      </c>
      <c r="C406" s="125">
        <v>2530.27</v>
      </c>
      <c r="D406" s="125">
        <v>2592.0700000000002</v>
      </c>
      <c r="E406" s="125">
        <v>2606.59</v>
      </c>
      <c r="F406" s="125">
        <v>2580.09</v>
      </c>
      <c r="G406" s="125">
        <v>2577.19</v>
      </c>
      <c r="H406" s="125">
        <v>2634.7</v>
      </c>
      <c r="I406" s="125">
        <v>2671.3</v>
      </c>
      <c r="J406" s="125">
        <v>2684.42</v>
      </c>
      <c r="K406" s="125">
        <v>2799.06</v>
      </c>
      <c r="L406" s="125">
        <v>2793.44</v>
      </c>
      <c r="M406" s="125">
        <v>2779.83</v>
      </c>
      <c r="N406" s="125">
        <v>2764.02</v>
      </c>
      <c r="O406" s="125">
        <v>2547.33</v>
      </c>
      <c r="P406" s="125">
        <v>2695.66</v>
      </c>
      <c r="Q406" s="125">
        <v>2827.34</v>
      </c>
      <c r="R406" s="125">
        <v>2863.9</v>
      </c>
      <c r="S406" s="125">
        <v>2859.28</v>
      </c>
      <c r="T406" s="125">
        <v>2874.08</v>
      </c>
      <c r="U406" s="125">
        <v>2860.99</v>
      </c>
      <c r="V406" s="125">
        <v>2802.2</v>
      </c>
      <c r="W406" s="125">
        <v>2705.95</v>
      </c>
      <c r="X406" s="125">
        <v>2652.89</v>
      </c>
      <c r="Y406" s="125">
        <v>2618.64</v>
      </c>
      <c r="Z406" s="125">
        <v>2613.48</v>
      </c>
    </row>
    <row r="407" spans="2:26" x14ac:dyDescent="0.25">
      <c r="B407" s="124">
        <v>24</v>
      </c>
      <c r="C407" s="125">
        <v>2600.1</v>
      </c>
      <c r="D407" s="125">
        <v>2607.27</v>
      </c>
      <c r="E407" s="125">
        <v>2638.48</v>
      </c>
      <c r="F407" s="125">
        <v>2644.28</v>
      </c>
      <c r="G407" s="125">
        <v>2666.96</v>
      </c>
      <c r="H407" s="125">
        <v>2725.46</v>
      </c>
      <c r="I407" s="125">
        <v>2830.01</v>
      </c>
      <c r="J407" s="125">
        <v>2911.51</v>
      </c>
      <c r="K407" s="125">
        <v>2910.73</v>
      </c>
      <c r="L407" s="125">
        <v>2907.53</v>
      </c>
      <c r="M407" s="125">
        <v>2905.47</v>
      </c>
      <c r="N407" s="125">
        <v>2905.68</v>
      </c>
      <c r="O407" s="125">
        <v>2910.07</v>
      </c>
      <c r="P407" s="125">
        <v>2862.07</v>
      </c>
      <c r="Q407" s="125">
        <v>2873.13</v>
      </c>
      <c r="R407" s="125">
        <v>2907.68</v>
      </c>
      <c r="S407" s="125">
        <v>2900.51</v>
      </c>
      <c r="T407" s="125">
        <v>2907.87</v>
      </c>
      <c r="U407" s="125">
        <v>2907.96</v>
      </c>
      <c r="V407" s="125">
        <v>2875.77</v>
      </c>
      <c r="W407" s="125">
        <v>2696.59</v>
      </c>
      <c r="X407" s="125">
        <v>2657.55</v>
      </c>
      <c r="Y407" s="125">
        <v>2636.66</v>
      </c>
      <c r="Z407" s="125">
        <v>2618.23</v>
      </c>
    </row>
    <row r="408" spans="2:26" x14ac:dyDescent="0.25">
      <c r="B408" s="124">
        <v>25</v>
      </c>
      <c r="C408" s="125">
        <v>2611.34</v>
      </c>
      <c r="D408" s="125">
        <v>2614.5700000000002</v>
      </c>
      <c r="E408" s="125">
        <v>2648.57</v>
      </c>
      <c r="F408" s="125">
        <v>2649.49</v>
      </c>
      <c r="G408" s="125">
        <v>2670.5</v>
      </c>
      <c r="H408" s="125">
        <v>2723.9</v>
      </c>
      <c r="I408" s="125">
        <v>2863.9</v>
      </c>
      <c r="J408" s="125">
        <v>2874.8</v>
      </c>
      <c r="K408" s="125">
        <v>2816.55</v>
      </c>
      <c r="L408" s="125">
        <v>2800.97</v>
      </c>
      <c r="M408" s="125">
        <v>2764.65</v>
      </c>
      <c r="N408" s="125">
        <v>2788.8</v>
      </c>
      <c r="O408" s="125">
        <v>2728.89</v>
      </c>
      <c r="P408" s="125">
        <v>2724.03</v>
      </c>
      <c r="Q408" s="125">
        <v>2793.53</v>
      </c>
      <c r="R408" s="125">
        <v>2829.56</v>
      </c>
      <c r="S408" s="125">
        <v>2829.14</v>
      </c>
      <c r="T408" s="125">
        <v>2881.4</v>
      </c>
      <c r="U408" s="125">
        <v>2909.75</v>
      </c>
      <c r="V408" s="125">
        <v>2851.11</v>
      </c>
      <c r="W408" s="125">
        <v>2675.75</v>
      </c>
      <c r="X408" s="125">
        <v>2637.74</v>
      </c>
      <c r="Y408" s="125">
        <v>2615.6</v>
      </c>
      <c r="Z408" s="125">
        <v>2600.27</v>
      </c>
    </row>
    <row r="409" spans="2:26" x14ac:dyDescent="0.25">
      <c r="B409" s="124">
        <v>26</v>
      </c>
      <c r="C409" s="125">
        <v>2661.63</v>
      </c>
      <c r="D409" s="125">
        <v>2668.68</v>
      </c>
      <c r="E409" s="125">
        <v>2698.96</v>
      </c>
      <c r="F409" s="125">
        <v>2708.89</v>
      </c>
      <c r="G409" s="125">
        <v>2727.7</v>
      </c>
      <c r="H409" s="125">
        <v>2815.89</v>
      </c>
      <c r="I409" s="125">
        <v>3013.08</v>
      </c>
      <c r="J409" s="125">
        <v>3023.75</v>
      </c>
      <c r="K409" s="125">
        <v>2948.58</v>
      </c>
      <c r="L409" s="125">
        <v>2939.83</v>
      </c>
      <c r="M409" s="125">
        <v>2918.81</v>
      </c>
      <c r="N409" s="125">
        <v>2911.51</v>
      </c>
      <c r="O409" s="125">
        <v>2911.21</v>
      </c>
      <c r="P409" s="125">
        <v>2914.57</v>
      </c>
      <c r="Q409" s="125">
        <v>2960.07</v>
      </c>
      <c r="R409" s="125">
        <v>2987.07</v>
      </c>
      <c r="S409" s="125">
        <v>2956.97</v>
      </c>
      <c r="T409" s="125">
        <v>3046.4</v>
      </c>
      <c r="U409" s="125">
        <v>3037.92</v>
      </c>
      <c r="V409" s="125">
        <v>2927.75</v>
      </c>
      <c r="W409" s="125">
        <v>2873.65</v>
      </c>
      <c r="X409" s="125">
        <v>2719.67</v>
      </c>
      <c r="Y409" s="125">
        <v>2697.97</v>
      </c>
      <c r="Z409" s="125">
        <v>2669.65</v>
      </c>
    </row>
    <row r="410" spans="2:26" x14ac:dyDescent="0.25">
      <c r="B410" s="124">
        <v>27</v>
      </c>
      <c r="C410" s="125">
        <v>2683.02</v>
      </c>
      <c r="D410" s="125">
        <v>2670.25</v>
      </c>
      <c r="E410" s="125">
        <v>2685.96</v>
      </c>
      <c r="F410" s="125">
        <v>2676.01</v>
      </c>
      <c r="G410" s="125">
        <v>2680.27</v>
      </c>
      <c r="H410" s="125">
        <v>2717.73</v>
      </c>
      <c r="I410" s="125">
        <v>2830.24</v>
      </c>
      <c r="J410" s="125">
        <v>2917.62</v>
      </c>
      <c r="K410" s="125">
        <v>2983.6</v>
      </c>
      <c r="L410" s="125">
        <v>2960.23</v>
      </c>
      <c r="M410" s="125">
        <v>2936.29</v>
      </c>
      <c r="N410" s="125">
        <v>2910.15</v>
      </c>
      <c r="O410" s="125">
        <v>2928.11</v>
      </c>
      <c r="P410" s="125">
        <v>2936.52</v>
      </c>
      <c r="Q410" s="125">
        <v>2983.67</v>
      </c>
      <c r="R410" s="125">
        <v>3014.81</v>
      </c>
      <c r="S410" s="125">
        <v>2990.77</v>
      </c>
      <c r="T410" s="125">
        <v>3033.38</v>
      </c>
      <c r="U410" s="125">
        <v>3099.88</v>
      </c>
      <c r="V410" s="125">
        <v>2963.07</v>
      </c>
      <c r="W410" s="125">
        <v>2897.3</v>
      </c>
      <c r="X410" s="125">
        <v>2774.98</v>
      </c>
      <c r="Y410" s="125">
        <v>2702.58</v>
      </c>
      <c r="Z410" s="125">
        <v>2672.03</v>
      </c>
    </row>
    <row r="411" spans="2:26" x14ac:dyDescent="0.25">
      <c r="B411" s="124">
        <v>28</v>
      </c>
      <c r="C411" s="125">
        <v>2597.59</v>
      </c>
      <c r="D411" s="125">
        <v>2598.37</v>
      </c>
      <c r="E411" s="125">
        <v>2607.0300000000002</v>
      </c>
      <c r="F411" s="125">
        <v>2597.14</v>
      </c>
      <c r="G411" s="125">
        <v>2602.65</v>
      </c>
      <c r="H411" s="125">
        <v>2633.61</v>
      </c>
      <c r="I411" s="125">
        <v>2657.65</v>
      </c>
      <c r="J411" s="125">
        <v>2676.26</v>
      </c>
      <c r="K411" s="125">
        <v>2779.61</v>
      </c>
      <c r="L411" s="125">
        <v>2723.16</v>
      </c>
      <c r="M411" s="125">
        <v>2694.23</v>
      </c>
      <c r="N411" s="125">
        <v>2684.74</v>
      </c>
      <c r="O411" s="125">
        <v>2689.28</v>
      </c>
      <c r="P411" s="125">
        <v>2694.62</v>
      </c>
      <c r="Q411" s="125">
        <v>2838.32</v>
      </c>
      <c r="R411" s="125">
        <v>2845.51</v>
      </c>
      <c r="S411" s="125">
        <v>2843.02</v>
      </c>
      <c r="T411" s="125">
        <v>2854.37</v>
      </c>
      <c r="U411" s="125">
        <v>2905.28</v>
      </c>
      <c r="V411" s="125">
        <v>2790</v>
      </c>
      <c r="W411" s="125">
        <v>2681.72</v>
      </c>
      <c r="X411" s="125">
        <v>2657.26</v>
      </c>
      <c r="Y411" s="125">
        <v>2634.96</v>
      </c>
      <c r="Z411" s="125">
        <v>2600.46</v>
      </c>
    </row>
    <row r="412" spans="2:26" hidden="1" x14ac:dyDescent="0.25">
      <c r="B412" s="124">
        <v>29</v>
      </c>
      <c r="C412" s="125" t="e">
        <v>#N/A</v>
      </c>
      <c r="D412" s="125" t="e">
        <v>#N/A</v>
      </c>
      <c r="E412" s="125" t="e">
        <v>#N/A</v>
      </c>
      <c r="F412" s="125" t="e">
        <v>#N/A</v>
      </c>
      <c r="G412" s="125" t="e">
        <v>#N/A</v>
      </c>
      <c r="H412" s="125" t="e">
        <v>#N/A</v>
      </c>
      <c r="I412" s="125" t="e">
        <v>#N/A</v>
      </c>
      <c r="J412" s="125" t="e">
        <v>#N/A</v>
      </c>
      <c r="K412" s="125" t="e">
        <v>#N/A</v>
      </c>
      <c r="L412" s="125" t="e">
        <v>#N/A</v>
      </c>
      <c r="M412" s="125" t="e">
        <v>#N/A</v>
      </c>
      <c r="N412" s="125" t="e">
        <v>#N/A</v>
      </c>
      <c r="O412" s="125" t="e">
        <v>#N/A</v>
      </c>
      <c r="P412" s="125" t="e">
        <v>#N/A</v>
      </c>
      <c r="Q412" s="125" t="e">
        <v>#N/A</v>
      </c>
      <c r="R412" s="125" t="e">
        <v>#N/A</v>
      </c>
      <c r="S412" s="125" t="e">
        <v>#N/A</v>
      </c>
      <c r="T412" s="125" t="e">
        <v>#N/A</v>
      </c>
      <c r="U412" s="125" t="e">
        <v>#N/A</v>
      </c>
      <c r="V412" s="125" t="e">
        <v>#N/A</v>
      </c>
      <c r="W412" s="125" t="e">
        <v>#N/A</v>
      </c>
      <c r="X412" s="125" t="e">
        <v>#N/A</v>
      </c>
      <c r="Y412" s="125" t="e">
        <v>#N/A</v>
      </c>
      <c r="Z412" s="125" t="e">
        <v>#N/A</v>
      </c>
    </row>
    <row r="413" spans="2:26" hidden="1" x14ac:dyDescent="0.25">
      <c r="B413" s="124">
        <v>30</v>
      </c>
      <c r="C413" s="125" t="e">
        <v>#N/A</v>
      </c>
      <c r="D413" s="125" t="e">
        <v>#N/A</v>
      </c>
      <c r="E413" s="125" t="e">
        <v>#N/A</v>
      </c>
      <c r="F413" s="125" t="e">
        <v>#N/A</v>
      </c>
      <c r="G413" s="125" t="e">
        <v>#N/A</v>
      </c>
      <c r="H413" s="125" t="e">
        <v>#N/A</v>
      </c>
      <c r="I413" s="125" t="e">
        <v>#N/A</v>
      </c>
      <c r="J413" s="125" t="e">
        <v>#N/A</v>
      </c>
      <c r="K413" s="125" t="e">
        <v>#N/A</v>
      </c>
      <c r="L413" s="125" t="e">
        <v>#N/A</v>
      </c>
      <c r="M413" s="125" t="e">
        <v>#N/A</v>
      </c>
      <c r="N413" s="125" t="e">
        <v>#N/A</v>
      </c>
      <c r="O413" s="125" t="e">
        <v>#N/A</v>
      </c>
      <c r="P413" s="125" t="e">
        <v>#N/A</v>
      </c>
      <c r="Q413" s="125" t="e">
        <v>#N/A</v>
      </c>
      <c r="R413" s="125" t="e">
        <v>#N/A</v>
      </c>
      <c r="S413" s="125" t="e">
        <v>#N/A</v>
      </c>
      <c r="T413" s="125" t="e">
        <v>#N/A</v>
      </c>
      <c r="U413" s="125" t="e">
        <v>#N/A</v>
      </c>
      <c r="V413" s="125" t="e">
        <v>#N/A</v>
      </c>
      <c r="W413" s="125" t="e">
        <v>#N/A</v>
      </c>
      <c r="X413" s="125" t="e">
        <v>#N/A</v>
      </c>
      <c r="Y413" s="125" t="e">
        <v>#N/A</v>
      </c>
      <c r="Z413" s="125" t="e">
        <v>#N/A</v>
      </c>
    </row>
    <row r="414" spans="2:26" hidden="1" x14ac:dyDescent="0.25">
      <c r="B414" s="124">
        <v>31</v>
      </c>
      <c r="C414" s="125" t="e">
        <v>#N/A</v>
      </c>
      <c r="D414" s="125" t="e">
        <v>#N/A</v>
      </c>
      <c r="E414" s="125" t="e">
        <v>#N/A</v>
      </c>
      <c r="F414" s="125" t="e">
        <v>#N/A</v>
      </c>
      <c r="G414" s="125" t="e">
        <v>#N/A</v>
      </c>
      <c r="H414" s="125" t="e">
        <v>#N/A</v>
      </c>
      <c r="I414" s="125" t="e">
        <v>#N/A</v>
      </c>
      <c r="J414" s="125" t="e">
        <v>#N/A</v>
      </c>
      <c r="K414" s="125" t="e">
        <v>#N/A</v>
      </c>
      <c r="L414" s="125" t="e">
        <v>#N/A</v>
      </c>
      <c r="M414" s="125" t="e">
        <v>#N/A</v>
      </c>
      <c r="N414" s="125" t="e">
        <v>#N/A</v>
      </c>
      <c r="O414" s="125" t="e">
        <v>#N/A</v>
      </c>
      <c r="P414" s="125" t="e">
        <v>#N/A</v>
      </c>
      <c r="Q414" s="125" t="e">
        <v>#N/A</v>
      </c>
      <c r="R414" s="125" t="e">
        <v>#N/A</v>
      </c>
      <c r="S414" s="125" t="e">
        <v>#N/A</v>
      </c>
      <c r="T414" s="125" t="e">
        <v>#N/A</v>
      </c>
      <c r="U414" s="125" t="e">
        <v>#N/A</v>
      </c>
      <c r="V414" s="125" t="e">
        <v>#N/A</v>
      </c>
      <c r="W414" s="125" t="e">
        <v>#N/A</v>
      </c>
      <c r="X414" s="125" t="e">
        <v>#N/A</v>
      </c>
      <c r="Y414" s="125" t="e">
        <v>#N/A</v>
      </c>
      <c r="Z414" s="125" t="e">
        <v>#N/A</v>
      </c>
    </row>
    <row r="416" spans="2:26" x14ac:dyDescent="0.25">
      <c r="B416" s="138" t="s">
        <v>8</v>
      </c>
      <c r="C416" s="139" t="s">
        <v>70</v>
      </c>
      <c r="D416" s="139"/>
      <c r="E416" s="139"/>
      <c r="F416" s="139"/>
      <c r="G416" s="139"/>
      <c r="H416" s="139"/>
      <c r="I416" s="139"/>
      <c r="J416" s="139"/>
      <c r="K416" s="139"/>
      <c r="L416" s="139"/>
      <c r="M416" s="139"/>
      <c r="N416" s="139"/>
      <c r="O416" s="139"/>
      <c r="P416" s="139"/>
      <c r="Q416" s="139"/>
      <c r="R416" s="139"/>
      <c r="S416" s="139"/>
      <c r="T416" s="139"/>
      <c r="U416" s="139"/>
      <c r="V416" s="139"/>
      <c r="W416" s="139"/>
      <c r="X416" s="139"/>
      <c r="Y416" s="139"/>
      <c r="Z416" s="139"/>
    </row>
    <row r="417" spans="2:26" x14ac:dyDescent="0.25">
      <c r="B417" s="135" t="s">
        <v>63</v>
      </c>
      <c r="C417" s="85">
        <v>0</v>
      </c>
      <c r="D417" s="85">
        <v>4.1666666666666664E-2</v>
      </c>
      <c r="E417" s="85">
        <v>8.3333333333333329E-2</v>
      </c>
      <c r="F417" s="85">
        <v>0.125</v>
      </c>
      <c r="G417" s="85">
        <v>0.16666666666666666</v>
      </c>
      <c r="H417" s="85">
        <v>0.20833333333333334</v>
      </c>
      <c r="I417" s="85">
        <v>0.25</v>
      </c>
      <c r="J417" s="85">
        <v>0.29166666666666669</v>
      </c>
      <c r="K417" s="85">
        <v>0.33333333333333331</v>
      </c>
      <c r="L417" s="85">
        <v>0.375</v>
      </c>
      <c r="M417" s="85">
        <v>0.41666666666666669</v>
      </c>
      <c r="N417" s="85">
        <v>0.45833333333333331</v>
      </c>
      <c r="O417" s="85">
        <v>0.5</v>
      </c>
      <c r="P417" s="85">
        <v>0.54166666666666663</v>
      </c>
      <c r="Q417" s="85">
        <v>0.58333333333333337</v>
      </c>
      <c r="R417" s="85">
        <v>0.625</v>
      </c>
      <c r="S417" s="85">
        <v>0.66666666666666663</v>
      </c>
      <c r="T417" s="85">
        <v>0.70833333333333337</v>
      </c>
      <c r="U417" s="85">
        <v>0.75</v>
      </c>
      <c r="V417" s="85">
        <v>0.79166666666666663</v>
      </c>
      <c r="W417" s="85">
        <v>0.83333333333333337</v>
      </c>
      <c r="X417" s="85">
        <v>0.875</v>
      </c>
      <c r="Y417" s="85">
        <v>0.91666666666666663</v>
      </c>
      <c r="Z417" s="85">
        <v>0.95833333333333337</v>
      </c>
    </row>
    <row r="418" spans="2:26" x14ac:dyDescent="0.25">
      <c r="B418" s="136"/>
      <c r="C418" s="86" t="s">
        <v>64</v>
      </c>
      <c r="D418" s="86" t="s">
        <v>64</v>
      </c>
      <c r="E418" s="86" t="s">
        <v>64</v>
      </c>
      <c r="F418" s="86" t="s">
        <v>64</v>
      </c>
      <c r="G418" s="86" t="s">
        <v>64</v>
      </c>
      <c r="H418" s="86" t="s">
        <v>64</v>
      </c>
      <c r="I418" s="86" t="s">
        <v>64</v>
      </c>
      <c r="J418" s="86" t="s">
        <v>64</v>
      </c>
      <c r="K418" s="86" t="s">
        <v>64</v>
      </c>
      <c r="L418" s="86" t="s">
        <v>64</v>
      </c>
      <c r="M418" s="86" t="s">
        <v>64</v>
      </c>
      <c r="N418" s="86" t="s">
        <v>64</v>
      </c>
      <c r="O418" s="86" t="s">
        <v>64</v>
      </c>
      <c r="P418" s="86" t="s">
        <v>64</v>
      </c>
      <c r="Q418" s="86" t="s">
        <v>64</v>
      </c>
      <c r="R418" s="86" t="s">
        <v>64</v>
      </c>
      <c r="S418" s="86" t="s">
        <v>64</v>
      </c>
      <c r="T418" s="86" t="s">
        <v>64</v>
      </c>
      <c r="U418" s="86" t="s">
        <v>64</v>
      </c>
      <c r="V418" s="86" t="s">
        <v>64</v>
      </c>
      <c r="W418" s="86" t="s">
        <v>64</v>
      </c>
      <c r="X418" s="86" t="s">
        <v>64</v>
      </c>
      <c r="Y418" s="86" t="s">
        <v>64</v>
      </c>
      <c r="Z418" s="86" t="s">
        <v>65</v>
      </c>
    </row>
    <row r="419" spans="2:26" x14ac:dyDescent="0.25">
      <c r="B419" s="137"/>
      <c r="C419" s="87">
        <v>4.1666666666666664E-2</v>
      </c>
      <c r="D419" s="87">
        <v>8.3333333333333329E-2</v>
      </c>
      <c r="E419" s="87">
        <v>0.125</v>
      </c>
      <c r="F419" s="87">
        <v>0.16666666666666666</v>
      </c>
      <c r="G419" s="87">
        <v>0.20833333333333334</v>
      </c>
      <c r="H419" s="87">
        <v>0.25</v>
      </c>
      <c r="I419" s="87">
        <v>0.29166666666666669</v>
      </c>
      <c r="J419" s="87">
        <v>0.33333333333333331</v>
      </c>
      <c r="K419" s="87">
        <v>0.375</v>
      </c>
      <c r="L419" s="87">
        <v>0.41666666666666669</v>
      </c>
      <c r="M419" s="87">
        <v>0.45833333333333331</v>
      </c>
      <c r="N419" s="87">
        <v>0.5</v>
      </c>
      <c r="O419" s="87">
        <v>0.54166666666666663</v>
      </c>
      <c r="P419" s="87">
        <v>0.58333333333333337</v>
      </c>
      <c r="Q419" s="87">
        <v>0.625</v>
      </c>
      <c r="R419" s="87">
        <v>0.66666666666666663</v>
      </c>
      <c r="S419" s="87">
        <v>0.70833333333333337</v>
      </c>
      <c r="T419" s="87">
        <v>0.75</v>
      </c>
      <c r="U419" s="87">
        <v>0.79166666666666663</v>
      </c>
      <c r="V419" s="87">
        <v>0.83333333333333337</v>
      </c>
      <c r="W419" s="87">
        <v>0.875</v>
      </c>
      <c r="X419" s="87">
        <v>0.91666666666666663</v>
      </c>
      <c r="Y419" s="87">
        <v>0.95833333333333337</v>
      </c>
      <c r="Z419" s="87">
        <v>0</v>
      </c>
    </row>
    <row r="420" spans="2:26" x14ac:dyDescent="0.25">
      <c r="B420" s="124">
        <v>1</v>
      </c>
      <c r="C420" s="125">
        <v>2873.98</v>
      </c>
      <c r="D420" s="125">
        <v>2877.34</v>
      </c>
      <c r="E420" s="125">
        <v>2903.39</v>
      </c>
      <c r="F420" s="125">
        <v>2957.99</v>
      </c>
      <c r="G420" s="125">
        <v>2983.01</v>
      </c>
      <c r="H420" s="125">
        <v>3100.66</v>
      </c>
      <c r="I420" s="125">
        <v>3236.5</v>
      </c>
      <c r="J420" s="125">
        <v>3199.31</v>
      </c>
      <c r="K420" s="125">
        <v>3172.45</v>
      </c>
      <c r="L420" s="125">
        <v>3171.19</v>
      </c>
      <c r="M420" s="125">
        <v>3175.48</v>
      </c>
      <c r="N420" s="125">
        <v>3169.44</v>
      </c>
      <c r="O420" s="125">
        <v>3168.66</v>
      </c>
      <c r="P420" s="125">
        <v>3180.76</v>
      </c>
      <c r="Q420" s="125">
        <v>3250.15</v>
      </c>
      <c r="R420" s="125">
        <v>3175.39</v>
      </c>
      <c r="S420" s="125">
        <v>3193.78</v>
      </c>
      <c r="T420" s="125">
        <v>3173.79</v>
      </c>
      <c r="U420" s="125">
        <v>3130.49</v>
      </c>
      <c r="V420" s="125">
        <v>3075.16</v>
      </c>
      <c r="W420" s="125">
        <v>2943.77</v>
      </c>
      <c r="X420" s="125">
        <v>2916.67</v>
      </c>
      <c r="Y420" s="125">
        <v>2898.95</v>
      </c>
      <c r="Z420" s="125">
        <v>2870.68</v>
      </c>
    </row>
    <row r="421" spans="2:26" x14ac:dyDescent="0.25">
      <c r="B421" s="124">
        <v>2</v>
      </c>
      <c r="C421" s="125">
        <v>2924.7</v>
      </c>
      <c r="D421" s="125">
        <v>2928.37</v>
      </c>
      <c r="E421" s="125">
        <v>2946.15</v>
      </c>
      <c r="F421" s="125">
        <v>2968.85</v>
      </c>
      <c r="G421" s="125">
        <v>2990.71</v>
      </c>
      <c r="H421" s="125">
        <v>3024.5</v>
      </c>
      <c r="I421" s="125">
        <v>3160.06</v>
      </c>
      <c r="J421" s="125">
        <v>3160.31</v>
      </c>
      <c r="K421" s="125">
        <v>3131.91</v>
      </c>
      <c r="L421" s="125">
        <v>3131.92</v>
      </c>
      <c r="M421" s="125">
        <v>3122.44</v>
      </c>
      <c r="N421" s="125">
        <v>3119.89</v>
      </c>
      <c r="O421" s="125">
        <v>3127.02</v>
      </c>
      <c r="P421" s="125">
        <v>3185.29</v>
      </c>
      <c r="Q421" s="125">
        <v>3248.35</v>
      </c>
      <c r="R421" s="125">
        <v>3243.25</v>
      </c>
      <c r="S421" s="125">
        <v>3273.03</v>
      </c>
      <c r="T421" s="125">
        <v>3243.21</v>
      </c>
      <c r="U421" s="125">
        <v>3158.28</v>
      </c>
      <c r="V421" s="125">
        <v>3096.89</v>
      </c>
      <c r="W421" s="125">
        <v>3026.76</v>
      </c>
      <c r="X421" s="125">
        <v>2986.23</v>
      </c>
      <c r="Y421" s="125">
        <v>2964.66</v>
      </c>
      <c r="Z421" s="125">
        <v>2937.97</v>
      </c>
    </row>
    <row r="422" spans="2:26" x14ac:dyDescent="0.25">
      <c r="B422" s="124">
        <v>3</v>
      </c>
      <c r="C422" s="125">
        <v>2953.03</v>
      </c>
      <c r="D422" s="125">
        <v>2953.76</v>
      </c>
      <c r="E422" s="125">
        <v>2976.01</v>
      </c>
      <c r="F422" s="125">
        <v>3009.96</v>
      </c>
      <c r="G422" s="125">
        <v>3031.65</v>
      </c>
      <c r="H422" s="125">
        <v>3088.26</v>
      </c>
      <c r="I422" s="125">
        <v>3198.56</v>
      </c>
      <c r="J422" s="125">
        <v>3221.05</v>
      </c>
      <c r="K422" s="125">
        <v>3183.4</v>
      </c>
      <c r="L422" s="125">
        <v>3178.83</v>
      </c>
      <c r="M422" s="125">
        <v>3175.16</v>
      </c>
      <c r="N422" s="125">
        <v>3173.67</v>
      </c>
      <c r="O422" s="125">
        <v>3175.56</v>
      </c>
      <c r="P422" s="125">
        <v>3176.97</v>
      </c>
      <c r="Q422" s="125">
        <v>3205.72</v>
      </c>
      <c r="R422" s="125">
        <v>3180.62</v>
      </c>
      <c r="S422" s="125">
        <v>3219.58</v>
      </c>
      <c r="T422" s="125">
        <v>3179.76</v>
      </c>
      <c r="U422" s="125">
        <v>3125.18</v>
      </c>
      <c r="V422" s="125">
        <v>3094.81</v>
      </c>
      <c r="W422" s="125">
        <v>3056.43</v>
      </c>
      <c r="X422" s="125">
        <v>3023.65</v>
      </c>
      <c r="Y422" s="125">
        <v>2990.16</v>
      </c>
      <c r="Z422" s="125">
        <v>2955.28</v>
      </c>
    </row>
    <row r="423" spans="2:26" x14ac:dyDescent="0.25">
      <c r="B423" s="124">
        <v>4</v>
      </c>
      <c r="C423" s="125">
        <v>2951.18</v>
      </c>
      <c r="D423" s="125">
        <v>2952.85</v>
      </c>
      <c r="E423" s="125">
        <v>2979.98</v>
      </c>
      <c r="F423" s="125">
        <v>3018.29</v>
      </c>
      <c r="G423" s="125">
        <v>3038.25</v>
      </c>
      <c r="H423" s="125">
        <v>3092.26</v>
      </c>
      <c r="I423" s="125">
        <v>3175.59</v>
      </c>
      <c r="J423" s="125">
        <v>3173.95</v>
      </c>
      <c r="K423" s="125">
        <v>3167.84</v>
      </c>
      <c r="L423" s="125">
        <v>3158.7</v>
      </c>
      <c r="M423" s="125">
        <v>3148.73</v>
      </c>
      <c r="N423" s="125">
        <v>3151.86</v>
      </c>
      <c r="O423" s="125">
        <v>3171.63</v>
      </c>
      <c r="P423" s="125">
        <v>3175.77</v>
      </c>
      <c r="Q423" s="125">
        <v>3257.82</v>
      </c>
      <c r="R423" s="125">
        <v>3234.15</v>
      </c>
      <c r="S423" s="125">
        <v>3280.41</v>
      </c>
      <c r="T423" s="125">
        <v>3203.73</v>
      </c>
      <c r="U423" s="125">
        <v>3172.98</v>
      </c>
      <c r="V423" s="125">
        <v>3124.34</v>
      </c>
      <c r="W423" s="125">
        <v>3082.84</v>
      </c>
      <c r="X423" s="125">
        <v>3050.64</v>
      </c>
      <c r="Y423" s="125">
        <v>3020.31</v>
      </c>
      <c r="Z423" s="125">
        <v>2977.63</v>
      </c>
    </row>
    <row r="424" spans="2:26" x14ac:dyDescent="0.25">
      <c r="B424" s="124">
        <v>5</v>
      </c>
      <c r="C424" s="125">
        <v>2974.58</v>
      </c>
      <c r="D424" s="125">
        <v>2976.64</v>
      </c>
      <c r="E424" s="125">
        <v>2982.02</v>
      </c>
      <c r="F424" s="125">
        <v>3006.7</v>
      </c>
      <c r="G424" s="125">
        <v>3063.88</v>
      </c>
      <c r="H424" s="125">
        <v>3104.33</v>
      </c>
      <c r="I424" s="125">
        <v>3199.61</v>
      </c>
      <c r="J424" s="125">
        <v>3250.53</v>
      </c>
      <c r="K424" s="125">
        <v>3222.16</v>
      </c>
      <c r="L424" s="125">
        <v>3238.42</v>
      </c>
      <c r="M424" s="125">
        <v>3224.4</v>
      </c>
      <c r="N424" s="125">
        <v>3224.76</v>
      </c>
      <c r="O424" s="125">
        <v>3204.91</v>
      </c>
      <c r="P424" s="125">
        <v>3224.49</v>
      </c>
      <c r="Q424" s="125">
        <v>3264.95</v>
      </c>
      <c r="R424" s="125">
        <v>3234.91</v>
      </c>
      <c r="S424" s="125">
        <v>3270.61</v>
      </c>
      <c r="T424" s="125">
        <v>3237.67</v>
      </c>
      <c r="U424" s="125">
        <v>3168.03</v>
      </c>
      <c r="V424" s="125">
        <v>3133.86</v>
      </c>
      <c r="W424" s="125">
        <v>3095.93</v>
      </c>
      <c r="X424" s="125">
        <v>3070.74</v>
      </c>
      <c r="Y424" s="125">
        <v>3038.21</v>
      </c>
      <c r="Z424" s="125">
        <v>2994.01</v>
      </c>
    </row>
    <row r="425" spans="2:26" x14ac:dyDescent="0.25">
      <c r="B425" s="124">
        <v>6</v>
      </c>
      <c r="C425" s="125">
        <v>2937.98</v>
      </c>
      <c r="D425" s="125">
        <v>2936.78</v>
      </c>
      <c r="E425" s="125">
        <v>2930.48</v>
      </c>
      <c r="F425" s="125">
        <v>2941.77</v>
      </c>
      <c r="G425" s="125">
        <v>2942.35</v>
      </c>
      <c r="H425" s="125">
        <v>2973.71</v>
      </c>
      <c r="I425" s="125">
        <v>3014.33</v>
      </c>
      <c r="J425" s="125">
        <v>3059.56</v>
      </c>
      <c r="K425" s="125">
        <v>3133.44</v>
      </c>
      <c r="L425" s="125">
        <v>3152.01</v>
      </c>
      <c r="M425" s="125">
        <v>3129.92</v>
      </c>
      <c r="N425" s="125">
        <v>3134.77</v>
      </c>
      <c r="O425" s="125">
        <v>3127.24</v>
      </c>
      <c r="P425" s="125">
        <v>3130.48</v>
      </c>
      <c r="Q425" s="125">
        <v>3162.9</v>
      </c>
      <c r="R425" s="125">
        <v>3133.83</v>
      </c>
      <c r="S425" s="125">
        <v>3179.24</v>
      </c>
      <c r="T425" s="125">
        <v>3178.05</v>
      </c>
      <c r="U425" s="125">
        <v>3155.56</v>
      </c>
      <c r="V425" s="125">
        <v>3067.77</v>
      </c>
      <c r="W425" s="125">
        <v>3045.65</v>
      </c>
      <c r="X425" s="125">
        <v>3014.71</v>
      </c>
      <c r="Y425" s="125">
        <v>2967.05</v>
      </c>
      <c r="Z425" s="125">
        <v>2922.67</v>
      </c>
    </row>
    <row r="426" spans="2:26" x14ac:dyDescent="0.25">
      <c r="B426" s="124">
        <v>7</v>
      </c>
      <c r="C426" s="125">
        <v>2855.55</v>
      </c>
      <c r="D426" s="125">
        <v>2852.24</v>
      </c>
      <c r="E426" s="125">
        <v>2844.23</v>
      </c>
      <c r="F426" s="125">
        <v>2853.65</v>
      </c>
      <c r="G426" s="125">
        <v>2852.73</v>
      </c>
      <c r="H426" s="125">
        <v>2876.44</v>
      </c>
      <c r="I426" s="125">
        <v>2903.4</v>
      </c>
      <c r="J426" s="125">
        <v>2928.47</v>
      </c>
      <c r="K426" s="125">
        <v>2968.28</v>
      </c>
      <c r="L426" s="125">
        <v>3087.07</v>
      </c>
      <c r="M426" s="125">
        <v>3084.67</v>
      </c>
      <c r="N426" s="125">
        <v>3079.83</v>
      </c>
      <c r="O426" s="125">
        <v>3080.73</v>
      </c>
      <c r="P426" s="125">
        <v>3100.56</v>
      </c>
      <c r="Q426" s="125">
        <v>3159.76</v>
      </c>
      <c r="R426" s="125">
        <v>3212.36</v>
      </c>
      <c r="S426" s="125">
        <v>3261.48</v>
      </c>
      <c r="T426" s="125">
        <v>3232.64</v>
      </c>
      <c r="U426" s="125">
        <v>3187.47</v>
      </c>
      <c r="V426" s="125">
        <v>3097.87</v>
      </c>
      <c r="W426" s="125">
        <v>3019.75</v>
      </c>
      <c r="X426" s="125">
        <v>2929.14</v>
      </c>
      <c r="Y426" s="125">
        <v>2917.27</v>
      </c>
      <c r="Z426" s="125">
        <v>2846.59</v>
      </c>
    </row>
    <row r="427" spans="2:26" x14ac:dyDescent="0.25">
      <c r="B427" s="124">
        <v>8</v>
      </c>
      <c r="C427" s="125">
        <v>2801.35</v>
      </c>
      <c r="D427" s="125">
        <v>2824.24</v>
      </c>
      <c r="E427" s="125">
        <v>2796.22</v>
      </c>
      <c r="F427" s="125">
        <v>2940.04</v>
      </c>
      <c r="G427" s="125">
        <v>2974.92</v>
      </c>
      <c r="H427" s="125">
        <v>3056.1</v>
      </c>
      <c r="I427" s="125">
        <v>3120.9</v>
      </c>
      <c r="J427" s="125">
        <v>3170.14</v>
      </c>
      <c r="K427" s="125">
        <v>3164.47</v>
      </c>
      <c r="L427" s="125">
        <v>3141.94</v>
      </c>
      <c r="M427" s="125">
        <v>3137.73</v>
      </c>
      <c r="N427" s="125">
        <v>3125.18</v>
      </c>
      <c r="O427" s="125">
        <v>3121.12</v>
      </c>
      <c r="P427" s="125">
        <v>3130.46</v>
      </c>
      <c r="Q427" s="125">
        <v>3147.58</v>
      </c>
      <c r="R427" s="125">
        <v>3156.69</v>
      </c>
      <c r="S427" s="125">
        <v>3187.99</v>
      </c>
      <c r="T427" s="125">
        <v>3164.92</v>
      </c>
      <c r="U427" s="125">
        <v>3118.12</v>
      </c>
      <c r="V427" s="125">
        <v>3081.83</v>
      </c>
      <c r="W427" s="125">
        <v>2963.41</v>
      </c>
      <c r="X427" s="125">
        <v>2879.86</v>
      </c>
      <c r="Y427" s="125">
        <v>2874.12</v>
      </c>
      <c r="Z427" s="125">
        <v>2683.45</v>
      </c>
    </row>
    <row r="428" spans="2:26" x14ac:dyDescent="0.25">
      <c r="B428" s="124">
        <v>9</v>
      </c>
      <c r="C428" s="125">
        <v>2801.65</v>
      </c>
      <c r="D428" s="125">
        <v>2803.22</v>
      </c>
      <c r="E428" s="125">
        <v>2804.27</v>
      </c>
      <c r="F428" s="125">
        <v>2960.38</v>
      </c>
      <c r="G428" s="125">
        <v>2981.92</v>
      </c>
      <c r="H428" s="125">
        <v>3081.2</v>
      </c>
      <c r="I428" s="125">
        <v>3189.11</v>
      </c>
      <c r="J428" s="125">
        <v>3182.83</v>
      </c>
      <c r="K428" s="125">
        <v>3251.38</v>
      </c>
      <c r="L428" s="125">
        <v>3246.32</v>
      </c>
      <c r="M428" s="125">
        <v>3233.49</v>
      </c>
      <c r="N428" s="125">
        <v>3230.18</v>
      </c>
      <c r="O428" s="125">
        <v>3213.04</v>
      </c>
      <c r="P428" s="125">
        <v>3123</v>
      </c>
      <c r="Q428" s="125">
        <v>3160.74</v>
      </c>
      <c r="R428" s="125">
        <v>3154.29</v>
      </c>
      <c r="S428" s="125">
        <v>3129.15</v>
      </c>
      <c r="T428" s="125">
        <v>3114.66</v>
      </c>
      <c r="U428" s="125">
        <v>3114.31</v>
      </c>
      <c r="V428" s="125">
        <v>3078.55</v>
      </c>
      <c r="W428" s="125">
        <v>3010.04</v>
      </c>
      <c r="X428" s="125">
        <v>2961.06</v>
      </c>
      <c r="Y428" s="125">
        <v>2945.48</v>
      </c>
      <c r="Z428" s="125">
        <v>2910.04</v>
      </c>
    </row>
    <row r="429" spans="2:26" x14ac:dyDescent="0.25">
      <c r="B429" s="124">
        <v>10</v>
      </c>
      <c r="C429" s="125">
        <v>2733.22</v>
      </c>
      <c r="D429" s="125">
        <v>2734.15</v>
      </c>
      <c r="E429" s="125">
        <v>2898.16</v>
      </c>
      <c r="F429" s="125">
        <v>2903.26</v>
      </c>
      <c r="G429" s="125">
        <v>2948.22</v>
      </c>
      <c r="H429" s="125">
        <v>3003.98</v>
      </c>
      <c r="I429" s="125">
        <v>3114.7</v>
      </c>
      <c r="J429" s="125">
        <v>3106.6</v>
      </c>
      <c r="K429" s="125">
        <v>3107.9</v>
      </c>
      <c r="L429" s="125">
        <v>3106.18</v>
      </c>
      <c r="M429" s="125">
        <v>3088.42</v>
      </c>
      <c r="N429" s="125">
        <v>3087.69</v>
      </c>
      <c r="O429" s="125">
        <v>3069.62</v>
      </c>
      <c r="P429" s="125">
        <v>3086.32</v>
      </c>
      <c r="Q429" s="125">
        <v>3114.71</v>
      </c>
      <c r="R429" s="125">
        <v>3109.06</v>
      </c>
      <c r="S429" s="125">
        <v>3083.79</v>
      </c>
      <c r="T429" s="125">
        <v>3087.23</v>
      </c>
      <c r="U429" s="125">
        <v>2988.8</v>
      </c>
      <c r="V429" s="125">
        <v>2897.56</v>
      </c>
      <c r="W429" s="125">
        <v>2540.37</v>
      </c>
      <c r="X429" s="125">
        <v>2559.6999999999998</v>
      </c>
      <c r="Y429" s="125">
        <v>2552.7399999999998</v>
      </c>
      <c r="Z429" s="125">
        <v>2549.63</v>
      </c>
    </row>
    <row r="430" spans="2:26" x14ac:dyDescent="0.25">
      <c r="B430" s="124">
        <v>11</v>
      </c>
      <c r="C430" s="125">
        <v>2869.48</v>
      </c>
      <c r="D430" s="125">
        <v>2810.28</v>
      </c>
      <c r="E430" s="125">
        <v>2873.7</v>
      </c>
      <c r="F430" s="125">
        <v>2885.94</v>
      </c>
      <c r="G430" s="125">
        <v>2926.11</v>
      </c>
      <c r="H430" s="125">
        <v>3012.15</v>
      </c>
      <c r="I430" s="125">
        <v>3109.83</v>
      </c>
      <c r="J430" s="125">
        <v>3115.45</v>
      </c>
      <c r="K430" s="125">
        <v>3065.01</v>
      </c>
      <c r="L430" s="125">
        <v>3055.51</v>
      </c>
      <c r="M430" s="125">
        <v>3024.64</v>
      </c>
      <c r="N430" s="125">
        <v>2899.51</v>
      </c>
      <c r="O430" s="125">
        <v>2667.86</v>
      </c>
      <c r="P430" s="125">
        <v>2716.86</v>
      </c>
      <c r="Q430" s="125">
        <v>2909.91</v>
      </c>
      <c r="R430" s="125">
        <v>2700.9</v>
      </c>
      <c r="S430" s="125">
        <v>2993.69</v>
      </c>
      <c r="T430" s="125">
        <v>2974.77</v>
      </c>
      <c r="U430" s="125">
        <v>2974.78</v>
      </c>
      <c r="V430" s="125">
        <v>2909.78</v>
      </c>
      <c r="W430" s="125">
        <v>2661.98</v>
      </c>
      <c r="X430" s="125">
        <v>2638.98</v>
      </c>
      <c r="Y430" s="125">
        <v>2632.16</v>
      </c>
      <c r="Z430" s="125">
        <v>2627.72</v>
      </c>
    </row>
    <row r="431" spans="2:26" x14ac:dyDescent="0.25">
      <c r="B431" s="124">
        <v>12</v>
      </c>
      <c r="C431" s="125">
        <v>2073.6</v>
      </c>
      <c r="D431" s="125">
        <v>2073.7399999999998</v>
      </c>
      <c r="E431" s="125">
        <v>2804.34</v>
      </c>
      <c r="F431" s="125">
        <v>2887.33</v>
      </c>
      <c r="G431" s="125">
        <v>2911.89</v>
      </c>
      <c r="H431" s="125">
        <v>3044.23</v>
      </c>
      <c r="I431" s="125">
        <v>3192.59</v>
      </c>
      <c r="J431" s="125">
        <v>3192.53</v>
      </c>
      <c r="K431" s="125">
        <v>2985.95</v>
      </c>
      <c r="L431" s="125">
        <v>2954.07</v>
      </c>
      <c r="M431" s="125">
        <v>2805.79</v>
      </c>
      <c r="N431" s="125">
        <v>2738.51</v>
      </c>
      <c r="O431" s="125">
        <v>2090.06</v>
      </c>
      <c r="P431" s="125">
        <v>2093.71</v>
      </c>
      <c r="Q431" s="125">
        <v>2929.3</v>
      </c>
      <c r="R431" s="125">
        <v>2917.64</v>
      </c>
      <c r="S431" s="125">
        <v>3017.13</v>
      </c>
      <c r="T431" s="125">
        <v>2968.62</v>
      </c>
      <c r="U431" s="125">
        <v>2080.54</v>
      </c>
      <c r="V431" s="125">
        <v>2076.23</v>
      </c>
      <c r="W431" s="125">
        <v>2075.38</v>
      </c>
      <c r="X431" s="125">
        <v>2074.92</v>
      </c>
      <c r="Y431" s="125">
        <v>2074.7199999999998</v>
      </c>
      <c r="Z431" s="125">
        <v>2074.5700000000002</v>
      </c>
    </row>
    <row r="432" spans="2:26" x14ac:dyDescent="0.25">
      <c r="B432" s="124">
        <v>13</v>
      </c>
      <c r="C432" s="125">
        <v>2798.44</v>
      </c>
      <c r="D432" s="125">
        <v>2805.63</v>
      </c>
      <c r="E432" s="125">
        <v>2826.8</v>
      </c>
      <c r="F432" s="125">
        <v>2854.57</v>
      </c>
      <c r="G432" s="125">
        <v>2940.52</v>
      </c>
      <c r="H432" s="125">
        <v>3031.6</v>
      </c>
      <c r="I432" s="125">
        <v>3113.06</v>
      </c>
      <c r="J432" s="125">
        <v>3152.7</v>
      </c>
      <c r="K432" s="125">
        <v>3195.23</v>
      </c>
      <c r="L432" s="125">
        <v>3115.55</v>
      </c>
      <c r="M432" s="125">
        <v>2961.99</v>
      </c>
      <c r="N432" s="125">
        <v>2977.69</v>
      </c>
      <c r="O432" s="125">
        <v>3048.6</v>
      </c>
      <c r="P432" s="125">
        <v>3104.21</v>
      </c>
      <c r="Q432" s="125">
        <v>3193.67</v>
      </c>
      <c r="R432" s="125">
        <v>3264.81</v>
      </c>
      <c r="S432" s="125">
        <v>3238.4</v>
      </c>
      <c r="T432" s="125">
        <v>3176.5</v>
      </c>
      <c r="U432" s="125">
        <v>2958.46</v>
      </c>
      <c r="V432" s="125">
        <v>2878.49</v>
      </c>
      <c r="W432" s="125">
        <v>2833.11</v>
      </c>
      <c r="X432" s="125">
        <v>2804.02</v>
      </c>
      <c r="Y432" s="125">
        <v>2793.3</v>
      </c>
      <c r="Z432" s="125">
        <v>2784.25</v>
      </c>
    </row>
    <row r="433" spans="2:26" x14ac:dyDescent="0.25">
      <c r="B433" s="124">
        <v>14</v>
      </c>
      <c r="C433" s="125">
        <v>2826.57</v>
      </c>
      <c r="D433" s="125">
        <v>2824.83</v>
      </c>
      <c r="E433" s="125">
        <v>2831.9</v>
      </c>
      <c r="F433" s="125">
        <v>2861.25</v>
      </c>
      <c r="G433" s="125">
        <v>2879.19</v>
      </c>
      <c r="H433" s="125">
        <v>2890.9</v>
      </c>
      <c r="I433" s="125">
        <v>2911.74</v>
      </c>
      <c r="J433" s="125">
        <v>2925.02</v>
      </c>
      <c r="K433" s="125">
        <v>2996.07</v>
      </c>
      <c r="L433" s="125">
        <v>2994.89</v>
      </c>
      <c r="M433" s="125">
        <v>2952.91</v>
      </c>
      <c r="N433" s="125">
        <v>2939.33</v>
      </c>
      <c r="O433" s="125">
        <v>2955.63</v>
      </c>
      <c r="P433" s="125">
        <v>3065.81</v>
      </c>
      <c r="Q433" s="125">
        <v>3102.67</v>
      </c>
      <c r="R433" s="125">
        <v>3166.95</v>
      </c>
      <c r="S433" s="125">
        <v>3149.26</v>
      </c>
      <c r="T433" s="125">
        <v>3161.21</v>
      </c>
      <c r="U433" s="125">
        <v>3068.71</v>
      </c>
      <c r="V433" s="125">
        <v>2931.26</v>
      </c>
      <c r="W433" s="125">
        <v>2889.19</v>
      </c>
      <c r="X433" s="125">
        <v>2867.81</v>
      </c>
      <c r="Y433" s="125">
        <v>2863.84</v>
      </c>
      <c r="Z433" s="125">
        <v>2841.25</v>
      </c>
    </row>
    <row r="434" spans="2:26" x14ac:dyDescent="0.25">
      <c r="B434" s="124">
        <v>15</v>
      </c>
      <c r="C434" s="125">
        <v>2823.58</v>
      </c>
      <c r="D434" s="125">
        <v>2826.48</v>
      </c>
      <c r="E434" s="125">
        <v>2850.44</v>
      </c>
      <c r="F434" s="125">
        <v>2883.84</v>
      </c>
      <c r="G434" s="125">
        <v>2941.2</v>
      </c>
      <c r="H434" s="125">
        <v>2973.59</v>
      </c>
      <c r="I434" s="125">
        <v>3069.72</v>
      </c>
      <c r="J434" s="125">
        <v>3099.89</v>
      </c>
      <c r="K434" s="125">
        <v>3083.84</v>
      </c>
      <c r="L434" s="125">
        <v>3044.55</v>
      </c>
      <c r="M434" s="125">
        <v>3032.31</v>
      </c>
      <c r="N434" s="125">
        <v>3027.9</v>
      </c>
      <c r="O434" s="125">
        <v>2948.08</v>
      </c>
      <c r="P434" s="125">
        <v>3036.38</v>
      </c>
      <c r="Q434" s="125">
        <v>3098.18</v>
      </c>
      <c r="R434" s="125">
        <v>3136.08</v>
      </c>
      <c r="S434" s="125">
        <v>3119.62</v>
      </c>
      <c r="T434" s="125">
        <v>3095.17</v>
      </c>
      <c r="U434" s="125">
        <v>3051.69</v>
      </c>
      <c r="V434" s="125">
        <v>2930.15</v>
      </c>
      <c r="W434" s="125">
        <v>2867.28</v>
      </c>
      <c r="X434" s="125">
        <v>2840.33</v>
      </c>
      <c r="Y434" s="125">
        <v>2830.28</v>
      </c>
      <c r="Z434" s="125">
        <v>2828.9</v>
      </c>
    </row>
    <row r="435" spans="2:26" x14ac:dyDescent="0.25">
      <c r="B435" s="124">
        <v>16</v>
      </c>
      <c r="C435" s="125">
        <v>2517.04</v>
      </c>
      <c r="D435" s="125">
        <v>2572.6799999999998</v>
      </c>
      <c r="E435" s="125">
        <v>2776.96</v>
      </c>
      <c r="F435" s="125">
        <v>2841.89</v>
      </c>
      <c r="G435" s="125">
        <v>2918.54</v>
      </c>
      <c r="H435" s="125">
        <v>2970.87</v>
      </c>
      <c r="I435" s="125">
        <v>3101.6</v>
      </c>
      <c r="J435" s="125">
        <v>3104.93</v>
      </c>
      <c r="K435" s="125">
        <v>3097.61</v>
      </c>
      <c r="L435" s="125">
        <v>3096.73</v>
      </c>
      <c r="M435" s="125">
        <v>3094.45</v>
      </c>
      <c r="N435" s="125">
        <v>3072.38</v>
      </c>
      <c r="O435" s="125">
        <v>3037.7</v>
      </c>
      <c r="P435" s="125">
        <v>2919.43</v>
      </c>
      <c r="Q435" s="125">
        <v>3084.79</v>
      </c>
      <c r="R435" s="125">
        <v>3114.64</v>
      </c>
      <c r="S435" s="125">
        <v>3105.98</v>
      </c>
      <c r="T435" s="125">
        <v>3090.34</v>
      </c>
      <c r="U435" s="125">
        <v>3053.4</v>
      </c>
      <c r="V435" s="125">
        <v>2958.92</v>
      </c>
      <c r="W435" s="125">
        <v>2865.86</v>
      </c>
      <c r="X435" s="125">
        <v>2569.29</v>
      </c>
      <c r="Y435" s="125">
        <v>2568.3200000000002</v>
      </c>
      <c r="Z435" s="125">
        <v>2501.0300000000002</v>
      </c>
    </row>
    <row r="436" spans="2:26" x14ac:dyDescent="0.25">
      <c r="B436" s="124">
        <v>17</v>
      </c>
      <c r="C436" s="125">
        <v>2738.22</v>
      </c>
      <c r="D436" s="125">
        <v>2571.94</v>
      </c>
      <c r="E436" s="125">
        <v>2805.32</v>
      </c>
      <c r="F436" s="125">
        <v>2819.02</v>
      </c>
      <c r="G436" s="125">
        <v>2969.4</v>
      </c>
      <c r="H436" s="125">
        <v>3016.24</v>
      </c>
      <c r="I436" s="125">
        <v>3097.2</v>
      </c>
      <c r="J436" s="125">
        <v>3128.06</v>
      </c>
      <c r="K436" s="125">
        <v>3121.11</v>
      </c>
      <c r="L436" s="125">
        <v>3116.31</v>
      </c>
      <c r="M436" s="125">
        <v>3105.95</v>
      </c>
      <c r="N436" s="125">
        <v>3096.78</v>
      </c>
      <c r="O436" s="125">
        <v>3119.4</v>
      </c>
      <c r="P436" s="125">
        <v>3096.18</v>
      </c>
      <c r="Q436" s="125">
        <v>3125.13</v>
      </c>
      <c r="R436" s="125">
        <v>3243.5</v>
      </c>
      <c r="S436" s="125">
        <v>3224.28</v>
      </c>
      <c r="T436" s="125">
        <v>3182.54</v>
      </c>
      <c r="U436" s="125">
        <v>3108.01</v>
      </c>
      <c r="V436" s="125">
        <v>3064.8</v>
      </c>
      <c r="W436" s="125">
        <v>2964.71</v>
      </c>
      <c r="X436" s="125">
        <v>2896.55</v>
      </c>
      <c r="Y436" s="125">
        <v>2874</v>
      </c>
      <c r="Z436" s="125">
        <v>2861.55</v>
      </c>
    </row>
    <row r="437" spans="2:26" x14ac:dyDescent="0.25">
      <c r="B437" s="124">
        <v>18</v>
      </c>
      <c r="C437" s="125">
        <v>2854.18</v>
      </c>
      <c r="D437" s="125">
        <v>2853.48</v>
      </c>
      <c r="E437" s="125">
        <v>2878.85</v>
      </c>
      <c r="F437" s="125">
        <v>2915.8</v>
      </c>
      <c r="G437" s="125">
        <v>2979.29</v>
      </c>
      <c r="H437" s="125">
        <v>3056.09</v>
      </c>
      <c r="I437" s="125">
        <v>3178.94</v>
      </c>
      <c r="J437" s="125">
        <v>3182.07</v>
      </c>
      <c r="K437" s="125">
        <v>3181.7</v>
      </c>
      <c r="L437" s="125">
        <v>3181.76</v>
      </c>
      <c r="M437" s="125">
        <v>3169.63</v>
      </c>
      <c r="N437" s="125">
        <v>3170</v>
      </c>
      <c r="O437" s="125">
        <v>3122.87</v>
      </c>
      <c r="P437" s="125">
        <v>3142.47</v>
      </c>
      <c r="Q437" s="125">
        <v>3160.74</v>
      </c>
      <c r="R437" s="125">
        <v>3269.94</v>
      </c>
      <c r="S437" s="125">
        <v>3255.14</v>
      </c>
      <c r="T437" s="125">
        <v>3200.04</v>
      </c>
      <c r="U437" s="125">
        <v>3127.85</v>
      </c>
      <c r="V437" s="125">
        <v>3063.14</v>
      </c>
      <c r="W437" s="125">
        <v>2916.76</v>
      </c>
      <c r="X437" s="125">
        <v>2894.68</v>
      </c>
      <c r="Y437" s="125">
        <v>2885.29</v>
      </c>
      <c r="Z437" s="125">
        <v>2870.7</v>
      </c>
    </row>
    <row r="438" spans="2:26" x14ac:dyDescent="0.25">
      <c r="B438" s="124">
        <v>19</v>
      </c>
      <c r="C438" s="125">
        <v>2853.46</v>
      </c>
      <c r="D438" s="125">
        <v>2849.11</v>
      </c>
      <c r="E438" s="125">
        <v>2880.43</v>
      </c>
      <c r="F438" s="125">
        <v>2916.27</v>
      </c>
      <c r="G438" s="125">
        <v>2971.13</v>
      </c>
      <c r="H438" s="125">
        <v>3009.91</v>
      </c>
      <c r="I438" s="125">
        <v>3162.96</v>
      </c>
      <c r="J438" s="125">
        <v>3181.67</v>
      </c>
      <c r="K438" s="125">
        <v>3179.79</v>
      </c>
      <c r="L438" s="125">
        <v>3177.82</v>
      </c>
      <c r="M438" s="125">
        <v>3168.03</v>
      </c>
      <c r="N438" s="125">
        <v>3167.75</v>
      </c>
      <c r="O438" s="125">
        <v>3166.84</v>
      </c>
      <c r="P438" s="125">
        <v>3166.51</v>
      </c>
      <c r="Q438" s="125">
        <v>3168.15</v>
      </c>
      <c r="R438" s="125">
        <v>3215.57</v>
      </c>
      <c r="S438" s="125">
        <v>3203.13</v>
      </c>
      <c r="T438" s="125">
        <v>3167.4</v>
      </c>
      <c r="U438" s="125">
        <v>3067.97</v>
      </c>
      <c r="V438" s="125">
        <v>3061.26</v>
      </c>
      <c r="W438" s="125">
        <v>2936.76</v>
      </c>
      <c r="X438" s="125">
        <v>2900.36</v>
      </c>
      <c r="Y438" s="125">
        <v>2891.24</v>
      </c>
      <c r="Z438" s="125">
        <v>2889.92</v>
      </c>
    </row>
    <row r="439" spans="2:26" x14ac:dyDescent="0.25">
      <c r="B439" s="124">
        <v>20</v>
      </c>
      <c r="C439" s="125">
        <v>2832.86</v>
      </c>
      <c r="D439" s="125">
        <v>2835.07</v>
      </c>
      <c r="E439" s="125">
        <v>2861.32</v>
      </c>
      <c r="F439" s="125">
        <v>2893.03</v>
      </c>
      <c r="G439" s="125">
        <v>2962.45</v>
      </c>
      <c r="H439" s="125">
        <v>3003.57</v>
      </c>
      <c r="I439" s="125">
        <v>3097.34</v>
      </c>
      <c r="J439" s="125">
        <v>3117.21</v>
      </c>
      <c r="K439" s="125">
        <v>3132.77</v>
      </c>
      <c r="L439" s="125">
        <v>3124.01</v>
      </c>
      <c r="M439" s="125">
        <v>3132.86</v>
      </c>
      <c r="N439" s="125">
        <v>3111.4</v>
      </c>
      <c r="O439" s="125">
        <v>3097.16</v>
      </c>
      <c r="P439" s="125">
        <v>3096.58</v>
      </c>
      <c r="Q439" s="125">
        <v>3097.82</v>
      </c>
      <c r="R439" s="125">
        <v>3201.76</v>
      </c>
      <c r="S439" s="125">
        <v>3186.94</v>
      </c>
      <c r="T439" s="125">
        <v>3167.09</v>
      </c>
      <c r="U439" s="125">
        <v>3094.05</v>
      </c>
      <c r="V439" s="125">
        <v>3046.97</v>
      </c>
      <c r="W439" s="125">
        <v>2884.26</v>
      </c>
      <c r="X439" s="125">
        <v>2860.84</v>
      </c>
      <c r="Y439" s="125">
        <v>2845.52</v>
      </c>
      <c r="Z439" s="125">
        <v>2839.42</v>
      </c>
    </row>
    <row r="440" spans="2:26" x14ac:dyDescent="0.25">
      <c r="B440" s="124">
        <v>21</v>
      </c>
      <c r="C440" s="125">
        <v>2779.02</v>
      </c>
      <c r="D440" s="125">
        <v>2858.45</v>
      </c>
      <c r="E440" s="125">
        <v>2814.09</v>
      </c>
      <c r="F440" s="125">
        <v>2652.93</v>
      </c>
      <c r="G440" s="125">
        <v>2875.43</v>
      </c>
      <c r="H440" s="125">
        <v>2973.18</v>
      </c>
      <c r="I440" s="125">
        <v>3023.23</v>
      </c>
      <c r="J440" s="125">
        <v>3084.14</v>
      </c>
      <c r="K440" s="125">
        <v>3110.11</v>
      </c>
      <c r="L440" s="125">
        <v>3105.23</v>
      </c>
      <c r="M440" s="125">
        <v>3089.82</v>
      </c>
      <c r="N440" s="125">
        <v>3083.65</v>
      </c>
      <c r="O440" s="125">
        <v>3032.77</v>
      </c>
      <c r="P440" s="125">
        <v>3081.18</v>
      </c>
      <c r="Q440" s="125">
        <v>3086.98</v>
      </c>
      <c r="R440" s="125">
        <v>3127.81</v>
      </c>
      <c r="S440" s="125">
        <v>3123.04</v>
      </c>
      <c r="T440" s="125">
        <v>3095.95</v>
      </c>
      <c r="U440" s="125">
        <v>3093.51</v>
      </c>
      <c r="V440" s="125">
        <v>3004.07</v>
      </c>
      <c r="W440" s="125">
        <v>2861.08</v>
      </c>
      <c r="X440" s="125">
        <v>2667.03</v>
      </c>
      <c r="Y440" s="125">
        <v>2654.59</v>
      </c>
      <c r="Z440" s="125">
        <v>2649.1</v>
      </c>
    </row>
    <row r="441" spans="2:26" x14ac:dyDescent="0.25">
      <c r="B441" s="124">
        <v>22</v>
      </c>
      <c r="C441" s="125">
        <v>2885.73</v>
      </c>
      <c r="D441" s="125">
        <v>2877.14</v>
      </c>
      <c r="E441" s="125">
        <v>2887.31</v>
      </c>
      <c r="F441" s="125">
        <v>2868.35</v>
      </c>
      <c r="G441" s="125">
        <v>2879.5</v>
      </c>
      <c r="H441" s="125">
        <v>2902.47</v>
      </c>
      <c r="I441" s="125">
        <v>2965.13</v>
      </c>
      <c r="J441" s="125">
        <v>2959.24</v>
      </c>
      <c r="K441" s="125">
        <v>3098.4</v>
      </c>
      <c r="L441" s="125">
        <v>3096.9</v>
      </c>
      <c r="M441" s="125">
        <v>3096.38</v>
      </c>
      <c r="N441" s="125">
        <v>3059.6</v>
      </c>
      <c r="O441" s="125">
        <v>3062.88</v>
      </c>
      <c r="P441" s="125">
        <v>3067.01</v>
      </c>
      <c r="Q441" s="125">
        <v>3096.33</v>
      </c>
      <c r="R441" s="125">
        <v>3132.17</v>
      </c>
      <c r="S441" s="125">
        <v>3129.79</v>
      </c>
      <c r="T441" s="125">
        <v>3166.89</v>
      </c>
      <c r="U441" s="125">
        <v>3146.24</v>
      </c>
      <c r="V441" s="125">
        <v>3095.47</v>
      </c>
      <c r="W441" s="125">
        <v>2954.55</v>
      </c>
      <c r="X441" s="125">
        <v>2918.11</v>
      </c>
      <c r="Y441" s="125">
        <v>2895.67</v>
      </c>
      <c r="Z441" s="125">
        <v>2886.49</v>
      </c>
    </row>
    <row r="442" spans="2:26" x14ac:dyDescent="0.25">
      <c r="B442" s="124">
        <v>23</v>
      </c>
      <c r="C442" s="125">
        <v>2799.72</v>
      </c>
      <c r="D442" s="125">
        <v>2861.52</v>
      </c>
      <c r="E442" s="125">
        <v>2876.04</v>
      </c>
      <c r="F442" s="125">
        <v>2849.54</v>
      </c>
      <c r="G442" s="125">
        <v>2846.64</v>
      </c>
      <c r="H442" s="125">
        <v>2904.15</v>
      </c>
      <c r="I442" s="125">
        <v>2940.75</v>
      </c>
      <c r="J442" s="125">
        <v>2953.87</v>
      </c>
      <c r="K442" s="125">
        <v>3068.51</v>
      </c>
      <c r="L442" s="125">
        <v>3062.89</v>
      </c>
      <c r="M442" s="125">
        <v>3049.28</v>
      </c>
      <c r="N442" s="125">
        <v>3033.47</v>
      </c>
      <c r="O442" s="125">
        <v>2816.78</v>
      </c>
      <c r="P442" s="125">
        <v>2965.11</v>
      </c>
      <c r="Q442" s="125">
        <v>3096.79</v>
      </c>
      <c r="R442" s="125">
        <v>3133.35</v>
      </c>
      <c r="S442" s="125">
        <v>3128.73</v>
      </c>
      <c r="T442" s="125">
        <v>3143.53</v>
      </c>
      <c r="U442" s="125">
        <v>3130.44</v>
      </c>
      <c r="V442" s="125">
        <v>3071.65</v>
      </c>
      <c r="W442" s="125">
        <v>2975.4</v>
      </c>
      <c r="X442" s="125">
        <v>2922.34</v>
      </c>
      <c r="Y442" s="125">
        <v>2888.09</v>
      </c>
      <c r="Z442" s="125">
        <v>2882.93</v>
      </c>
    </row>
    <row r="443" spans="2:26" x14ac:dyDescent="0.25">
      <c r="B443" s="124">
        <v>24</v>
      </c>
      <c r="C443" s="125">
        <v>2869.55</v>
      </c>
      <c r="D443" s="125">
        <v>2876.72</v>
      </c>
      <c r="E443" s="125">
        <v>2907.93</v>
      </c>
      <c r="F443" s="125">
        <v>2913.73</v>
      </c>
      <c r="G443" s="125">
        <v>2936.41</v>
      </c>
      <c r="H443" s="125">
        <v>2994.91</v>
      </c>
      <c r="I443" s="125">
        <v>3099.46</v>
      </c>
      <c r="J443" s="125">
        <v>3180.96</v>
      </c>
      <c r="K443" s="125">
        <v>3180.18</v>
      </c>
      <c r="L443" s="125">
        <v>3176.98</v>
      </c>
      <c r="M443" s="125">
        <v>3174.92</v>
      </c>
      <c r="N443" s="125">
        <v>3175.13</v>
      </c>
      <c r="O443" s="125">
        <v>3179.52</v>
      </c>
      <c r="P443" s="125">
        <v>3131.52</v>
      </c>
      <c r="Q443" s="125">
        <v>3142.58</v>
      </c>
      <c r="R443" s="125">
        <v>3177.13</v>
      </c>
      <c r="S443" s="125">
        <v>3169.96</v>
      </c>
      <c r="T443" s="125">
        <v>3177.32</v>
      </c>
      <c r="U443" s="125">
        <v>3177.41</v>
      </c>
      <c r="V443" s="125">
        <v>3145.22</v>
      </c>
      <c r="W443" s="125">
        <v>2966.04</v>
      </c>
      <c r="X443" s="125">
        <v>2927</v>
      </c>
      <c r="Y443" s="125">
        <v>2906.11</v>
      </c>
      <c r="Z443" s="125">
        <v>2887.68</v>
      </c>
    </row>
    <row r="444" spans="2:26" x14ac:dyDescent="0.25">
      <c r="B444" s="124">
        <v>25</v>
      </c>
      <c r="C444" s="125">
        <v>2880.79</v>
      </c>
      <c r="D444" s="125">
        <v>2884.02</v>
      </c>
      <c r="E444" s="125">
        <v>2918.02</v>
      </c>
      <c r="F444" s="125">
        <v>2918.94</v>
      </c>
      <c r="G444" s="125">
        <v>2939.95</v>
      </c>
      <c r="H444" s="125">
        <v>2993.35</v>
      </c>
      <c r="I444" s="125">
        <v>3133.35</v>
      </c>
      <c r="J444" s="125">
        <v>3144.25</v>
      </c>
      <c r="K444" s="125">
        <v>3086</v>
      </c>
      <c r="L444" s="125">
        <v>3070.42</v>
      </c>
      <c r="M444" s="125">
        <v>3034.1</v>
      </c>
      <c r="N444" s="125">
        <v>3058.25</v>
      </c>
      <c r="O444" s="125">
        <v>2998.34</v>
      </c>
      <c r="P444" s="125">
        <v>2993.48</v>
      </c>
      <c r="Q444" s="125">
        <v>3062.98</v>
      </c>
      <c r="R444" s="125">
        <v>3099.01</v>
      </c>
      <c r="S444" s="125">
        <v>3098.59</v>
      </c>
      <c r="T444" s="125">
        <v>3150.85</v>
      </c>
      <c r="U444" s="125">
        <v>3179.2</v>
      </c>
      <c r="V444" s="125">
        <v>3120.56</v>
      </c>
      <c r="W444" s="125">
        <v>2945.2</v>
      </c>
      <c r="X444" s="125">
        <v>2907.19</v>
      </c>
      <c r="Y444" s="125">
        <v>2885.05</v>
      </c>
      <c r="Z444" s="125">
        <v>2869.72</v>
      </c>
    </row>
    <row r="445" spans="2:26" x14ac:dyDescent="0.25">
      <c r="B445" s="124">
        <v>26</v>
      </c>
      <c r="C445" s="125">
        <v>2931.08</v>
      </c>
      <c r="D445" s="125">
        <v>2938.13</v>
      </c>
      <c r="E445" s="125">
        <v>2968.41</v>
      </c>
      <c r="F445" s="125">
        <v>2978.34</v>
      </c>
      <c r="G445" s="125">
        <v>2997.15</v>
      </c>
      <c r="H445" s="125">
        <v>3085.34</v>
      </c>
      <c r="I445" s="125">
        <v>3282.53</v>
      </c>
      <c r="J445" s="125">
        <v>3293.2</v>
      </c>
      <c r="K445" s="125">
        <v>3218.03</v>
      </c>
      <c r="L445" s="125">
        <v>3209.28</v>
      </c>
      <c r="M445" s="125">
        <v>3188.26</v>
      </c>
      <c r="N445" s="125">
        <v>3180.96</v>
      </c>
      <c r="O445" s="125">
        <v>3180.66</v>
      </c>
      <c r="P445" s="125">
        <v>3184.02</v>
      </c>
      <c r="Q445" s="125">
        <v>3229.52</v>
      </c>
      <c r="R445" s="125">
        <v>3256.52</v>
      </c>
      <c r="S445" s="125">
        <v>3226.42</v>
      </c>
      <c r="T445" s="125">
        <v>3315.85</v>
      </c>
      <c r="U445" s="125">
        <v>3307.37</v>
      </c>
      <c r="V445" s="125">
        <v>3197.2</v>
      </c>
      <c r="W445" s="125">
        <v>3143.1</v>
      </c>
      <c r="X445" s="125">
        <v>2989.12</v>
      </c>
      <c r="Y445" s="125">
        <v>2967.42</v>
      </c>
      <c r="Z445" s="125">
        <v>2939.1</v>
      </c>
    </row>
    <row r="446" spans="2:26" x14ac:dyDescent="0.25">
      <c r="B446" s="124">
        <v>27</v>
      </c>
      <c r="C446" s="125">
        <v>2952.47</v>
      </c>
      <c r="D446" s="125">
        <v>2939.7</v>
      </c>
      <c r="E446" s="125">
        <v>2955.41</v>
      </c>
      <c r="F446" s="125">
        <v>2945.46</v>
      </c>
      <c r="G446" s="125">
        <v>2949.72</v>
      </c>
      <c r="H446" s="125">
        <v>2987.18</v>
      </c>
      <c r="I446" s="125">
        <v>3099.69</v>
      </c>
      <c r="J446" s="125">
        <v>3187.07</v>
      </c>
      <c r="K446" s="125">
        <v>3253.05</v>
      </c>
      <c r="L446" s="125">
        <v>3229.68</v>
      </c>
      <c r="M446" s="125">
        <v>3205.74</v>
      </c>
      <c r="N446" s="125">
        <v>3179.6</v>
      </c>
      <c r="O446" s="125">
        <v>3197.56</v>
      </c>
      <c r="P446" s="125">
        <v>3205.97</v>
      </c>
      <c r="Q446" s="125">
        <v>3253.12</v>
      </c>
      <c r="R446" s="125">
        <v>3284.26</v>
      </c>
      <c r="S446" s="125">
        <v>3260.22</v>
      </c>
      <c r="T446" s="125">
        <v>3302.83</v>
      </c>
      <c r="U446" s="125">
        <v>3369.33</v>
      </c>
      <c r="V446" s="125">
        <v>3232.52</v>
      </c>
      <c r="W446" s="125">
        <v>3166.75</v>
      </c>
      <c r="X446" s="125">
        <v>3044.43</v>
      </c>
      <c r="Y446" s="125">
        <v>2972.03</v>
      </c>
      <c r="Z446" s="125">
        <v>2941.48</v>
      </c>
    </row>
    <row r="447" spans="2:26" x14ac:dyDescent="0.25">
      <c r="B447" s="124">
        <v>28</v>
      </c>
      <c r="C447" s="125">
        <v>2867.04</v>
      </c>
      <c r="D447" s="125">
        <v>2867.82</v>
      </c>
      <c r="E447" s="125">
        <v>2876.48</v>
      </c>
      <c r="F447" s="125">
        <v>2866.59</v>
      </c>
      <c r="G447" s="125">
        <v>2872.1</v>
      </c>
      <c r="H447" s="125">
        <v>2903.06</v>
      </c>
      <c r="I447" s="125">
        <v>2927.1</v>
      </c>
      <c r="J447" s="125">
        <v>2945.71</v>
      </c>
      <c r="K447" s="125">
        <v>3049.06</v>
      </c>
      <c r="L447" s="125">
        <v>2992.61</v>
      </c>
      <c r="M447" s="125">
        <v>2963.68</v>
      </c>
      <c r="N447" s="125">
        <v>2954.19</v>
      </c>
      <c r="O447" s="125">
        <v>2958.73</v>
      </c>
      <c r="P447" s="125">
        <v>2964.07</v>
      </c>
      <c r="Q447" s="125">
        <v>3107.77</v>
      </c>
      <c r="R447" s="125">
        <v>3114.96</v>
      </c>
      <c r="S447" s="125">
        <v>3112.47</v>
      </c>
      <c r="T447" s="125">
        <v>3123.82</v>
      </c>
      <c r="U447" s="125">
        <v>3174.73</v>
      </c>
      <c r="V447" s="125">
        <v>3059.45</v>
      </c>
      <c r="W447" s="125">
        <v>2951.17</v>
      </c>
      <c r="X447" s="125">
        <v>2926.71</v>
      </c>
      <c r="Y447" s="125">
        <v>2904.41</v>
      </c>
      <c r="Z447" s="125">
        <v>2869.91</v>
      </c>
    </row>
    <row r="448" spans="2:26" hidden="1" x14ac:dyDescent="0.25">
      <c r="B448" s="124">
        <v>29</v>
      </c>
      <c r="C448" s="125" t="e">
        <v>#N/A</v>
      </c>
      <c r="D448" s="125" t="e">
        <v>#N/A</v>
      </c>
      <c r="E448" s="125" t="e">
        <v>#N/A</v>
      </c>
      <c r="F448" s="125" t="e">
        <v>#N/A</v>
      </c>
      <c r="G448" s="125" t="e">
        <v>#N/A</v>
      </c>
      <c r="H448" s="125" t="e">
        <v>#N/A</v>
      </c>
      <c r="I448" s="125" t="e">
        <v>#N/A</v>
      </c>
      <c r="J448" s="125" t="e">
        <v>#N/A</v>
      </c>
      <c r="K448" s="125" t="e">
        <v>#N/A</v>
      </c>
      <c r="L448" s="125" t="e">
        <v>#N/A</v>
      </c>
      <c r="M448" s="125" t="e">
        <v>#N/A</v>
      </c>
      <c r="N448" s="125" t="e">
        <v>#N/A</v>
      </c>
      <c r="O448" s="125" t="e">
        <v>#N/A</v>
      </c>
      <c r="P448" s="125" t="e">
        <v>#N/A</v>
      </c>
      <c r="Q448" s="125" t="e">
        <v>#N/A</v>
      </c>
      <c r="R448" s="125" t="e">
        <v>#N/A</v>
      </c>
      <c r="S448" s="125" t="e">
        <v>#N/A</v>
      </c>
      <c r="T448" s="125" t="e">
        <v>#N/A</v>
      </c>
      <c r="U448" s="125" t="e">
        <v>#N/A</v>
      </c>
      <c r="V448" s="125" t="e">
        <v>#N/A</v>
      </c>
      <c r="W448" s="125" t="e">
        <v>#N/A</v>
      </c>
      <c r="X448" s="125" t="e">
        <v>#N/A</v>
      </c>
      <c r="Y448" s="125" t="e">
        <v>#N/A</v>
      </c>
      <c r="Z448" s="125" t="e">
        <v>#N/A</v>
      </c>
    </row>
    <row r="449" spans="2:26" hidden="1" x14ac:dyDescent="0.25">
      <c r="B449" s="124">
        <v>30</v>
      </c>
      <c r="C449" s="125" t="e">
        <v>#N/A</v>
      </c>
      <c r="D449" s="125" t="e">
        <v>#N/A</v>
      </c>
      <c r="E449" s="125" t="e">
        <v>#N/A</v>
      </c>
      <c r="F449" s="125" t="e">
        <v>#N/A</v>
      </c>
      <c r="G449" s="125" t="e">
        <v>#N/A</v>
      </c>
      <c r="H449" s="125" t="e">
        <v>#N/A</v>
      </c>
      <c r="I449" s="125" t="e">
        <v>#N/A</v>
      </c>
      <c r="J449" s="125" t="e">
        <v>#N/A</v>
      </c>
      <c r="K449" s="125" t="e">
        <v>#N/A</v>
      </c>
      <c r="L449" s="125" t="e">
        <v>#N/A</v>
      </c>
      <c r="M449" s="125" t="e">
        <v>#N/A</v>
      </c>
      <c r="N449" s="125" t="e">
        <v>#N/A</v>
      </c>
      <c r="O449" s="125" t="e">
        <v>#N/A</v>
      </c>
      <c r="P449" s="125" t="e">
        <v>#N/A</v>
      </c>
      <c r="Q449" s="125" t="e">
        <v>#N/A</v>
      </c>
      <c r="R449" s="125" t="e">
        <v>#N/A</v>
      </c>
      <c r="S449" s="125" t="e">
        <v>#N/A</v>
      </c>
      <c r="T449" s="125" t="e">
        <v>#N/A</v>
      </c>
      <c r="U449" s="125" t="e">
        <v>#N/A</v>
      </c>
      <c r="V449" s="125" t="e">
        <v>#N/A</v>
      </c>
      <c r="W449" s="125" t="e">
        <v>#N/A</v>
      </c>
      <c r="X449" s="125" t="e">
        <v>#N/A</v>
      </c>
      <c r="Y449" s="125" t="e">
        <v>#N/A</v>
      </c>
      <c r="Z449" s="125" t="e">
        <v>#N/A</v>
      </c>
    </row>
    <row r="450" spans="2:26" hidden="1" x14ac:dyDescent="0.25">
      <c r="B450" s="124">
        <v>31</v>
      </c>
      <c r="C450" s="125" t="e">
        <v>#N/A</v>
      </c>
      <c r="D450" s="125" t="e">
        <v>#N/A</v>
      </c>
      <c r="E450" s="125" t="e">
        <v>#N/A</v>
      </c>
      <c r="F450" s="125" t="e">
        <v>#N/A</v>
      </c>
      <c r="G450" s="125" t="e">
        <v>#N/A</v>
      </c>
      <c r="H450" s="125" t="e">
        <v>#N/A</v>
      </c>
      <c r="I450" s="125" t="e">
        <v>#N/A</v>
      </c>
      <c r="J450" s="125" t="e">
        <v>#N/A</v>
      </c>
      <c r="K450" s="125" t="e">
        <v>#N/A</v>
      </c>
      <c r="L450" s="125" t="e">
        <v>#N/A</v>
      </c>
      <c r="M450" s="125" t="e">
        <v>#N/A</v>
      </c>
      <c r="N450" s="125" t="e">
        <v>#N/A</v>
      </c>
      <c r="O450" s="125" t="e">
        <v>#N/A</v>
      </c>
      <c r="P450" s="125" t="e">
        <v>#N/A</v>
      </c>
      <c r="Q450" s="125" t="e">
        <v>#N/A</v>
      </c>
      <c r="R450" s="125" t="e">
        <v>#N/A</v>
      </c>
      <c r="S450" s="125" t="e">
        <v>#N/A</v>
      </c>
      <c r="T450" s="125" t="e">
        <v>#N/A</v>
      </c>
      <c r="U450" s="125" t="e">
        <v>#N/A</v>
      </c>
      <c r="V450" s="125" t="e">
        <v>#N/A</v>
      </c>
      <c r="W450" s="125" t="e">
        <v>#N/A</v>
      </c>
      <c r="X450" s="125" t="e">
        <v>#N/A</v>
      </c>
      <c r="Y450" s="125" t="e">
        <v>#N/A</v>
      </c>
      <c r="Z450" s="125" t="e">
        <v>#N/A</v>
      </c>
    </row>
    <row r="452" spans="2:26" ht="15" customHeight="1" x14ac:dyDescent="0.25">
      <c r="B452" s="97" t="s">
        <v>63</v>
      </c>
      <c r="C452" s="140" t="s">
        <v>79</v>
      </c>
      <c r="D452" s="140"/>
      <c r="E452" s="140"/>
      <c r="F452" s="140"/>
      <c r="G452" s="140"/>
      <c r="H452" s="140"/>
      <c r="I452" s="140"/>
      <c r="J452" s="140"/>
      <c r="K452" s="140"/>
      <c r="L452" s="140"/>
      <c r="M452" s="140"/>
      <c r="N452" s="140"/>
      <c r="O452" s="140"/>
      <c r="P452" s="140"/>
      <c r="Q452" s="140"/>
      <c r="R452" s="140"/>
      <c r="S452" s="140"/>
      <c r="T452" s="140"/>
      <c r="U452" s="140"/>
      <c r="V452" s="140"/>
      <c r="W452" s="140"/>
      <c r="X452" s="140"/>
      <c r="Y452" s="140"/>
      <c r="Z452" s="140"/>
    </row>
    <row r="453" spans="2:26" x14ac:dyDescent="0.25">
      <c r="B453" s="99"/>
      <c r="C453" s="141">
        <v>0</v>
      </c>
      <c r="D453" s="141">
        <v>4.1666666666666664E-2</v>
      </c>
      <c r="E453" s="141">
        <v>8.3333333333333329E-2</v>
      </c>
      <c r="F453" s="141">
        <v>0.125</v>
      </c>
      <c r="G453" s="141">
        <v>0.16666666666666666</v>
      </c>
      <c r="H453" s="141">
        <v>0.20833333333333334</v>
      </c>
      <c r="I453" s="141">
        <v>0.25</v>
      </c>
      <c r="J453" s="141">
        <v>0.29166666666666669</v>
      </c>
      <c r="K453" s="141">
        <v>0.33333333333333331</v>
      </c>
      <c r="L453" s="141">
        <v>0.375</v>
      </c>
      <c r="M453" s="141">
        <v>0.41666666666666669</v>
      </c>
      <c r="N453" s="141">
        <v>0.45833333333333331</v>
      </c>
      <c r="O453" s="141">
        <v>0.5</v>
      </c>
      <c r="P453" s="141">
        <v>0.54166666666666663</v>
      </c>
      <c r="Q453" s="141">
        <v>0.58333333333333337</v>
      </c>
      <c r="R453" s="141">
        <v>0.625</v>
      </c>
      <c r="S453" s="141">
        <v>0.66666666666666663</v>
      </c>
      <c r="T453" s="141">
        <v>0.70833333333333337</v>
      </c>
      <c r="U453" s="141">
        <v>0.75</v>
      </c>
      <c r="V453" s="141">
        <v>0.79166666666666663</v>
      </c>
      <c r="W453" s="141">
        <v>0.83333333333333337</v>
      </c>
      <c r="X453" s="141">
        <v>0.875</v>
      </c>
      <c r="Y453" s="141">
        <v>0.91666666666666663</v>
      </c>
      <c r="Z453" s="141">
        <v>0.95833333333333337</v>
      </c>
    </row>
    <row r="454" spans="2:26" x14ac:dyDescent="0.25">
      <c r="B454" s="99"/>
      <c r="C454" s="142" t="s">
        <v>64</v>
      </c>
      <c r="D454" s="142" t="s">
        <v>64</v>
      </c>
      <c r="E454" s="142" t="s">
        <v>64</v>
      </c>
      <c r="F454" s="142" t="s">
        <v>64</v>
      </c>
      <c r="G454" s="142" t="s">
        <v>64</v>
      </c>
      <c r="H454" s="142" t="s">
        <v>64</v>
      </c>
      <c r="I454" s="142" t="s">
        <v>64</v>
      </c>
      <c r="J454" s="142" t="s">
        <v>64</v>
      </c>
      <c r="K454" s="142" t="s">
        <v>64</v>
      </c>
      <c r="L454" s="142" t="s">
        <v>64</v>
      </c>
      <c r="M454" s="142" t="s">
        <v>64</v>
      </c>
      <c r="N454" s="142" t="s">
        <v>64</v>
      </c>
      <c r="O454" s="142" t="s">
        <v>64</v>
      </c>
      <c r="P454" s="142" t="s">
        <v>64</v>
      </c>
      <c r="Q454" s="142" t="s">
        <v>64</v>
      </c>
      <c r="R454" s="142" t="s">
        <v>64</v>
      </c>
      <c r="S454" s="142" t="s">
        <v>64</v>
      </c>
      <c r="T454" s="142" t="s">
        <v>64</v>
      </c>
      <c r="U454" s="142" t="s">
        <v>64</v>
      </c>
      <c r="V454" s="142" t="s">
        <v>64</v>
      </c>
      <c r="W454" s="142" t="s">
        <v>64</v>
      </c>
      <c r="X454" s="142" t="s">
        <v>64</v>
      </c>
      <c r="Y454" s="142" t="s">
        <v>64</v>
      </c>
      <c r="Z454" s="142" t="s">
        <v>65</v>
      </c>
    </row>
    <row r="455" spans="2:26" x14ac:dyDescent="0.25">
      <c r="B455" s="101"/>
      <c r="C455" s="143">
        <v>4.1666666666666664E-2</v>
      </c>
      <c r="D455" s="143">
        <v>8.3333333333333329E-2</v>
      </c>
      <c r="E455" s="143">
        <v>0.125</v>
      </c>
      <c r="F455" s="143">
        <v>0.16666666666666666</v>
      </c>
      <c r="G455" s="143">
        <v>0.20833333333333334</v>
      </c>
      <c r="H455" s="143">
        <v>0.25</v>
      </c>
      <c r="I455" s="143">
        <v>0.29166666666666669</v>
      </c>
      <c r="J455" s="143">
        <v>0.33333333333333331</v>
      </c>
      <c r="K455" s="143">
        <v>0.375</v>
      </c>
      <c r="L455" s="143">
        <v>0.41666666666666669</v>
      </c>
      <c r="M455" s="143">
        <v>0.45833333333333331</v>
      </c>
      <c r="N455" s="143">
        <v>0.5</v>
      </c>
      <c r="O455" s="143">
        <v>0.54166666666666663</v>
      </c>
      <c r="P455" s="143">
        <v>0.58333333333333337</v>
      </c>
      <c r="Q455" s="143">
        <v>0.625</v>
      </c>
      <c r="R455" s="143">
        <v>0.66666666666666663</v>
      </c>
      <c r="S455" s="143">
        <v>0.70833333333333337</v>
      </c>
      <c r="T455" s="143">
        <v>0.75</v>
      </c>
      <c r="U455" s="143">
        <v>0.79166666666666663</v>
      </c>
      <c r="V455" s="143">
        <v>0.83333333333333337</v>
      </c>
      <c r="W455" s="143">
        <v>0.875</v>
      </c>
      <c r="X455" s="143">
        <v>0.91666666666666663</v>
      </c>
      <c r="Y455" s="143">
        <v>0.95833333333333337</v>
      </c>
      <c r="Z455" s="143">
        <v>0</v>
      </c>
    </row>
    <row r="456" spans="2:26" x14ac:dyDescent="0.25">
      <c r="B456" s="124">
        <v>1</v>
      </c>
      <c r="C456" s="144">
        <v>0</v>
      </c>
      <c r="D456" s="144">
        <v>0</v>
      </c>
      <c r="E456" s="144">
        <v>21.35</v>
      </c>
      <c r="F456" s="144">
        <v>52.47</v>
      </c>
      <c r="G456" s="144">
        <v>68.83</v>
      </c>
      <c r="H456" s="144">
        <v>157.94999999999999</v>
      </c>
      <c r="I456" s="144">
        <v>127.54</v>
      </c>
      <c r="J456" s="144">
        <v>140.83000000000001</v>
      </c>
      <c r="K456" s="144">
        <v>119.9</v>
      </c>
      <c r="L456" s="144">
        <v>95.39</v>
      </c>
      <c r="M456" s="144">
        <v>49.84</v>
      </c>
      <c r="N456" s="144">
        <v>117.16</v>
      </c>
      <c r="O456" s="144">
        <v>129.22</v>
      </c>
      <c r="P456" s="144">
        <v>102.22</v>
      </c>
      <c r="Q456" s="144">
        <v>31.89</v>
      </c>
      <c r="R456" s="144">
        <v>12.6</v>
      </c>
      <c r="S456" s="144">
        <v>24.85</v>
      </c>
      <c r="T456" s="144">
        <v>0</v>
      </c>
      <c r="U456" s="144">
        <v>0</v>
      </c>
      <c r="V456" s="144">
        <v>0</v>
      </c>
      <c r="W456" s="144">
        <v>0</v>
      </c>
      <c r="X456" s="144">
        <v>0</v>
      </c>
      <c r="Y456" s="144">
        <v>0</v>
      </c>
      <c r="Z456" s="144">
        <v>0</v>
      </c>
    </row>
    <row r="457" spans="2:26" x14ac:dyDescent="0.25">
      <c r="B457" s="124">
        <v>2</v>
      </c>
      <c r="C457" s="144">
        <v>0</v>
      </c>
      <c r="D457" s="144">
        <v>0</v>
      </c>
      <c r="E457" s="144">
        <v>0.08</v>
      </c>
      <c r="F457" s="144">
        <v>4.51</v>
      </c>
      <c r="G457" s="144">
        <v>0.17</v>
      </c>
      <c r="H457" s="144">
        <v>152.99</v>
      </c>
      <c r="I457" s="144">
        <v>107.26</v>
      </c>
      <c r="J457" s="144">
        <v>67.069999999999993</v>
      </c>
      <c r="K457" s="144">
        <v>63.84</v>
      </c>
      <c r="L457" s="144">
        <v>101.76</v>
      </c>
      <c r="M457" s="144">
        <v>92.7</v>
      </c>
      <c r="N457" s="144">
        <v>178.76</v>
      </c>
      <c r="O457" s="144">
        <v>192.37</v>
      </c>
      <c r="P457" s="144">
        <v>55.86</v>
      </c>
      <c r="Q457" s="144">
        <v>0.49</v>
      </c>
      <c r="R457" s="144">
        <v>0.1</v>
      </c>
      <c r="S457" s="144">
        <v>0</v>
      </c>
      <c r="T457" s="144">
        <v>0</v>
      </c>
      <c r="U457" s="144">
        <v>0</v>
      </c>
      <c r="V457" s="144">
        <v>0</v>
      </c>
      <c r="W457" s="144">
        <v>0</v>
      </c>
      <c r="X457" s="144">
        <v>0</v>
      </c>
      <c r="Y457" s="144">
        <v>0</v>
      </c>
      <c r="Z457" s="144">
        <v>0</v>
      </c>
    </row>
    <row r="458" spans="2:26" x14ac:dyDescent="0.25">
      <c r="B458" s="124">
        <v>3</v>
      </c>
      <c r="C458" s="144">
        <v>0</v>
      </c>
      <c r="D458" s="144">
        <v>0</v>
      </c>
      <c r="E458" s="144">
        <v>0</v>
      </c>
      <c r="F458" s="144">
        <v>0.66</v>
      </c>
      <c r="G458" s="144">
        <v>12.92</v>
      </c>
      <c r="H458" s="144">
        <v>248.34</v>
      </c>
      <c r="I458" s="144">
        <v>183.29</v>
      </c>
      <c r="J458" s="144">
        <v>128.34</v>
      </c>
      <c r="K458" s="144">
        <v>148.82</v>
      </c>
      <c r="L458" s="144">
        <v>13.21</v>
      </c>
      <c r="M458" s="144">
        <v>0</v>
      </c>
      <c r="N458" s="144">
        <v>17.93</v>
      </c>
      <c r="O458" s="144">
        <v>23.31</v>
      </c>
      <c r="P458" s="144">
        <v>20.170000000000002</v>
      </c>
      <c r="Q458" s="144">
        <v>3.16</v>
      </c>
      <c r="R458" s="144">
        <v>0</v>
      </c>
      <c r="S458" s="144">
        <v>0</v>
      </c>
      <c r="T458" s="144">
        <v>0</v>
      </c>
      <c r="U458" s="144">
        <v>0</v>
      </c>
      <c r="V458" s="144">
        <v>0</v>
      </c>
      <c r="W458" s="144">
        <v>0</v>
      </c>
      <c r="X458" s="144">
        <v>0</v>
      </c>
      <c r="Y458" s="144">
        <v>0</v>
      </c>
      <c r="Z458" s="144">
        <v>0</v>
      </c>
    </row>
    <row r="459" spans="2:26" x14ac:dyDescent="0.25">
      <c r="B459" s="124">
        <v>4</v>
      </c>
      <c r="C459" s="144">
        <v>0</v>
      </c>
      <c r="D459" s="144">
        <v>0</v>
      </c>
      <c r="E459" s="144">
        <v>0</v>
      </c>
      <c r="F459" s="144">
        <v>0</v>
      </c>
      <c r="G459" s="144">
        <v>44.04</v>
      </c>
      <c r="H459" s="144">
        <v>54.78</v>
      </c>
      <c r="I459" s="144">
        <v>36.11</v>
      </c>
      <c r="J459" s="144">
        <v>1.82</v>
      </c>
      <c r="K459" s="144">
        <v>0</v>
      </c>
      <c r="L459" s="144">
        <v>0</v>
      </c>
      <c r="M459" s="144">
        <v>0</v>
      </c>
      <c r="N459" s="144">
        <v>27.42</v>
      </c>
      <c r="O459" s="144">
        <v>49.94</v>
      </c>
      <c r="P459" s="144">
        <v>0</v>
      </c>
      <c r="Q459" s="144">
        <v>0</v>
      </c>
      <c r="R459" s="144">
        <v>0</v>
      </c>
      <c r="S459" s="144">
        <v>0</v>
      </c>
      <c r="T459" s="144">
        <v>0</v>
      </c>
      <c r="U459" s="144">
        <v>0</v>
      </c>
      <c r="V459" s="144">
        <v>0</v>
      </c>
      <c r="W459" s="144">
        <v>0</v>
      </c>
      <c r="X459" s="144">
        <v>0</v>
      </c>
      <c r="Y459" s="144">
        <v>0</v>
      </c>
      <c r="Z459" s="144">
        <v>0</v>
      </c>
    </row>
    <row r="460" spans="2:26" ht="15" customHeight="1" x14ac:dyDescent="0.25">
      <c r="B460" s="124">
        <v>5</v>
      </c>
      <c r="C460" s="144">
        <v>18.600000000000001</v>
      </c>
      <c r="D460" s="144">
        <v>19.63</v>
      </c>
      <c r="E460" s="144">
        <v>63.53</v>
      </c>
      <c r="F460" s="144">
        <v>74.36</v>
      </c>
      <c r="G460" s="144">
        <v>55.16</v>
      </c>
      <c r="H460" s="144">
        <v>114.21</v>
      </c>
      <c r="I460" s="144">
        <v>121.82</v>
      </c>
      <c r="J460" s="144">
        <v>81.400000000000006</v>
      </c>
      <c r="K460" s="144">
        <v>87.42</v>
      </c>
      <c r="L460" s="144">
        <v>52.16</v>
      </c>
      <c r="M460" s="144">
        <v>1.01</v>
      </c>
      <c r="N460" s="144">
        <v>1.53</v>
      </c>
      <c r="O460" s="144">
        <v>0</v>
      </c>
      <c r="P460" s="144">
        <v>53.2</v>
      </c>
      <c r="Q460" s="144">
        <v>78.09</v>
      </c>
      <c r="R460" s="144">
        <v>8.1199999999999992</v>
      </c>
      <c r="S460" s="144">
        <v>0</v>
      </c>
      <c r="T460" s="144">
        <v>0</v>
      </c>
      <c r="U460" s="144">
        <v>0</v>
      </c>
      <c r="V460" s="144">
        <v>0</v>
      </c>
      <c r="W460" s="144">
        <v>0</v>
      </c>
      <c r="X460" s="144">
        <v>0</v>
      </c>
      <c r="Y460" s="144">
        <v>0</v>
      </c>
      <c r="Z460" s="144">
        <v>0</v>
      </c>
    </row>
    <row r="461" spans="2:26" x14ac:dyDescent="0.25">
      <c r="B461" s="124">
        <v>6</v>
      </c>
      <c r="C461" s="144">
        <v>0</v>
      </c>
      <c r="D461" s="144">
        <v>0</v>
      </c>
      <c r="E461" s="144">
        <v>0</v>
      </c>
      <c r="F461" s="144">
        <v>0</v>
      </c>
      <c r="G461" s="144">
        <v>3.67</v>
      </c>
      <c r="H461" s="144">
        <v>55.16</v>
      </c>
      <c r="I461" s="144">
        <v>57.06</v>
      </c>
      <c r="J461" s="144">
        <v>57.74</v>
      </c>
      <c r="K461" s="144">
        <v>0</v>
      </c>
      <c r="L461" s="144">
        <v>0</v>
      </c>
      <c r="M461" s="144">
        <v>0</v>
      </c>
      <c r="N461" s="144">
        <v>0</v>
      </c>
      <c r="O461" s="144">
        <v>0</v>
      </c>
      <c r="P461" s="144">
        <v>21.9</v>
      </c>
      <c r="Q461" s="144">
        <v>11.8</v>
      </c>
      <c r="R461" s="144">
        <v>10.51</v>
      </c>
      <c r="S461" s="144">
        <v>45.53</v>
      </c>
      <c r="T461" s="144">
        <v>44.58</v>
      </c>
      <c r="U461" s="144">
        <v>0</v>
      </c>
      <c r="V461" s="144">
        <v>10.6</v>
      </c>
      <c r="W461" s="144">
        <v>0</v>
      </c>
      <c r="X461" s="144">
        <v>7.89</v>
      </c>
      <c r="Y461" s="144">
        <v>19.03</v>
      </c>
      <c r="Z461" s="144">
        <v>22.77</v>
      </c>
    </row>
    <row r="462" spans="2:26" x14ac:dyDescent="0.25">
      <c r="B462" s="124">
        <v>7</v>
      </c>
      <c r="C462" s="144">
        <v>23.17</v>
      </c>
      <c r="D462" s="144">
        <v>27.06</v>
      </c>
      <c r="E462" s="144">
        <v>30.11</v>
      </c>
      <c r="F462" s="144">
        <v>19.68</v>
      </c>
      <c r="G462" s="144">
        <v>23.45</v>
      </c>
      <c r="H462" s="144">
        <v>74.040000000000006</v>
      </c>
      <c r="I462" s="144">
        <v>66.2</v>
      </c>
      <c r="J462" s="144">
        <v>50.34</v>
      </c>
      <c r="K462" s="144">
        <v>107.69</v>
      </c>
      <c r="L462" s="144">
        <v>0</v>
      </c>
      <c r="M462" s="144">
        <v>0</v>
      </c>
      <c r="N462" s="144">
        <v>0</v>
      </c>
      <c r="O462" s="144">
        <v>0</v>
      </c>
      <c r="P462" s="144">
        <v>12.69</v>
      </c>
      <c r="Q462" s="144">
        <v>0</v>
      </c>
      <c r="R462" s="144">
        <v>0</v>
      </c>
      <c r="S462" s="144">
        <v>0</v>
      </c>
      <c r="T462" s="144">
        <v>0</v>
      </c>
      <c r="U462" s="144">
        <v>0</v>
      </c>
      <c r="V462" s="144">
        <v>0</v>
      </c>
      <c r="W462" s="144">
        <v>0</v>
      </c>
      <c r="X462" s="144">
        <v>0</v>
      </c>
      <c r="Y462" s="144">
        <v>0</v>
      </c>
      <c r="Z462" s="144">
        <v>0</v>
      </c>
    </row>
    <row r="463" spans="2:26" x14ac:dyDescent="0.25">
      <c r="B463" s="124">
        <v>8</v>
      </c>
      <c r="C463" s="144">
        <v>73.86</v>
      </c>
      <c r="D463" s="144">
        <v>68.41</v>
      </c>
      <c r="E463" s="144">
        <v>114.82</v>
      </c>
      <c r="F463" s="144">
        <v>0</v>
      </c>
      <c r="G463" s="144">
        <v>1.77</v>
      </c>
      <c r="H463" s="144">
        <v>115.18</v>
      </c>
      <c r="I463" s="144">
        <v>183.17</v>
      </c>
      <c r="J463" s="144">
        <v>77.709999999999994</v>
      </c>
      <c r="K463" s="144">
        <v>14.84</v>
      </c>
      <c r="L463" s="144">
        <v>0</v>
      </c>
      <c r="M463" s="144">
        <v>0</v>
      </c>
      <c r="N463" s="144">
        <v>0</v>
      </c>
      <c r="O463" s="144">
        <v>0</v>
      </c>
      <c r="P463" s="144">
        <v>59.97</v>
      </c>
      <c r="Q463" s="144">
        <v>114.85</v>
      </c>
      <c r="R463" s="144">
        <v>58.33</v>
      </c>
      <c r="S463" s="144">
        <v>75.92</v>
      </c>
      <c r="T463" s="144">
        <v>9.8000000000000007</v>
      </c>
      <c r="U463" s="144">
        <v>0</v>
      </c>
      <c r="V463" s="144">
        <v>0</v>
      </c>
      <c r="W463" s="144">
        <v>0</v>
      </c>
      <c r="X463" s="144">
        <v>0</v>
      </c>
      <c r="Y463" s="144">
        <v>0</v>
      </c>
      <c r="Z463" s="144">
        <v>0</v>
      </c>
    </row>
    <row r="464" spans="2:26" x14ac:dyDescent="0.25">
      <c r="B464" s="124">
        <v>9</v>
      </c>
      <c r="C464" s="144">
        <v>13.23</v>
      </c>
      <c r="D464" s="144">
        <v>27.08</v>
      </c>
      <c r="E464" s="144">
        <v>43.83</v>
      </c>
      <c r="F464" s="144">
        <v>0</v>
      </c>
      <c r="G464" s="144">
        <v>11.43</v>
      </c>
      <c r="H464" s="144">
        <v>183.28</v>
      </c>
      <c r="I464" s="144">
        <v>203.27</v>
      </c>
      <c r="J464" s="144">
        <v>212.72</v>
      </c>
      <c r="K464" s="144">
        <v>136.87</v>
      </c>
      <c r="L464" s="144">
        <v>130.79</v>
      </c>
      <c r="M464" s="144">
        <v>114.28</v>
      </c>
      <c r="N464" s="144">
        <v>99.78</v>
      </c>
      <c r="O464" s="144">
        <v>0.91</v>
      </c>
      <c r="P464" s="144">
        <v>127.66</v>
      </c>
      <c r="Q464" s="144">
        <v>153.81</v>
      </c>
      <c r="R464" s="144">
        <v>118.36</v>
      </c>
      <c r="S464" s="144">
        <v>96.39</v>
      </c>
      <c r="T464" s="144">
        <v>54.12</v>
      </c>
      <c r="U464" s="144">
        <v>28.7</v>
      </c>
      <c r="V464" s="144">
        <v>0</v>
      </c>
      <c r="W464" s="144">
        <v>0</v>
      </c>
      <c r="X464" s="144">
        <v>0</v>
      </c>
      <c r="Y464" s="144">
        <v>0</v>
      </c>
      <c r="Z464" s="144">
        <v>0</v>
      </c>
    </row>
    <row r="465" spans="2:26" x14ac:dyDescent="0.25">
      <c r="B465" s="124">
        <v>10</v>
      </c>
      <c r="C465" s="144">
        <v>75.33</v>
      </c>
      <c r="D465" s="144">
        <v>49.71</v>
      </c>
      <c r="E465" s="144">
        <v>0</v>
      </c>
      <c r="F465" s="144">
        <v>0</v>
      </c>
      <c r="G465" s="144">
        <v>41.71</v>
      </c>
      <c r="H465" s="144">
        <v>135.53</v>
      </c>
      <c r="I465" s="144">
        <v>96.95</v>
      </c>
      <c r="J465" s="144">
        <v>81.97</v>
      </c>
      <c r="K465" s="144">
        <v>62.47</v>
      </c>
      <c r="L465" s="144">
        <v>66.48</v>
      </c>
      <c r="M465" s="144">
        <v>47.43</v>
      </c>
      <c r="N465" s="144">
        <v>122.42</v>
      </c>
      <c r="O465" s="144">
        <v>130.87</v>
      </c>
      <c r="P465" s="144">
        <v>71.67</v>
      </c>
      <c r="Q465" s="144">
        <v>103.53</v>
      </c>
      <c r="R465" s="144">
        <v>17.899999999999999</v>
      </c>
      <c r="S465" s="144">
        <v>0</v>
      </c>
      <c r="T465" s="144">
        <v>0</v>
      </c>
      <c r="U465" s="144">
        <v>0</v>
      </c>
      <c r="V465" s="144">
        <v>0</v>
      </c>
      <c r="W465" s="144">
        <v>93.14</v>
      </c>
      <c r="X465" s="144">
        <v>126.02</v>
      </c>
      <c r="Y465" s="144">
        <v>0</v>
      </c>
      <c r="Z465" s="144">
        <v>0</v>
      </c>
    </row>
    <row r="466" spans="2:26" x14ac:dyDescent="0.25">
      <c r="B466" s="124">
        <v>11</v>
      </c>
      <c r="C466" s="144">
        <v>0</v>
      </c>
      <c r="D466" s="144">
        <v>0</v>
      </c>
      <c r="E466" s="144">
        <v>4.6399999999999997</v>
      </c>
      <c r="F466" s="144">
        <v>0</v>
      </c>
      <c r="G466" s="144">
        <v>62.99</v>
      </c>
      <c r="H466" s="144">
        <v>101.64</v>
      </c>
      <c r="I466" s="144">
        <v>105.4</v>
      </c>
      <c r="J466" s="144">
        <v>39.72</v>
      </c>
      <c r="K466" s="144">
        <v>0</v>
      </c>
      <c r="L466" s="144">
        <v>0</v>
      </c>
      <c r="M466" s="144">
        <v>0</v>
      </c>
      <c r="N466" s="144">
        <v>0</v>
      </c>
      <c r="O466" s="144">
        <v>0</v>
      </c>
      <c r="P466" s="144">
        <v>383.69</v>
      </c>
      <c r="Q466" s="144">
        <v>119.67</v>
      </c>
      <c r="R466" s="144">
        <v>0</v>
      </c>
      <c r="S466" s="144">
        <v>0</v>
      </c>
      <c r="T466" s="144">
        <v>0</v>
      </c>
      <c r="U466" s="144">
        <v>0</v>
      </c>
      <c r="V466" s="144">
        <v>0</v>
      </c>
      <c r="W466" s="144">
        <v>0</v>
      </c>
      <c r="X466" s="144">
        <v>0</v>
      </c>
      <c r="Y466" s="144">
        <v>0</v>
      </c>
      <c r="Z466" s="144">
        <v>0</v>
      </c>
    </row>
    <row r="467" spans="2:26" x14ac:dyDescent="0.25">
      <c r="B467" s="124">
        <v>12</v>
      </c>
      <c r="C467" s="144">
        <v>0</v>
      </c>
      <c r="D467" s="144">
        <v>0</v>
      </c>
      <c r="E467" s="144">
        <v>4.84</v>
      </c>
      <c r="F467" s="144">
        <v>28.46</v>
      </c>
      <c r="G467" s="144">
        <v>142.25</v>
      </c>
      <c r="H467" s="144">
        <v>130.52000000000001</v>
      </c>
      <c r="I467" s="144">
        <v>113.71</v>
      </c>
      <c r="J467" s="144">
        <v>107.73</v>
      </c>
      <c r="K467" s="144">
        <v>0</v>
      </c>
      <c r="L467" s="144">
        <v>0</v>
      </c>
      <c r="M467" s="144">
        <v>0</v>
      </c>
      <c r="N467" s="144">
        <v>359.77</v>
      </c>
      <c r="O467" s="144">
        <v>955.15</v>
      </c>
      <c r="P467" s="144">
        <v>242.06</v>
      </c>
      <c r="Q467" s="144">
        <v>0</v>
      </c>
      <c r="R467" s="144">
        <v>0</v>
      </c>
      <c r="S467" s="144">
        <v>0</v>
      </c>
      <c r="T467" s="144">
        <v>0</v>
      </c>
      <c r="U467" s="144">
        <v>0</v>
      </c>
      <c r="V467" s="144">
        <v>0</v>
      </c>
      <c r="W467" s="144">
        <v>0</v>
      </c>
      <c r="X467" s="144">
        <v>0</v>
      </c>
      <c r="Y467" s="144">
        <v>0</v>
      </c>
      <c r="Z467" s="144">
        <v>0</v>
      </c>
    </row>
    <row r="468" spans="2:26" x14ac:dyDescent="0.25">
      <c r="B468" s="124">
        <v>13</v>
      </c>
      <c r="C468" s="144">
        <v>0</v>
      </c>
      <c r="D468" s="144">
        <v>0</v>
      </c>
      <c r="E468" s="144">
        <v>0</v>
      </c>
      <c r="F468" s="144">
        <v>38.270000000000003</v>
      </c>
      <c r="G468" s="144">
        <v>26.45</v>
      </c>
      <c r="H468" s="144">
        <v>0.65</v>
      </c>
      <c r="I468" s="144">
        <v>0</v>
      </c>
      <c r="J468" s="144">
        <v>0</v>
      </c>
      <c r="K468" s="144">
        <v>0</v>
      </c>
      <c r="L468" s="144">
        <v>0</v>
      </c>
      <c r="M468" s="144">
        <v>0</v>
      </c>
      <c r="N468" s="144">
        <v>0</v>
      </c>
      <c r="O468" s="144">
        <v>0</v>
      </c>
      <c r="P468" s="144">
        <v>0</v>
      </c>
      <c r="Q468" s="144">
        <v>0</v>
      </c>
      <c r="R468" s="144">
        <v>0</v>
      </c>
      <c r="S468" s="144">
        <v>0</v>
      </c>
      <c r="T468" s="144">
        <v>0</v>
      </c>
      <c r="U468" s="144">
        <v>0</v>
      </c>
      <c r="V468" s="144">
        <v>0</v>
      </c>
      <c r="W468" s="144">
        <v>0</v>
      </c>
      <c r="X468" s="144">
        <v>0</v>
      </c>
      <c r="Y468" s="144">
        <v>0</v>
      </c>
      <c r="Z468" s="144">
        <v>0</v>
      </c>
    </row>
    <row r="469" spans="2:26" x14ac:dyDescent="0.25">
      <c r="B469" s="124">
        <v>14</v>
      </c>
      <c r="C469" s="144">
        <v>0</v>
      </c>
      <c r="D469" s="144">
        <v>0</v>
      </c>
      <c r="E469" s="144">
        <v>0</v>
      </c>
      <c r="F469" s="144">
        <v>0</v>
      </c>
      <c r="G469" s="144">
        <v>5.96</v>
      </c>
      <c r="H469" s="144">
        <v>6.46</v>
      </c>
      <c r="I469" s="144">
        <v>34.72</v>
      </c>
      <c r="J469" s="144">
        <v>59.29</v>
      </c>
      <c r="K469" s="144">
        <v>108.17</v>
      </c>
      <c r="L469" s="144">
        <v>122.42</v>
      </c>
      <c r="M469" s="144">
        <v>124.57</v>
      </c>
      <c r="N469" s="144">
        <v>145.63</v>
      </c>
      <c r="O469" s="144">
        <v>147.6</v>
      </c>
      <c r="P469" s="144">
        <v>30.71</v>
      </c>
      <c r="Q469" s="144">
        <v>42.95</v>
      </c>
      <c r="R469" s="144">
        <v>58.1</v>
      </c>
      <c r="S469" s="144">
        <v>74.400000000000006</v>
      </c>
      <c r="T469" s="144">
        <v>0</v>
      </c>
      <c r="U469" s="144">
        <v>0</v>
      </c>
      <c r="V469" s="144">
        <v>0</v>
      </c>
      <c r="W469" s="144">
        <v>2.61</v>
      </c>
      <c r="X469" s="144">
        <v>0</v>
      </c>
      <c r="Y469" s="144">
        <v>0</v>
      </c>
      <c r="Z469" s="144">
        <v>0</v>
      </c>
    </row>
    <row r="470" spans="2:26" x14ac:dyDescent="0.25">
      <c r="B470" s="124">
        <v>15</v>
      </c>
      <c r="C470" s="144">
        <v>42.71</v>
      </c>
      <c r="D470" s="144">
        <v>31.53</v>
      </c>
      <c r="E470" s="144">
        <v>38.58</v>
      </c>
      <c r="F470" s="144">
        <v>95.8</v>
      </c>
      <c r="G470" s="144">
        <v>144.46</v>
      </c>
      <c r="H470" s="144">
        <v>215.88</v>
      </c>
      <c r="I470" s="144">
        <v>104.89</v>
      </c>
      <c r="J470" s="144">
        <v>0</v>
      </c>
      <c r="K470" s="144">
        <v>19.440000000000001</v>
      </c>
      <c r="L470" s="144">
        <v>0</v>
      </c>
      <c r="M470" s="144">
        <v>0</v>
      </c>
      <c r="N470" s="144">
        <v>13.82</v>
      </c>
      <c r="O470" s="144">
        <v>214.9</v>
      </c>
      <c r="P470" s="144">
        <v>46.47</v>
      </c>
      <c r="Q470" s="144">
        <v>22.12</v>
      </c>
      <c r="R470" s="144">
        <v>36.71</v>
      </c>
      <c r="S470" s="144">
        <v>27.6</v>
      </c>
      <c r="T470" s="144">
        <v>0</v>
      </c>
      <c r="U470" s="144">
        <v>0</v>
      </c>
      <c r="V470" s="144">
        <v>0</v>
      </c>
      <c r="W470" s="144">
        <v>0</v>
      </c>
      <c r="X470" s="144">
        <v>0</v>
      </c>
      <c r="Y470" s="144">
        <v>0</v>
      </c>
      <c r="Z470" s="144">
        <v>0</v>
      </c>
    </row>
    <row r="471" spans="2:26" x14ac:dyDescent="0.25">
      <c r="B471" s="124">
        <v>16</v>
      </c>
      <c r="C471" s="144">
        <v>298.39</v>
      </c>
      <c r="D471" s="144">
        <v>258.07</v>
      </c>
      <c r="E471" s="144">
        <v>112.25</v>
      </c>
      <c r="F471" s="144">
        <v>138.12</v>
      </c>
      <c r="G471" s="144">
        <v>111.65</v>
      </c>
      <c r="H471" s="144">
        <v>139.22</v>
      </c>
      <c r="I471" s="144">
        <v>77.67</v>
      </c>
      <c r="J471" s="144">
        <v>27.02</v>
      </c>
      <c r="K471" s="144">
        <v>33.35</v>
      </c>
      <c r="L471" s="144">
        <v>0.43</v>
      </c>
      <c r="M471" s="144">
        <v>0</v>
      </c>
      <c r="N471" s="144">
        <v>105.16</v>
      </c>
      <c r="O471" s="144">
        <v>136.11000000000001</v>
      </c>
      <c r="P471" s="144">
        <v>146.16999999999999</v>
      </c>
      <c r="Q471" s="144">
        <v>16.690000000000001</v>
      </c>
      <c r="R471" s="144">
        <v>24.62</v>
      </c>
      <c r="S471" s="144">
        <v>40.369999999999997</v>
      </c>
      <c r="T471" s="144">
        <v>31.52</v>
      </c>
      <c r="U471" s="144">
        <v>6.76</v>
      </c>
      <c r="V471" s="144">
        <v>31.08</v>
      </c>
      <c r="W471" s="144">
        <v>0</v>
      </c>
      <c r="X471" s="144">
        <v>0</v>
      </c>
      <c r="Y471" s="144">
        <v>0</v>
      </c>
      <c r="Z471" s="144">
        <v>0</v>
      </c>
    </row>
    <row r="472" spans="2:26" x14ac:dyDescent="0.25">
      <c r="B472" s="124">
        <v>17</v>
      </c>
      <c r="C472" s="144">
        <v>0</v>
      </c>
      <c r="D472" s="144">
        <v>0.41</v>
      </c>
      <c r="E472" s="144">
        <v>0</v>
      </c>
      <c r="F472" s="144">
        <v>16.43</v>
      </c>
      <c r="G472" s="144">
        <v>11.63</v>
      </c>
      <c r="H472" s="144">
        <v>120.02</v>
      </c>
      <c r="I472" s="144">
        <v>86.39</v>
      </c>
      <c r="J472" s="144">
        <v>0</v>
      </c>
      <c r="K472" s="144">
        <v>0</v>
      </c>
      <c r="L472" s="144">
        <v>0</v>
      </c>
      <c r="M472" s="144">
        <v>0</v>
      </c>
      <c r="N472" s="144">
        <v>6.46</v>
      </c>
      <c r="O472" s="144">
        <v>10.48</v>
      </c>
      <c r="P472" s="144">
        <v>0</v>
      </c>
      <c r="Q472" s="144">
        <v>49.82</v>
      </c>
      <c r="R472" s="144">
        <v>32.78</v>
      </c>
      <c r="S472" s="144">
        <v>4.0599999999999996</v>
      </c>
      <c r="T472" s="144">
        <v>3.16</v>
      </c>
      <c r="U472" s="144">
        <v>0</v>
      </c>
      <c r="V472" s="144">
        <v>0</v>
      </c>
      <c r="W472" s="144">
        <v>0</v>
      </c>
      <c r="X472" s="144">
        <v>0</v>
      </c>
      <c r="Y472" s="144">
        <v>0</v>
      </c>
      <c r="Z472" s="144">
        <v>0</v>
      </c>
    </row>
    <row r="473" spans="2:26" x14ac:dyDescent="0.25">
      <c r="B473" s="124">
        <v>18</v>
      </c>
      <c r="C473" s="144">
        <v>0</v>
      </c>
      <c r="D473" s="144">
        <v>0</v>
      </c>
      <c r="E473" s="144">
        <v>0</v>
      </c>
      <c r="F473" s="144">
        <v>79.87</v>
      </c>
      <c r="G473" s="144">
        <v>190.08</v>
      </c>
      <c r="H473" s="144">
        <v>104.2</v>
      </c>
      <c r="I473" s="144">
        <v>26.95</v>
      </c>
      <c r="J473" s="144">
        <v>31.85</v>
      </c>
      <c r="K473" s="144">
        <v>3.58</v>
      </c>
      <c r="L473" s="144">
        <v>2.29</v>
      </c>
      <c r="M473" s="144">
        <v>2.64</v>
      </c>
      <c r="N473" s="144">
        <v>128.61000000000001</v>
      </c>
      <c r="O473" s="144">
        <v>182.26</v>
      </c>
      <c r="P473" s="144">
        <v>0.33</v>
      </c>
      <c r="Q473" s="144">
        <v>47</v>
      </c>
      <c r="R473" s="144">
        <v>22.14</v>
      </c>
      <c r="S473" s="144">
        <v>0</v>
      </c>
      <c r="T473" s="144">
        <v>0</v>
      </c>
      <c r="U473" s="144">
        <v>0</v>
      </c>
      <c r="V473" s="144">
        <v>0</v>
      </c>
      <c r="W473" s="144">
        <v>0</v>
      </c>
      <c r="X473" s="144">
        <v>0</v>
      </c>
      <c r="Y473" s="144">
        <v>0</v>
      </c>
      <c r="Z473" s="144">
        <v>0</v>
      </c>
    </row>
    <row r="474" spans="2:26" x14ac:dyDescent="0.25">
      <c r="B474" s="124">
        <v>19</v>
      </c>
      <c r="C474" s="144">
        <v>0</v>
      </c>
      <c r="D474" s="144">
        <v>0</v>
      </c>
      <c r="E474" s="144">
        <v>2.04</v>
      </c>
      <c r="F474" s="144">
        <v>63.24</v>
      </c>
      <c r="G474" s="144">
        <v>201.75</v>
      </c>
      <c r="H474" s="144">
        <v>128.58000000000001</v>
      </c>
      <c r="I474" s="144">
        <v>66.87</v>
      </c>
      <c r="J474" s="144">
        <v>2.13</v>
      </c>
      <c r="K474" s="144">
        <v>0</v>
      </c>
      <c r="L474" s="144">
        <v>0</v>
      </c>
      <c r="M474" s="144">
        <v>0</v>
      </c>
      <c r="N474" s="144">
        <v>0</v>
      </c>
      <c r="O474" s="144">
        <v>0</v>
      </c>
      <c r="P474" s="144">
        <v>2.82</v>
      </c>
      <c r="Q474" s="144">
        <v>26.69</v>
      </c>
      <c r="R474" s="144">
        <v>44.71</v>
      </c>
      <c r="S474" s="144">
        <v>34.76</v>
      </c>
      <c r="T474" s="144">
        <v>0</v>
      </c>
      <c r="U474" s="144">
        <v>0</v>
      </c>
      <c r="V474" s="144">
        <v>0</v>
      </c>
      <c r="W474" s="144">
        <v>0</v>
      </c>
      <c r="X474" s="144">
        <v>0</v>
      </c>
      <c r="Y474" s="144">
        <v>0</v>
      </c>
      <c r="Z474" s="144">
        <v>0</v>
      </c>
    </row>
    <row r="475" spans="2:26" x14ac:dyDescent="0.25">
      <c r="B475" s="124">
        <v>20</v>
      </c>
      <c r="C475" s="144">
        <v>0</v>
      </c>
      <c r="D475" s="144">
        <v>0</v>
      </c>
      <c r="E475" s="144">
        <v>1.34</v>
      </c>
      <c r="F475" s="144">
        <v>22.07</v>
      </c>
      <c r="G475" s="144">
        <v>90.95</v>
      </c>
      <c r="H475" s="144">
        <v>50.66</v>
      </c>
      <c r="I475" s="144">
        <v>0</v>
      </c>
      <c r="J475" s="144">
        <v>0</v>
      </c>
      <c r="K475" s="144">
        <v>0</v>
      </c>
      <c r="L475" s="144">
        <v>0</v>
      </c>
      <c r="M475" s="144">
        <v>0</v>
      </c>
      <c r="N475" s="144">
        <v>0</v>
      </c>
      <c r="O475" s="144">
        <v>0</v>
      </c>
      <c r="P475" s="144">
        <v>0</v>
      </c>
      <c r="Q475" s="144">
        <v>0</v>
      </c>
      <c r="R475" s="144">
        <v>0</v>
      </c>
      <c r="S475" s="144">
        <v>0</v>
      </c>
      <c r="T475" s="144">
        <v>0</v>
      </c>
      <c r="U475" s="144">
        <v>0</v>
      </c>
      <c r="V475" s="144">
        <v>0</v>
      </c>
      <c r="W475" s="144">
        <v>0</v>
      </c>
      <c r="X475" s="144">
        <v>0</v>
      </c>
      <c r="Y475" s="144">
        <v>0</v>
      </c>
      <c r="Z475" s="144">
        <v>0</v>
      </c>
    </row>
    <row r="476" spans="2:26" x14ac:dyDescent="0.25">
      <c r="B476" s="124">
        <v>21</v>
      </c>
      <c r="C476" s="144">
        <v>0</v>
      </c>
      <c r="D476" s="144">
        <v>0</v>
      </c>
      <c r="E476" s="144">
        <v>0</v>
      </c>
      <c r="F476" s="144">
        <v>169.2</v>
      </c>
      <c r="G476" s="144">
        <v>11.89</v>
      </c>
      <c r="H476" s="144">
        <v>0</v>
      </c>
      <c r="I476" s="144">
        <v>0</v>
      </c>
      <c r="J476" s="144">
        <v>0</v>
      </c>
      <c r="K476" s="144">
        <v>0</v>
      </c>
      <c r="L476" s="144">
        <v>0</v>
      </c>
      <c r="M476" s="144">
        <v>0</v>
      </c>
      <c r="N476" s="144">
        <v>0</v>
      </c>
      <c r="O476" s="144">
        <v>0</v>
      </c>
      <c r="P476" s="144">
        <v>0</v>
      </c>
      <c r="Q476" s="144">
        <v>0</v>
      </c>
      <c r="R476" s="144">
        <v>0</v>
      </c>
      <c r="S476" s="144">
        <v>0</v>
      </c>
      <c r="T476" s="144">
        <v>0</v>
      </c>
      <c r="U476" s="144">
        <v>0</v>
      </c>
      <c r="V476" s="144">
        <v>0</v>
      </c>
      <c r="W476" s="144">
        <v>0</v>
      </c>
      <c r="X476" s="144">
        <v>0</v>
      </c>
      <c r="Y476" s="144">
        <v>0</v>
      </c>
      <c r="Z476" s="144">
        <v>0</v>
      </c>
    </row>
    <row r="477" spans="2:26" x14ac:dyDescent="0.25">
      <c r="B477" s="124">
        <v>22</v>
      </c>
      <c r="C477" s="144">
        <v>0</v>
      </c>
      <c r="D477" s="144">
        <v>0</v>
      </c>
      <c r="E477" s="144">
        <v>0</v>
      </c>
      <c r="F477" s="144">
        <v>0</v>
      </c>
      <c r="G477" s="144">
        <v>0</v>
      </c>
      <c r="H477" s="144">
        <v>0</v>
      </c>
      <c r="I477" s="144">
        <v>0</v>
      </c>
      <c r="J477" s="144">
        <v>0</v>
      </c>
      <c r="K477" s="144">
        <v>0</v>
      </c>
      <c r="L477" s="144">
        <v>0</v>
      </c>
      <c r="M477" s="144">
        <v>0</v>
      </c>
      <c r="N477" s="144">
        <v>0</v>
      </c>
      <c r="O477" s="144">
        <v>0</v>
      </c>
      <c r="P477" s="144">
        <v>0</v>
      </c>
      <c r="Q477" s="144">
        <v>0</v>
      </c>
      <c r="R477" s="144">
        <v>0</v>
      </c>
      <c r="S477" s="144">
        <v>0</v>
      </c>
      <c r="T477" s="144">
        <v>0</v>
      </c>
      <c r="U477" s="144">
        <v>0</v>
      </c>
      <c r="V477" s="144">
        <v>0</v>
      </c>
      <c r="W477" s="144">
        <v>0</v>
      </c>
      <c r="X477" s="144">
        <v>0</v>
      </c>
      <c r="Y477" s="144">
        <v>0</v>
      </c>
      <c r="Z477" s="144">
        <v>0</v>
      </c>
    </row>
    <row r="478" spans="2:26" x14ac:dyDescent="0.25">
      <c r="B478" s="124">
        <v>23</v>
      </c>
      <c r="C478" s="144">
        <v>26.99</v>
      </c>
      <c r="D478" s="144">
        <v>0</v>
      </c>
      <c r="E478" s="144">
        <v>0</v>
      </c>
      <c r="F478" s="144">
        <v>0</v>
      </c>
      <c r="G478" s="144">
        <v>0</v>
      </c>
      <c r="H478" s="144">
        <v>0</v>
      </c>
      <c r="I478" s="144">
        <v>8.0299999999999994</v>
      </c>
      <c r="J478" s="144">
        <v>0.35</v>
      </c>
      <c r="K478" s="144">
        <v>0</v>
      </c>
      <c r="L478" s="144">
        <v>0</v>
      </c>
      <c r="M478" s="144">
        <v>0</v>
      </c>
      <c r="N478" s="144">
        <v>0</v>
      </c>
      <c r="O478" s="144">
        <v>96.98</v>
      </c>
      <c r="P478" s="144">
        <v>0</v>
      </c>
      <c r="Q478" s="144">
        <v>0</v>
      </c>
      <c r="R478" s="144">
        <v>0</v>
      </c>
      <c r="S478" s="144">
        <v>0</v>
      </c>
      <c r="T478" s="144">
        <v>0</v>
      </c>
      <c r="U478" s="144">
        <v>0</v>
      </c>
      <c r="V478" s="144">
        <v>0</v>
      </c>
      <c r="W478" s="144">
        <v>0</v>
      </c>
      <c r="X478" s="144">
        <v>0</v>
      </c>
      <c r="Y478" s="144">
        <v>0</v>
      </c>
      <c r="Z478" s="144">
        <v>0</v>
      </c>
    </row>
    <row r="479" spans="2:26" x14ac:dyDescent="0.25">
      <c r="B479" s="124">
        <v>24</v>
      </c>
      <c r="C479" s="144">
        <v>0</v>
      </c>
      <c r="D479" s="144">
        <v>0</v>
      </c>
      <c r="E479" s="144">
        <v>0</v>
      </c>
      <c r="F479" s="144">
        <v>0</v>
      </c>
      <c r="G479" s="144">
        <v>51.55</v>
      </c>
      <c r="H479" s="144">
        <v>100.58</v>
      </c>
      <c r="I479" s="144">
        <v>74.37</v>
      </c>
      <c r="J479" s="144">
        <v>0</v>
      </c>
      <c r="K479" s="144">
        <v>0</v>
      </c>
      <c r="L479" s="144">
        <v>0.55000000000000004</v>
      </c>
      <c r="M479" s="144">
        <v>0</v>
      </c>
      <c r="N479" s="144">
        <v>0.67</v>
      </c>
      <c r="O479" s="144">
        <v>0</v>
      </c>
      <c r="P479" s="144">
        <v>0</v>
      </c>
      <c r="Q479" s="144">
        <v>0</v>
      </c>
      <c r="R479" s="144">
        <v>0</v>
      </c>
      <c r="S479" s="144">
        <v>0</v>
      </c>
      <c r="T479" s="144">
        <v>169.36</v>
      </c>
      <c r="U479" s="144">
        <v>122.06</v>
      </c>
      <c r="V479" s="144">
        <v>12.35</v>
      </c>
      <c r="W479" s="144">
        <v>0</v>
      </c>
      <c r="X479" s="144">
        <v>19.239999999999998</v>
      </c>
      <c r="Y479" s="144">
        <v>0</v>
      </c>
      <c r="Z479" s="144">
        <v>0</v>
      </c>
    </row>
    <row r="480" spans="2:26" x14ac:dyDescent="0.25">
      <c r="B480" s="124">
        <v>25</v>
      </c>
      <c r="C480" s="144">
        <v>67.69</v>
      </c>
      <c r="D480" s="144">
        <v>91.68</v>
      </c>
      <c r="E480" s="144">
        <v>102.88</v>
      </c>
      <c r="F480" s="144">
        <v>139.30000000000001</v>
      </c>
      <c r="G480" s="144">
        <v>160.43</v>
      </c>
      <c r="H480" s="144">
        <v>198.85</v>
      </c>
      <c r="I480" s="144">
        <v>85.36</v>
      </c>
      <c r="J480" s="144">
        <v>84.8</v>
      </c>
      <c r="K480" s="144">
        <v>95.51</v>
      </c>
      <c r="L480" s="144">
        <v>73.099999999999994</v>
      </c>
      <c r="M480" s="144">
        <v>36.93</v>
      </c>
      <c r="N480" s="144">
        <v>173.38</v>
      </c>
      <c r="O480" s="144">
        <v>249.29</v>
      </c>
      <c r="P480" s="144">
        <v>198.14</v>
      </c>
      <c r="Q480" s="144">
        <v>213.23</v>
      </c>
      <c r="R480" s="144">
        <v>158.85</v>
      </c>
      <c r="S480" s="144">
        <v>99.96</v>
      </c>
      <c r="T480" s="144">
        <v>0</v>
      </c>
      <c r="U480" s="144">
        <v>6.33</v>
      </c>
      <c r="V480" s="144">
        <v>37.049999999999997</v>
      </c>
      <c r="W480" s="144">
        <v>175.3</v>
      </c>
      <c r="X480" s="144">
        <v>24.94</v>
      </c>
      <c r="Y480" s="144">
        <v>64.290000000000006</v>
      </c>
      <c r="Z480" s="144">
        <v>0</v>
      </c>
    </row>
    <row r="481" spans="2:26" x14ac:dyDescent="0.25">
      <c r="B481" s="124">
        <v>26</v>
      </c>
      <c r="C481" s="144">
        <v>0</v>
      </c>
      <c r="D481" s="144">
        <v>0</v>
      </c>
      <c r="E481" s="144">
        <v>0</v>
      </c>
      <c r="F481" s="144">
        <v>0</v>
      </c>
      <c r="G481" s="144">
        <v>0</v>
      </c>
      <c r="H481" s="144">
        <v>81.16</v>
      </c>
      <c r="I481" s="144">
        <v>0</v>
      </c>
      <c r="J481" s="144">
        <v>0</v>
      </c>
      <c r="K481" s="144">
        <v>0</v>
      </c>
      <c r="L481" s="144">
        <v>0</v>
      </c>
      <c r="M481" s="144">
        <v>0</v>
      </c>
      <c r="N481" s="144">
        <v>0</v>
      </c>
      <c r="O481" s="144">
        <v>0</v>
      </c>
      <c r="P481" s="144">
        <v>52.23</v>
      </c>
      <c r="Q481" s="144">
        <v>0</v>
      </c>
      <c r="R481" s="144">
        <v>0</v>
      </c>
      <c r="S481" s="144">
        <v>0</v>
      </c>
      <c r="T481" s="144">
        <v>0</v>
      </c>
      <c r="U481" s="144">
        <v>0</v>
      </c>
      <c r="V481" s="144">
        <v>0</v>
      </c>
      <c r="W481" s="144">
        <v>0</v>
      </c>
      <c r="X481" s="144">
        <v>0</v>
      </c>
      <c r="Y481" s="144">
        <v>0</v>
      </c>
      <c r="Z481" s="144">
        <v>0</v>
      </c>
    </row>
    <row r="482" spans="2:26" x14ac:dyDescent="0.25">
      <c r="B482" s="124">
        <v>27</v>
      </c>
      <c r="C482" s="144">
        <v>0</v>
      </c>
      <c r="D482" s="144">
        <v>0</v>
      </c>
      <c r="E482" s="144">
        <v>0</v>
      </c>
      <c r="F482" s="144">
        <v>0</v>
      </c>
      <c r="G482" s="144">
        <v>0</v>
      </c>
      <c r="H482" s="144">
        <v>42.68</v>
      </c>
      <c r="I482" s="144">
        <v>0</v>
      </c>
      <c r="J482" s="144">
        <v>0</v>
      </c>
      <c r="K482" s="144">
        <v>0</v>
      </c>
      <c r="L482" s="144">
        <v>0</v>
      </c>
      <c r="M482" s="144">
        <v>0</v>
      </c>
      <c r="N482" s="144">
        <v>0</v>
      </c>
      <c r="O482" s="144">
        <v>0</v>
      </c>
      <c r="P482" s="144">
        <v>0</v>
      </c>
      <c r="Q482" s="144">
        <v>0</v>
      </c>
      <c r="R482" s="144">
        <v>0</v>
      </c>
      <c r="S482" s="144">
        <v>0</v>
      </c>
      <c r="T482" s="144">
        <v>0</v>
      </c>
      <c r="U482" s="144">
        <v>0</v>
      </c>
      <c r="V482" s="144">
        <v>0</v>
      </c>
      <c r="W482" s="144">
        <v>0</v>
      </c>
      <c r="X482" s="144">
        <v>0</v>
      </c>
      <c r="Y482" s="144">
        <v>0</v>
      </c>
      <c r="Z482" s="144">
        <v>0</v>
      </c>
    </row>
    <row r="483" spans="2:26" x14ac:dyDescent="0.25">
      <c r="B483" s="124">
        <v>28</v>
      </c>
      <c r="C483" s="144">
        <v>0</v>
      </c>
      <c r="D483" s="144">
        <v>0</v>
      </c>
      <c r="E483" s="144">
        <v>0</v>
      </c>
      <c r="F483" s="144">
        <v>0</v>
      </c>
      <c r="G483" s="144">
        <v>0</v>
      </c>
      <c r="H483" s="144">
        <v>0.21</v>
      </c>
      <c r="I483" s="144">
        <v>0</v>
      </c>
      <c r="J483" s="144">
        <v>3.96</v>
      </c>
      <c r="K483" s="144">
        <v>0</v>
      </c>
      <c r="L483" s="144">
        <v>0</v>
      </c>
      <c r="M483" s="144">
        <v>0</v>
      </c>
      <c r="N483" s="144">
        <v>0</v>
      </c>
      <c r="O483" s="144">
        <v>0</v>
      </c>
      <c r="P483" s="144">
        <v>0</v>
      </c>
      <c r="Q483" s="144">
        <v>0</v>
      </c>
      <c r="R483" s="144">
        <v>0</v>
      </c>
      <c r="S483" s="144">
        <v>0</v>
      </c>
      <c r="T483" s="144">
        <v>0</v>
      </c>
      <c r="U483" s="144">
        <v>0</v>
      </c>
      <c r="V483" s="144">
        <v>0</v>
      </c>
      <c r="W483" s="144">
        <v>0</v>
      </c>
      <c r="X483" s="144">
        <v>0</v>
      </c>
      <c r="Y483" s="144">
        <v>0</v>
      </c>
      <c r="Z483" s="144">
        <v>0</v>
      </c>
    </row>
    <row r="484" spans="2:26" hidden="1" x14ac:dyDescent="0.25">
      <c r="B484" s="124">
        <v>29</v>
      </c>
      <c r="C484" s="144" t="e">
        <v>#N/A</v>
      </c>
      <c r="D484" s="144" t="e">
        <v>#N/A</v>
      </c>
      <c r="E484" s="144" t="e">
        <v>#N/A</v>
      </c>
      <c r="F484" s="144" t="e">
        <v>#N/A</v>
      </c>
      <c r="G484" s="144" t="e">
        <v>#N/A</v>
      </c>
      <c r="H484" s="144" t="e">
        <v>#N/A</v>
      </c>
      <c r="I484" s="144" t="e">
        <v>#N/A</v>
      </c>
      <c r="J484" s="144" t="e">
        <v>#N/A</v>
      </c>
      <c r="K484" s="144" t="e">
        <v>#N/A</v>
      </c>
      <c r="L484" s="144" t="e">
        <v>#N/A</v>
      </c>
      <c r="M484" s="144" t="e">
        <v>#N/A</v>
      </c>
      <c r="N484" s="144" t="e">
        <v>#N/A</v>
      </c>
      <c r="O484" s="144" t="e">
        <v>#N/A</v>
      </c>
      <c r="P484" s="144" t="e">
        <v>#N/A</v>
      </c>
      <c r="Q484" s="144" t="e">
        <v>#N/A</v>
      </c>
      <c r="R484" s="144" t="e">
        <v>#N/A</v>
      </c>
      <c r="S484" s="144" t="e">
        <v>#N/A</v>
      </c>
      <c r="T484" s="144" t="e">
        <v>#N/A</v>
      </c>
      <c r="U484" s="144" t="e">
        <v>#N/A</v>
      </c>
      <c r="V484" s="144" t="e">
        <v>#N/A</v>
      </c>
      <c r="W484" s="144" t="e">
        <v>#N/A</v>
      </c>
      <c r="X484" s="144" t="e">
        <v>#N/A</v>
      </c>
      <c r="Y484" s="144" t="e">
        <v>#N/A</v>
      </c>
      <c r="Z484" s="144" t="e">
        <v>#N/A</v>
      </c>
    </row>
    <row r="485" spans="2:26" ht="15.75" hidden="1" customHeight="1" x14ac:dyDescent="0.25">
      <c r="B485" s="124">
        <v>30</v>
      </c>
      <c r="C485" s="144" t="e">
        <v>#N/A</v>
      </c>
      <c r="D485" s="144" t="e">
        <v>#N/A</v>
      </c>
      <c r="E485" s="144" t="e">
        <v>#N/A</v>
      </c>
      <c r="F485" s="144" t="e">
        <v>#N/A</v>
      </c>
      <c r="G485" s="144" t="e">
        <v>#N/A</v>
      </c>
      <c r="H485" s="144" t="e">
        <v>#N/A</v>
      </c>
      <c r="I485" s="144" t="e">
        <v>#N/A</v>
      </c>
      <c r="J485" s="144" t="e">
        <v>#N/A</v>
      </c>
      <c r="K485" s="144" t="e">
        <v>#N/A</v>
      </c>
      <c r="L485" s="144" t="e">
        <v>#N/A</v>
      </c>
      <c r="M485" s="144" t="e">
        <v>#N/A</v>
      </c>
      <c r="N485" s="144" t="e">
        <v>#N/A</v>
      </c>
      <c r="O485" s="144" t="e">
        <v>#N/A</v>
      </c>
      <c r="P485" s="144" t="e">
        <v>#N/A</v>
      </c>
      <c r="Q485" s="144" t="e">
        <v>#N/A</v>
      </c>
      <c r="R485" s="144" t="e">
        <v>#N/A</v>
      </c>
      <c r="S485" s="144" t="e">
        <v>#N/A</v>
      </c>
      <c r="T485" s="144" t="e">
        <v>#N/A</v>
      </c>
      <c r="U485" s="144" t="e">
        <v>#N/A</v>
      </c>
      <c r="V485" s="144" t="e">
        <v>#N/A</v>
      </c>
      <c r="W485" s="144" t="e">
        <v>#N/A</v>
      </c>
      <c r="X485" s="144" t="e">
        <v>#N/A</v>
      </c>
      <c r="Y485" s="144" t="e">
        <v>#N/A</v>
      </c>
      <c r="Z485" s="144" t="e">
        <v>#N/A</v>
      </c>
    </row>
    <row r="486" spans="2:26" hidden="1" x14ac:dyDescent="0.25">
      <c r="B486" s="124">
        <v>31</v>
      </c>
      <c r="C486" s="144" t="e">
        <v>#N/A</v>
      </c>
      <c r="D486" s="144" t="e">
        <v>#N/A</v>
      </c>
      <c r="E486" s="144" t="e">
        <v>#N/A</v>
      </c>
      <c r="F486" s="144" t="e">
        <v>#N/A</v>
      </c>
      <c r="G486" s="144" t="e">
        <v>#N/A</v>
      </c>
      <c r="H486" s="144" t="e">
        <v>#N/A</v>
      </c>
      <c r="I486" s="144" t="e">
        <v>#N/A</v>
      </c>
      <c r="J486" s="144" t="e">
        <v>#N/A</v>
      </c>
      <c r="K486" s="144" t="e">
        <v>#N/A</v>
      </c>
      <c r="L486" s="144" t="e">
        <v>#N/A</v>
      </c>
      <c r="M486" s="144" t="e">
        <v>#N/A</v>
      </c>
      <c r="N486" s="144" t="e">
        <v>#N/A</v>
      </c>
      <c r="O486" s="144" t="e">
        <v>#N/A</v>
      </c>
      <c r="P486" s="144" t="e">
        <v>#N/A</v>
      </c>
      <c r="Q486" s="144" t="e">
        <v>#N/A</v>
      </c>
      <c r="R486" s="144" t="e">
        <v>#N/A</v>
      </c>
      <c r="S486" s="144" t="e">
        <v>#N/A</v>
      </c>
      <c r="T486" s="144" t="e">
        <v>#N/A</v>
      </c>
      <c r="U486" s="144" t="e">
        <v>#N/A</v>
      </c>
      <c r="V486" s="144" t="e">
        <v>#N/A</v>
      </c>
      <c r="W486" s="144" t="e">
        <v>#N/A</v>
      </c>
      <c r="X486" s="144" t="e">
        <v>#N/A</v>
      </c>
      <c r="Y486" s="144" t="e">
        <v>#N/A</v>
      </c>
      <c r="Z486" s="144" t="e">
        <v>#N/A</v>
      </c>
    </row>
    <row r="488" spans="2:26" ht="15" customHeight="1" x14ac:dyDescent="0.25">
      <c r="B488" s="97" t="s">
        <v>63</v>
      </c>
      <c r="C488" s="140" t="s">
        <v>80</v>
      </c>
      <c r="D488" s="140"/>
      <c r="E488" s="140"/>
      <c r="F488" s="140"/>
      <c r="G488" s="140"/>
      <c r="H488" s="140"/>
      <c r="I488" s="140"/>
      <c r="J488" s="140"/>
      <c r="K488" s="140"/>
      <c r="L488" s="140"/>
      <c r="M488" s="140"/>
      <c r="N488" s="140"/>
      <c r="O488" s="140"/>
      <c r="P488" s="140"/>
      <c r="Q488" s="140"/>
      <c r="R488" s="140"/>
      <c r="S488" s="140"/>
      <c r="T488" s="140"/>
      <c r="U488" s="140"/>
      <c r="V488" s="140"/>
      <c r="W488" s="140"/>
      <c r="X488" s="140"/>
      <c r="Y488" s="140"/>
      <c r="Z488" s="140"/>
    </row>
    <row r="489" spans="2:26" x14ac:dyDescent="0.25">
      <c r="B489" s="128"/>
      <c r="C489" s="85">
        <v>0</v>
      </c>
      <c r="D489" s="85">
        <v>4.1666666666666664E-2</v>
      </c>
      <c r="E489" s="85">
        <v>8.3333333333333329E-2</v>
      </c>
      <c r="F489" s="85">
        <v>0.125</v>
      </c>
      <c r="G489" s="85">
        <v>0.16666666666666666</v>
      </c>
      <c r="H489" s="85">
        <v>0.20833333333333334</v>
      </c>
      <c r="I489" s="85">
        <v>0.25</v>
      </c>
      <c r="J489" s="85">
        <v>0.29166666666666669</v>
      </c>
      <c r="K489" s="85">
        <v>0.33333333333333331</v>
      </c>
      <c r="L489" s="85">
        <v>0.375</v>
      </c>
      <c r="M489" s="85">
        <v>0.41666666666666669</v>
      </c>
      <c r="N489" s="85">
        <v>0.45833333333333331</v>
      </c>
      <c r="O489" s="85">
        <v>0.5</v>
      </c>
      <c r="P489" s="85">
        <v>0.54166666666666663</v>
      </c>
      <c r="Q489" s="85">
        <v>0.58333333333333337</v>
      </c>
      <c r="R489" s="85">
        <v>0.625</v>
      </c>
      <c r="S489" s="85">
        <v>0.66666666666666663</v>
      </c>
      <c r="T489" s="85">
        <v>0.70833333333333337</v>
      </c>
      <c r="U489" s="85">
        <v>0.75</v>
      </c>
      <c r="V489" s="85">
        <v>0.79166666666666663</v>
      </c>
      <c r="W489" s="85">
        <v>0.83333333333333337</v>
      </c>
      <c r="X489" s="85">
        <v>0.875</v>
      </c>
      <c r="Y489" s="85">
        <v>0.91666666666666663</v>
      </c>
      <c r="Z489" s="85">
        <v>0.95833333333333337</v>
      </c>
    </row>
    <row r="490" spans="2:26" x14ac:dyDescent="0.25">
      <c r="B490" s="128"/>
      <c r="C490" s="86" t="s">
        <v>64</v>
      </c>
      <c r="D490" s="86" t="s">
        <v>64</v>
      </c>
      <c r="E490" s="86" t="s">
        <v>64</v>
      </c>
      <c r="F490" s="86" t="s">
        <v>64</v>
      </c>
      <c r="G490" s="86" t="s">
        <v>64</v>
      </c>
      <c r="H490" s="86" t="s">
        <v>64</v>
      </c>
      <c r="I490" s="86" t="s">
        <v>64</v>
      </c>
      <c r="J490" s="86" t="s">
        <v>64</v>
      </c>
      <c r="K490" s="86" t="s">
        <v>64</v>
      </c>
      <c r="L490" s="86" t="s">
        <v>64</v>
      </c>
      <c r="M490" s="86" t="s">
        <v>64</v>
      </c>
      <c r="N490" s="86" t="s">
        <v>64</v>
      </c>
      <c r="O490" s="86" t="s">
        <v>64</v>
      </c>
      <c r="P490" s="86" t="s">
        <v>64</v>
      </c>
      <c r="Q490" s="86" t="s">
        <v>64</v>
      </c>
      <c r="R490" s="86" t="s">
        <v>64</v>
      </c>
      <c r="S490" s="86" t="s">
        <v>64</v>
      </c>
      <c r="T490" s="86" t="s">
        <v>64</v>
      </c>
      <c r="U490" s="86" t="s">
        <v>64</v>
      </c>
      <c r="V490" s="86" t="s">
        <v>64</v>
      </c>
      <c r="W490" s="86" t="s">
        <v>64</v>
      </c>
      <c r="X490" s="86" t="s">
        <v>64</v>
      </c>
      <c r="Y490" s="86" t="s">
        <v>64</v>
      </c>
      <c r="Z490" s="86" t="s">
        <v>65</v>
      </c>
    </row>
    <row r="491" spans="2:26" x14ac:dyDescent="0.25">
      <c r="B491" s="145"/>
      <c r="C491" s="87">
        <v>4.1666666666666664E-2</v>
      </c>
      <c r="D491" s="87">
        <v>8.3333333333333329E-2</v>
      </c>
      <c r="E491" s="87">
        <v>0.125</v>
      </c>
      <c r="F491" s="87">
        <v>0.16666666666666666</v>
      </c>
      <c r="G491" s="87">
        <v>0.20833333333333334</v>
      </c>
      <c r="H491" s="87">
        <v>0.25</v>
      </c>
      <c r="I491" s="87">
        <v>0.29166666666666669</v>
      </c>
      <c r="J491" s="87">
        <v>0.33333333333333331</v>
      </c>
      <c r="K491" s="87">
        <v>0.375</v>
      </c>
      <c r="L491" s="87">
        <v>0.41666666666666669</v>
      </c>
      <c r="M491" s="87">
        <v>0.45833333333333331</v>
      </c>
      <c r="N491" s="87">
        <v>0.5</v>
      </c>
      <c r="O491" s="87">
        <v>0.54166666666666663</v>
      </c>
      <c r="P491" s="87">
        <v>0.58333333333333337</v>
      </c>
      <c r="Q491" s="87">
        <v>0.625</v>
      </c>
      <c r="R491" s="87">
        <v>0.66666666666666663</v>
      </c>
      <c r="S491" s="87">
        <v>0.70833333333333337</v>
      </c>
      <c r="T491" s="87">
        <v>0.75</v>
      </c>
      <c r="U491" s="87">
        <v>0.79166666666666663</v>
      </c>
      <c r="V491" s="87">
        <v>0.83333333333333337</v>
      </c>
      <c r="W491" s="87">
        <v>0.875</v>
      </c>
      <c r="X491" s="87">
        <v>0.91666666666666663</v>
      </c>
      <c r="Y491" s="87">
        <v>0.95833333333333337</v>
      </c>
      <c r="Z491" s="87">
        <v>0</v>
      </c>
    </row>
    <row r="492" spans="2:26" x14ac:dyDescent="0.25">
      <c r="B492" s="124">
        <v>1</v>
      </c>
      <c r="C492" s="144">
        <v>11.67</v>
      </c>
      <c r="D492" s="144">
        <v>14.82</v>
      </c>
      <c r="E492" s="144">
        <v>0</v>
      </c>
      <c r="F492" s="144">
        <v>0</v>
      </c>
      <c r="G492" s="144">
        <v>0</v>
      </c>
      <c r="H492" s="144">
        <v>0</v>
      </c>
      <c r="I492" s="144">
        <v>0</v>
      </c>
      <c r="J492" s="144">
        <v>0</v>
      </c>
      <c r="K492" s="144">
        <v>0</v>
      </c>
      <c r="L492" s="144">
        <v>0</v>
      </c>
      <c r="M492" s="144">
        <v>0</v>
      </c>
      <c r="N492" s="144">
        <v>0</v>
      </c>
      <c r="O492" s="144">
        <v>0</v>
      </c>
      <c r="P492" s="144">
        <v>0</v>
      </c>
      <c r="Q492" s="144">
        <v>0</v>
      </c>
      <c r="R492" s="144">
        <v>0.01</v>
      </c>
      <c r="S492" s="144">
        <v>0</v>
      </c>
      <c r="T492" s="144">
        <v>63.22</v>
      </c>
      <c r="U492" s="144">
        <v>158.55000000000001</v>
      </c>
      <c r="V492" s="144">
        <v>170.74</v>
      </c>
      <c r="W492" s="144">
        <v>362.59</v>
      </c>
      <c r="X492" s="144">
        <v>197.13</v>
      </c>
      <c r="Y492" s="144">
        <v>509.43</v>
      </c>
      <c r="Z492" s="144">
        <v>275.56</v>
      </c>
    </row>
    <row r="493" spans="2:26" x14ac:dyDescent="0.25">
      <c r="B493" s="124">
        <v>2</v>
      </c>
      <c r="C493" s="144">
        <v>29.69</v>
      </c>
      <c r="D493" s="144">
        <v>66.599999999999994</v>
      </c>
      <c r="E493" s="144">
        <v>20.78</v>
      </c>
      <c r="F493" s="144">
        <v>0.46</v>
      </c>
      <c r="G493" s="144">
        <v>12.87</v>
      </c>
      <c r="H493" s="144">
        <v>0</v>
      </c>
      <c r="I493" s="144">
        <v>0</v>
      </c>
      <c r="J493" s="144">
        <v>0</v>
      </c>
      <c r="K493" s="144">
        <v>0</v>
      </c>
      <c r="L493" s="144">
        <v>0</v>
      </c>
      <c r="M493" s="144">
        <v>0</v>
      </c>
      <c r="N493" s="144">
        <v>0</v>
      </c>
      <c r="O493" s="144">
        <v>0</v>
      </c>
      <c r="P493" s="144">
        <v>0</v>
      </c>
      <c r="Q493" s="144">
        <v>2.38</v>
      </c>
      <c r="R493" s="144">
        <v>19.829999999999998</v>
      </c>
      <c r="S493" s="144">
        <v>39.61</v>
      </c>
      <c r="T493" s="144">
        <v>86.57</v>
      </c>
      <c r="U493" s="144">
        <v>194.2</v>
      </c>
      <c r="V493" s="144">
        <v>339.31</v>
      </c>
      <c r="W493" s="144">
        <v>133.44</v>
      </c>
      <c r="X493" s="144">
        <v>29.86</v>
      </c>
      <c r="Y493" s="144">
        <v>147.52000000000001</v>
      </c>
      <c r="Z493" s="144">
        <v>63.52</v>
      </c>
    </row>
    <row r="494" spans="2:26" x14ac:dyDescent="0.25">
      <c r="B494" s="124">
        <v>3</v>
      </c>
      <c r="C494" s="144">
        <v>5.56</v>
      </c>
      <c r="D494" s="144">
        <v>64.709999999999994</v>
      </c>
      <c r="E494" s="144">
        <v>23.18</v>
      </c>
      <c r="F494" s="144">
        <v>3.22</v>
      </c>
      <c r="G494" s="144">
        <v>0</v>
      </c>
      <c r="H494" s="144">
        <v>0</v>
      </c>
      <c r="I494" s="144">
        <v>0</v>
      </c>
      <c r="J494" s="144">
        <v>0</v>
      </c>
      <c r="K494" s="144">
        <v>0</v>
      </c>
      <c r="L494" s="144">
        <v>0</v>
      </c>
      <c r="M494" s="144">
        <v>11.44</v>
      </c>
      <c r="N494" s="144">
        <v>0</v>
      </c>
      <c r="O494" s="144">
        <v>0</v>
      </c>
      <c r="P494" s="144">
        <v>0</v>
      </c>
      <c r="Q494" s="144">
        <v>1.71</v>
      </c>
      <c r="R494" s="144">
        <v>20.66</v>
      </c>
      <c r="S494" s="144">
        <v>27.34</v>
      </c>
      <c r="T494" s="144">
        <v>101.31</v>
      </c>
      <c r="U494" s="144">
        <v>193.78</v>
      </c>
      <c r="V494" s="144">
        <v>176.76</v>
      </c>
      <c r="W494" s="144">
        <v>278.08999999999997</v>
      </c>
      <c r="X494" s="144">
        <v>318.73</v>
      </c>
      <c r="Y494" s="144">
        <v>334.32</v>
      </c>
      <c r="Z494" s="144">
        <v>882.32</v>
      </c>
    </row>
    <row r="495" spans="2:26" x14ac:dyDescent="0.25">
      <c r="B495" s="124">
        <v>4</v>
      </c>
      <c r="C495" s="144">
        <v>38.130000000000003</v>
      </c>
      <c r="D495" s="144">
        <v>28.47</v>
      </c>
      <c r="E495" s="144">
        <v>5.72</v>
      </c>
      <c r="F495" s="144">
        <v>9.3800000000000008</v>
      </c>
      <c r="G495" s="144">
        <v>0</v>
      </c>
      <c r="H495" s="144">
        <v>0</v>
      </c>
      <c r="I495" s="144">
        <v>0</v>
      </c>
      <c r="J495" s="144">
        <v>2.23</v>
      </c>
      <c r="K495" s="144">
        <v>29.62</v>
      </c>
      <c r="L495" s="144">
        <v>26.41</v>
      </c>
      <c r="M495" s="144">
        <v>64.84</v>
      </c>
      <c r="N495" s="144">
        <v>0.91</v>
      </c>
      <c r="O495" s="144">
        <v>0</v>
      </c>
      <c r="P495" s="144">
        <v>12.19</v>
      </c>
      <c r="Q495" s="144">
        <v>44.69</v>
      </c>
      <c r="R495" s="144">
        <v>45.35</v>
      </c>
      <c r="S495" s="144">
        <v>35.08</v>
      </c>
      <c r="T495" s="144">
        <v>83.31</v>
      </c>
      <c r="U495" s="144">
        <v>108.89</v>
      </c>
      <c r="V495" s="144">
        <v>184.15</v>
      </c>
      <c r="W495" s="144">
        <v>399.91</v>
      </c>
      <c r="X495" s="144">
        <v>290.08999999999997</v>
      </c>
      <c r="Y495" s="144">
        <v>210.24</v>
      </c>
      <c r="Z495" s="144">
        <v>157.77000000000001</v>
      </c>
    </row>
    <row r="496" spans="2:26" ht="15" customHeight="1" x14ac:dyDescent="0.25">
      <c r="B496" s="124">
        <v>5</v>
      </c>
      <c r="C496" s="144">
        <v>0</v>
      </c>
      <c r="D496" s="144">
        <v>0</v>
      </c>
      <c r="E496" s="144">
        <v>0</v>
      </c>
      <c r="F496" s="144">
        <v>0</v>
      </c>
      <c r="G496" s="144">
        <v>0</v>
      </c>
      <c r="H496" s="144">
        <v>0</v>
      </c>
      <c r="I496" s="144">
        <v>0</v>
      </c>
      <c r="J496" s="144">
        <v>0</v>
      </c>
      <c r="K496" s="144">
        <v>0</v>
      </c>
      <c r="L496" s="144">
        <v>0</v>
      </c>
      <c r="M496" s="144">
        <v>25.94</v>
      </c>
      <c r="N496" s="144">
        <v>7.5</v>
      </c>
      <c r="O496" s="144">
        <v>12.56</v>
      </c>
      <c r="P496" s="144">
        <v>0</v>
      </c>
      <c r="Q496" s="144">
        <v>0</v>
      </c>
      <c r="R496" s="144">
        <v>1.38</v>
      </c>
      <c r="S496" s="144">
        <v>29.27</v>
      </c>
      <c r="T496" s="144">
        <v>62.57</v>
      </c>
      <c r="U496" s="144">
        <v>63.78</v>
      </c>
      <c r="V496" s="144">
        <v>168.06</v>
      </c>
      <c r="W496" s="144">
        <v>145.57</v>
      </c>
      <c r="X496" s="144">
        <v>100.11</v>
      </c>
      <c r="Y496" s="144">
        <v>169.55</v>
      </c>
      <c r="Z496" s="144">
        <v>131.77000000000001</v>
      </c>
    </row>
    <row r="497" spans="2:26" x14ac:dyDescent="0.25">
      <c r="B497" s="124">
        <v>6</v>
      </c>
      <c r="C497" s="144">
        <v>54.67</v>
      </c>
      <c r="D497" s="144">
        <v>72.680000000000007</v>
      </c>
      <c r="E497" s="144">
        <v>64.760000000000005</v>
      </c>
      <c r="F497" s="144">
        <v>22.43</v>
      </c>
      <c r="G497" s="144">
        <v>0.08</v>
      </c>
      <c r="H497" s="144">
        <v>0</v>
      </c>
      <c r="I497" s="144">
        <v>0</v>
      </c>
      <c r="J497" s="144">
        <v>0</v>
      </c>
      <c r="K497" s="144">
        <v>20.51</v>
      </c>
      <c r="L497" s="144">
        <v>36.82</v>
      </c>
      <c r="M497" s="144">
        <v>19.559999999999999</v>
      </c>
      <c r="N497" s="144">
        <v>24.82</v>
      </c>
      <c r="O497" s="144">
        <v>17.25</v>
      </c>
      <c r="P497" s="144">
        <v>0</v>
      </c>
      <c r="Q497" s="144">
        <v>0</v>
      </c>
      <c r="R497" s="144">
        <v>0</v>
      </c>
      <c r="S497" s="144">
        <v>0</v>
      </c>
      <c r="T497" s="144">
        <v>0</v>
      </c>
      <c r="U497" s="144">
        <v>21.14</v>
      </c>
      <c r="V497" s="144">
        <v>0</v>
      </c>
      <c r="W497" s="144">
        <v>8.41</v>
      </c>
      <c r="X497" s="144">
        <v>0</v>
      </c>
      <c r="Y497" s="144">
        <v>0</v>
      </c>
      <c r="Z497" s="144">
        <v>0</v>
      </c>
    </row>
    <row r="498" spans="2:26" x14ac:dyDescent="0.25">
      <c r="B498" s="124">
        <v>7</v>
      </c>
      <c r="C498" s="144">
        <v>0</v>
      </c>
      <c r="D498" s="144">
        <v>0</v>
      </c>
      <c r="E498" s="144">
        <v>0</v>
      </c>
      <c r="F498" s="144">
        <v>0</v>
      </c>
      <c r="G498" s="144">
        <v>0</v>
      </c>
      <c r="H498" s="144">
        <v>0</v>
      </c>
      <c r="I498" s="144">
        <v>0</v>
      </c>
      <c r="J498" s="144">
        <v>0</v>
      </c>
      <c r="K498" s="144">
        <v>0</v>
      </c>
      <c r="L498" s="144">
        <v>100.32</v>
      </c>
      <c r="M498" s="144">
        <v>57.76</v>
      </c>
      <c r="N498" s="144">
        <v>90.65</v>
      </c>
      <c r="O498" s="144">
        <v>21.76</v>
      </c>
      <c r="P498" s="144">
        <v>0</v>
      </c>
      <c r="Q498" s="144">
        <v>23.12</v>
      </c>
      <c r="R498" s="144">
        <v>65.39</v>
      </c>
      <c r="S498" s="144">
        <v>38.56</v>
      </c>
      <c r="T498" s="144">
        <v>97.12</v>
      </c>
      <c r="U498" s="144">
        <v>190.49</v>
      </c>
      <c r="V498" s="144">
        <v>79.430000000000007</v>
      </c>
      <c r="W498" s="144">
        <v>52.31</v>
      </c>
      <c r="X498" s="144">
        <v>94.16</v>
      </c>
      <c r="Y498" s="144">
        <v>89.12</v>
      </c>
      <c r="Z498" s="144">
        <v>277.27999999999997</v>
      </c>
    </row>
    <row r="499" spans="2:26" x14ac:dyDescent="0.25">
      <c r="B499" s="124">
        <v>8</v>
      </c>
      <c r="C499" s="144">
        <v>0</v>
      </c>
      <c r="D499" s="144">
        <v>0</v>
      </c>
      <c r="E499" s="144">
        <v>0</v>
      </c>
      <c r="F499" s="144">
        <v>8.67</v>
      </c>
      <c r="G499" s="144">
        <v>4.12</v>
      </c>
      <c r="H499" s="144">
        <v>0</v>
      </c>
      <c r="I499" s="144">
        <v>0</v>
      </c>
      <c r="J499" s="144">
        <v>0</v>
      </c>
      <c r="K499" s="144">
        <v>0</v>
      </c>
      <c r="L499" s="144">
        <v>45.05</v>
      </c>
      <c r="M499" s="144">
        <v>98.36</v>
      </c>
      <c r="N499" s="144">
        <v>152.09</v>
      </c>
      <c r="O499" s="144">
        <v>49.67</v>
      </c>
      <c r="P499" s="144">
        <v>0</v>
      </c>
      <c r="Q499" s="144">
        <v>0</v>
      </c>
      <c r="R499" s="144">
        <v>0</v>
      </c>
      <c r="S499" s="144">
        <v>0</v>
      </c>
      <c r="T499" s="144">
        <v>0</v>
      </c>
      <c r="U499" s="144">
        <v>553.41999999999996</v>
      </c>
      <c r="V499" s="144">
        <v>201.62</v>
      </c>
      <c r="W499" s="144">
        <v>401.58</v>
      </c>
      <c r="X499" s="144">
        <v>825.66</v>
      </c>
      <c r="Y499" s="144">
        <v>820.18</v>
      </c>
      <c r="Z499" s="144">
        <v>587.80999999999995</v>
      </c>
    </row>
    <row r="500" spans="2:26" x14ac:dyDescent="0.25">
      <c r="B500" s="124">
        <v>9</v>
      </c>
      <c r="C500" s="144">
        <v>0</v>
      </c>
      <c r="D500" s="144">
        <v>0</v>
      </c>
      <c r="E500" s="144">
        <v>0</v>
      </c>
      <c r="F500" s="144">
        <v>8.7200000000000006</v>
      </c>
      <c r="G500" s="144">
        <v>0</v>
      </c>
      <c r="H500" s="144">
        <v>0</v>
      </c>
      <c r="I500" s="144">
        <v>0</v>
      </c>
      <c r="J500" s="144">
        <v>0</v>
      </c>
      <c r="K500" s="144">
        <v>0</v>
      </c>
      <c r="L500" s="144">
        <v>0</v>
      </c>
      <c r="M500" s="144">
        <v>0</v>
      </c>
      <c r="N500" s="144">
        <v>0</v>
      </c>
      <c r="O500" s="144">
        <v>9.01</v>
      </c>
      <c r="P500" s="144">
        <v>0</v>
      </c>
      <c r="Q500" s="144">
        <v>0</v>
      </c>
      <c r="R500" s="144">
        <v>0</v>
      </c>
      <c r="S500" s="144">
        <v>0</v>
      </c>
      <c r="T500" s="144">
        <v>0</v>
      </c>
      <c r="U500" s="144">
        <v>0</v>
      </c>
      <c r="V500" s="144">
        <v>1023.36</v>
      </c>
      <c r="W500" s="144">
        <v>957.49</v>
      </c>
      <c r="X500" s="144">
        <v>905.95</v>
      </c>
      <c r="Y500" s="144">
        <v>889.23</v>
      </c>
      <c r="Z500" s="144">
        <v>546.65</v>
      </c>
    </row>
    <row r="501" spans="2:26" x14ac:dyDescent="0.25">
      <c r="B501" s="124">
        <v>10</v>
      </c>
      <c r="C501" s="144">
        <v>0</v>
      </c>
      <c r="D501" s="144">
        <v>0</v>
      </c>
      <c r="E501" s="144">
        <v>36.69</v>
      </c>
      <c r="F501" s="144">
        <v>22.52</v>
      </c>
      <c r="G501" s="144">
        <v>0</v>
      </c>
      <c r="H501" s="144">
        <v>0</v>
      </c>
      <c r="I501" s="144">
        <v>0</v>
      </c>
      <c r="J501" s="144">
        <v>0</v>
      </c>
      <c r="K501" s="144">
        <v>0</v>
      </c>
      <c r="L501" s="144">
        <v>0</v>
      </c>
      <c r="M501" s="144">
        <v>0</v>
      </c>
      <c r="N501" s="144">
        <v>0</v>
      </c>
      <c r="O501" s="144">
        <v>0</v>
      </c>
      <c r="P501" s="144">
        <v>0</v>
      </c>
      <c r="Q501" s="144">
        <v>0</v>
      </c>
      <c r="R501" s="144">
        <v>0</v>
      </c>
      <c r="S501" s="144">
        <v>29.25</v>
      </c>
      <c r="T501" s="144">
        <v>104.95</v>
      </c>
      <c r="U501" s="144">
        <v>131.91999999999999</v>
      </c>
      <c r="V501" s="144">
        <v>264.8</v>
      </c>
      <c r="W501" s="144">
        <v>0</v>
      </c>
      <c r="X501" s="144">
        <v>0</v>
      </c>
      <c r="Y501" s="144">
        <v>368.39</v>
      </c>
      <c r="Z501" s="144">
        <v>187.4</v>
      </c>
    </row>
    <row r="502" spans="2:26" x14ac:dyDescent="0.25">
      <c r="B502" s="124">
        <v>11</v>
      </c>
      <c r="C502" s="144">
        <v>254.59</v>
      </c>
      <c r="D502" s="144">
        <v>160.65</v>
      </c>
      <c r="E502" s="144">
        <v>1.1000000000000001</v>
      </c>
      <c r="F502" s="144">
        <v>28.99</v>
      </c>
      <c r="G502" s="144">
        <v>0</v>
      </c>
      <c r="H502" s="144">
        <v>0</v>
      </c>
      <c r="I502" s="144">
        <v>0</v>
      </c>
      <c r="J502" s="144">
        <v>0</v>
      </c>
      <c r="K502" s="144">
        <v>16.3</v>
      </c>
      <c r="L502" s="144">
        <v>8.4600000000000009</v>
      </c>
      <c r="M502" s="144">
        <v>984.82</v>
      </c>
      <c r="N502" s="144">
        <v>841.13</v>
      </c>
      <c r="O502" s="144">
        <v>603.80999999999995</v>
      </c>
      <c r="P502" s="144">
        <v>0</v>
      </c>
      <c r="Q502" s="144">
        <v>0</v>
      </c>
      <c r="R502" s="144">
        <v>328.39</v>
      </c>
      <c r="S502" s="144">
        <v>4.5</v>
      </c>
      <c r="T502" s="144">
        <v>53.72</v>
      </c>
      <c r="U502" s="144">
        <v>68.72</v>
      </c>
      <c r="V502" s="144">
        <v>853.97</v>
      </c>
      <c r="W502" s="144">
        <v>605.37</v>
      </c>
      <c r="X502" s="144">
        <v>581.99</v>
      </c>
      <c r="Y502" s="144">
        <v>574.92999999999995</v>
      </c>
      <c r="Z502" s="144">
        <v>567.80999999999995</v>
      </c>
    </row>
    <row r="503" spans="2:26" x14ac:dyDescent="0.25">
      <c r="B503" s="124">
        <v>12</v>
      </c>
      <c r="C503" s="144">
        <v>10.45</v>
      </c>
      <c r="D503" s="144">
        <v>10.57</v>
      </c>
      <c r="E503" s="144">
        <v>0.99</v>
      </c>
      <c r="F503" s="144">
        <v>0</v>
      </c>
      <c r="G503" s="144">
        <v>0</v>
      </c>
      <c r="H503" s="144">
        <v>0</v>
      </c>
      <c r="I503" s="144">
        <v>0</v>
      </c>
      <c r="J503" s="144">
        <v>0</v>
      </c>
      <c r="K503" s="144">
        <v>23.03</v>
      </c>
      <c r="L503" s="144">
        <v>143.91999999999999</v>
      </c>
      <c r="M503" s="144">
        <v>745.22</v>
      </c>
      <c r="N503" s="144">
        <v>0</v>
      </c>
      <c r="O503" s="144">
        <v>0</v>
      </c>
      <c r="P503" s="144">
        <v>0</v>
      </c>
      <c r="Q503" s="144">
        <v>872.24</v>
      </c>
      <c r="R503" s="144">
        <v>877.18</v>
      </c>
      <c r="S503" s="144">
        <v>979.63</v>
      </c>
      <c r="T503" s="144">
        <v>930.18</v>
      </c>
      <c r="U503" s="144">
        <v>17.53</v>
      </c>
      <c r="V503" s="144">
        <v>13.2</v>
      </c>
      <c r="W503" s="144">
        <v>12.37</v>
      </c>
      <c r="X503" s="144">
        <v>11.94</v>
      </c>
      <c r="Y503" s="144">
        <v>11.74</v>
      </c>
      <c r="Z503" s="144">
        <v>11.6</v>
      </c>
    </row>
    <row r="504" spans="2:26" x14ac:dyDescent="0.25">
      <c r="B504" s="124">
        <v>13</v>
      </c>
      <c r="C504" s="144">
        <v>168.77</v>
      </c>
      <c r="D504" s="144">
        <v>163.5</v>
      </c>
      <c r="E504" s="144">
        <v>158.96</v>
      </c>
      <c r="F504" s="144">
        <v>0</v>
      </c>
      <c r="G504" s="144">
        <v>0</v>
      </c>
      <c r="H504" s="144">
        <v>32.409999999999997</v>
      </c>
      <c r="I504" s="144">
        <v>61.03</v>
      </c>
      <c r="J504" s="144">
        <v>100.8</v>
      </c>
      <c r="K504" s="144">
        <v>216.38</v>
      </c>
      <c r="L504" s="144">
        <v>158.19999999999999</v>
      </c>
      <c r="M504" s="144">
        <v>37.869999999999997</v>
      </c>
      <c r="N504" s="144">
        <v>76.84</v>
      </c>
      <c r="O504" s="144">
        <v>33.11</v>
      </c>
      <c r="P504" s="144">
        <v>44.67</v>
      </c>
      <c r="Q504" s="144">
        <v>26.67</v>
      </c>
      <c r="R504" s="144">
        <v>18.14</v>
      </c>
      <c r="S504" s="144">
        <v>51.2</v>
      </c>
      <c r="T504" s="144">
        <v>141.91999999999999</v>
      </c>
      <c r="U504" s="144">
        <v>596.21</v>
      </c>
      <c r="V504" s="144">
        <v>827.97</v>
      </c>
      <c r="W504" s="144">
        <v>782.07</v>
      </c>
      <c r="X504" s="144">
        <v>750.18</v>
      </c>
      <c r="Y504" s="144">
        <v>737.64</v>
      </c>
      <c r="Z504" s="144">
        <v>437.75</v>
      </c>
    </row>
    <row r="505" spans="2:26" x14ac:dyDescent="0.25">
      <c r="B505" s="124">
        <v>14</v>
      </c>
      <c r="C505" s="144">
        <v>211.76</v>
      </c>
      <c r="D505" s="144">
        <v>53.62</v>
      </c>
      <c r="E505" s="144">
        <v>121.49</v>
      </c>
      <c r="F505" s="144">
        <v>16.89</v>
      </c>
      <c r="G505" s="144">
        <v>0</v>
      </c>
      <c r="H505" s="144">
        <v>0</v>
      </c>
      <c r="I505" s="144">
        <v>0</v>
      </c>
      <c r="J505" s="144">
        <v>0</v>
      </c>
      <c r="K505" s="144">
        <v>0</v>
      </c>
      <c r="L505" s="144">
        <v>0</v>
      </c>
      <c r="M505" s="144">
        <v>0</v>
      </c>
      <c r="N505" s="144">
        <v>0</v>
      </c>
      <c r="O505" s="144">
        <v>0</v>
      </c>
      <c r="P505" s="144">
        <v>0.06</v>
      </c>
      <c r="Q505" s="144">
        <v>0</v>
      </c>
      <c r="R505" s="144">
        <v>0</v>
      </c>
      <c r="S505" s="144">
        <v>0</v>
      </c>
      <c r="T505" s="144">
        <v>207.27</v>
      </c>
      <c r="U505" s="144">
        <v>132.66</v>
      </c>
      <c r="V505" s="144">
        <v>80.5</v>
      </c>
      <c r="W505" s="144">
        <v>0.08</v>
      </c>
      <c r="X505" s="144">
        <v>51.38</v>
      </c>
      <c r="Y505" s="144">
        <v>122.11</v>
      </c>
      <c r="Z505" s="144">
        <v>82.39</v>
      </c>
    </row>
    <row r="506" spans="2:26" x14ac:dyDescent="0.25">
      <c r="B506" s="124">
        <v>15</v>
      </c>
      <c r="C506" s="144">
        <v>0</v>
      </c>
      <c r="D506" s="144">
        <v>0</v>
      </c>
      <c r="E506" s="144">
        <v>0</v>
      </c>
      <c r="F506" s="144">
        <v>0</v>
      </c>
      <c r="G506" s="144">
        <v>0</v>
      </c>
      <c r="H506" s="144">
        <v>0</v>
      </c>
      <c r="I506" s="144">
        <v>0</v>
      </c>
      <c r="J506" s="144">
        <v>12.28</v>
      </c>
      <c r="K506" s="144">
        <v>0.24</v>
      </c>
      <c r="L506" s="144">
        <v>28.52</v>
      </c>
      <c r="M506" s="144">
        <v>132.63999999999999</v>
      </c>
      <c r="N506" s="144">
        <v>5.4</v>
      </c>
      <c r="O506" s="144">
        <v>0</v>
      </c>
      <c r="P506" s="144">
        <v>0</v>
      </c>
      <c r="Q506" s="144">
        <v>0.25</v>
      </c>
      <c r="R506" s="144">
        <v>0</v>
      </c>
      <c r="S506" s="144">
        <v>0.11</v>
      </c>
      <c r="T506" s="144">
        <v>30.18</v>
      </c>
      <c r="U506" s="144">
        <v>295.51</v>
      </c>
      <c r="V506" s="144">
        <v>121.96</v>
      </c>
      <c r="W506" s="144">
        <v>72.97</v>
      </c>
      <c r="X506" s="144">
        <v>83.36</v>
      </c>
      <c r="Y506" s="144">
        <v>181.99</v>
      </c>
      <c r="Z506" s="144">
        <v>768.98</v>
      </c>
    </row>
    <row r="507" spans="2:26" x14ac:dyDescent="0.25">
      <c r="B507" s="124">
        <v>16</v>
      </c>
      <c r="C507" s="144">
        <v>0</v>
      </c>
      <c r="D507" s="144">
        <v>0</v>
      </c>
      <c r="E507" s="144">
        <v>0</v>
      </c>
      <c r="F507" s="144">
        <v>0</v>
      </c>
      <c r="G507" s="144">
        <v>0</v>
      </c>
      <c r="H507" s="144">
        <v>0</v>
      </c>
      <c r="I507" s="144">
        <v>0</v>
      </c>
      <c r="J507" s="144">
        <v>0</v>
      </c>
      <c r="K507" s="144">
        <v>0</v>
      </c>
      <c r="L507" s="144">
        <v>2.63</v>
      </c>
      <c r="M507" s="144">
        <v>16.920000000000002</v>
      </c>
      <c r="N507" s="144">
        <v>0</v>
      </c>
      <c r="O507" s="144">
        <v>0</v>
      </c>
      <c r="P507" s="144">
        <v>0</v>
      </c>
      <c r="Q507" s="144">
        <v>0.32</v>
      </c>
      <c r="R507" s="144">
        <v>0.05</v>
      </c>
      <c r="S507" s="144">
        <v>0</v>
      </c>
      <c r="T507" s="144">
        <v>0</v>
      </c>
      <c r="U507" s="144">
        <v>0.12</v>
      </c>
      <c r="V507" s="144">
        <v>0</v>
      </c>
      <c r="W507" s="144">
        <v>816.4</v>
      </c>
      <c r="X507" s="144">
        <v>519.1</v>
      </c>
      <c r="Y507" s="144">
        <v>517.71</v>
      </c>
      <c r="Z507" s="144">
        <v>284.37</v>
      </c>
    </row>
    <row r="508" spans="2:26" x14ac:dyDescent="0.25">
      <c r="B508" s="124">
        <v>17</v>
      </c>
      <c r="C508" s="144">
        <v>178.51</v>
      </c>
      <c r="D508" s="144">
        <v>0.7</v>
      </c>
      <c r="E508" s="144">
        <v>39.25</v>
      </c>
      <c r="F508" s="144">
        <v>0</v>
      </c>
      <c r="G508" s="144">
        <v>0</v>
      </c>
      <c r="H508" s="144">
        <v>0</v>
      </c>
      <c r="I508" s="144">
        <v>0</v>
      </c>
      <c r="J508" s="144">
        <v>93.11</v>
      </c>
      <c r="K508" s="144">
        <v>542.62</v>
      </c>
      <c r="L508" s="144">
        <v>540.1</v>
      </c>
      <c r="M508" s="144">
        <v>533.25</v>
      </c>
      <c r="N508" s="144">
        <v>4.96</v>
      </c>
      <c r="O508" s="144">
        <v>0.92</v>
      </c>
      <c r="P508" s="144">
        <v>192.14</v>
      </c>
      <c r="Q508" s="144">
        <v>0</v>
      </c>
      <c r="R508" s="144">
        <v>0</v>
      </c>
      <c r="S508" s="144">
        <v>0.01</v>
      </c>
      <c r="T508" s="144">
        <v>0.09</v>
      </c>
      <c r="U508" s="144">
        <v>216.14</v>
      </c>
      <c r="V508" s="144">
        <v>265.75</v>
      </c>
      <c r="W508" s="144">
        <v>823.23</v>
      </c>
      <c r="X508" s="144">
        <v>548.04</v>
      </c>
      <c r="Y508" s="144">
        <v>820.47</v>
      </c>
      <c r="Z508" s="144">
        <v>806.59</v>
      </c>
    </row>
    <row r="509" spans="2:26" x14ac:dyDescent="0.25">
      <c r="B509" s="124">
        <v>18</v>
      </c>
      <c r="C509" s="144">
        <v>176.05</v>
      </c>
      <c r="D509" s="144">
        <v>803.27</v>
      </c>
      <c r="E509" s="144">
        <v>60</v>
      </c>
      <c r="F509" s="144">
        <v>0</v>
      </c>
      <c r="G509" s="144">
        <v>0</v>
      </c>
      <c r="H509" s="144">
        <v>0</v>
      </c>
      <c r="I509" s="144">
        <v>0</v>
      </c>
      <c r="J509" s="144">
        <v>0</v>
      </c>
      <c r="K509" s="144">
        <v>0.03</v>
      </c>
      <c r="L509" s="144">
        <v>5.39</v>
      </c>
      <c r="M509" s="144">
        <v>7.52</v>
      </c>
      <c r="N509" s="144">
        <v>0</v>
      </c>
      <c r="O509" s="144">
        <v>0</v>
      </c>
      <c r="P509" s="144">
        <v>1.1100000000000001</v>
      </c>
      <c r="Q509" s="144">
        <v>0</v>
      </c>
      <c r="R509" s="144">
        <v>0</v>
      </c>
      <c r="S509" s="144">
        <v>51.33</v>
      </c>
      <c r="T509" s="144">
        <v>121.44</v>
      </c>
      <c r="U509" s="144">
        <v>66.260000000000005</v>
      </c>
      <c r="V509" s="144">
        <v>1018.59</v>
      </c>
      <c r="W509" s="144">
        <v>873.69</v>
      </c>
      <c r="X509" s="144">
        <v>850.45</v>
      </c>
      <c r="Y509" s="144">
        <v>840.28</v>
      </c>
      <c r="Z509" s="144">
        <v>824.22</v>
      </c>
    </row>
    <row r="510" spans="2:26" x14ac:dyDescent="0.25">
      <c r="B510" s="124">
        <v>19</v>
      </c>
      <c r="C510" s="144">
        <v>43.94</v>
      </c>
      <c r="D510" s="144">
        <v>24.26</v>
      </c>
      <c r="E510" s="144">
        <v>0.16</v>
      </c>
      <c r="F510" s="144">
        <v>0</v>
      </c>
      <c r="G510" s="144">
        <v>0</v>
      </c>
      <c r="H510" s="144">
        <v>0</v>
      </c>
      <c r="I510" s="144">
        <v>0</v>
      </c>
      <c r="J510" s="144">
        <v>5</v>
      </c>
      <c r="K510" s="144">
        <v>257.83</v>
      </c>
      <c r="L510" s="144">
        <v>385.15</v>
      </c>
      <c r="M510" s="144">
        <v>450.66</v>
      </c>
      <c r="N510" s="144">
        <v>1118.6199999999999</v>
      </c>
      <c r="O510" s="144">
        <v>809.4</v>
      </c>
      <c r="P510" s="144">
        <v>8.83</v>
      </c>
      <c r="Q510" s="144">
        <v>0</v>
      </c>
      <c r="R510" s="144">
        <v>0</v>
      </c>
      <c r="S510" s="144">
        <v>0</v>
      </c>
      <c r="T510" s="144">
        <v>66.28</v>
      </c>
      <c r="U510" s="144">
        <v>1023.65</v>
      </c>
      <c r="V510" s="144">
        <v>108.24</v>
      </c>
      <c r="W510" s="144">
        <v>875.65</v>
      </c>
      <c r="X510" s="144">
        <v>838.45</v>
      </c>
      <c r="Y510" s="144">
        <v>846.74</v>
      </c>
      <c r="Z510" s="144">
        <v>845.12</v>
      </c>
    </row>
    <row r="511" spans="2:26" x14ac:dyDescent="0.25">
      <c r="B511" s="124">
        <v>20</v>
      </c>
      <c r="C511" s="144">
        <v>74.72</v>
      </c>
      <c r="D511" s="144">
        <v>75.62</v>
      </c>
      <c r="E511" s="144">
        <v>0</v>
      </c>
      <c r="F511" s="144">
        <v>0</v>
      </c>
      <c r="G511" s="144">
        <v>0</v>
      </c>
      <c r="H511" s="144">
        <v>0</v>
      </c>
      <c r="I511" s="144">
        <v>31.26</v>
      </c>
      <c r="J511" s="144">
        <v>191.39</v>
      </c>
      <c r="K511" s="144">
        <v>502.07</v>
      </c>
      <c r="L511" s="144">
        <v>544.39</v>
      </c>
      <c r="M511" s="144">
        <v>411.37</v>
      </c>
      <c r="N511" s="144">
        <v>343.33</v>
      </c>
      <c r="O511" s="144">
        <v>525.20000000000005</v>
      </c>
      <c r="P511" s="144">
        <v>521.54999999999995</v>
      </c>
      <c r="Q511" s="144">
        <v>104.04</v>
      </c>
      <c r="R511" s="144">
        <v>159.22</v>
      </c>
      <c r="S511" s="144">
        <v>143.69</v>
      </c>
      <c r="T511" s="144">
        <v>226.11</v>
      </c>
      <c r="U511" s="144">
        <v>531.99</v>
      </c>
      <c r="V511" s="144">
        <v>484</v>
      </c>
      <c r="W511" s="144">
        <v>831.65</v>
      </c>
      <c r="X511" s="144">
        <v>816.36</v>
      </c>
      <c r="Y511" s="144">
        <v>800.39</v>
      </c>
      <c r="Z511" s="144">
        <v>793.91</v>
      </c>
    </row>
    <row r="512" spans="2:26" x14ac:dyDescent="0.25">
      <c r="B512" s="124">
        <v>21</v>
      </c>
      <c r="C512" s="144">
        <v>108.27</v>
      </c>
      <c r="D512" s="144">
        <v>66.52</v>
      </c>
      <c r="E512" s="144">
        <v>24.96</v>
      </c>
      <c r="F512" s="144">
        <v>0</v>
      </c>
      <c r="G512" s="144">
        <v>0</v>
      </c>
      <c r="H512" s="144">
        <v>41.94</v>
      </c>
      <c r="I512" s="144">
        <v>104.19</v>
      </c>
      <c r="J512" s="144">
        <v>120.78</v>
      </c>
      <c r="K512" s="144">
        <v>197.76</v>
      </c>
      <c r="L512" s="144">
        <v>197.07</v>
      </c>
      <c r="M512" s="144">
        <v>411.56</v>
      </c>
      <c r="N512" s="144">
        <v>433.93</v>
      </c>
      <c r="O512" s="144">
        <v>153.61000000000001</v>
      </c>
      <c r="P512" s="144">
        <v>198.33</v>
      </c>
      <c r="Q512" s="144">
        <v>123.9</v>
      </c>
      <c r="R512" s="144">
        <v>162.91999999999999</v>
      </c>
      <c r="S512" s="144">
        <v>215.74</v>
      </c>
      <c r="T512" s="144">
        <v>195.14</v>
      </c>
      <c r="U512" s="144">
        <v>414.61</v>
      </c>
      <c r="V512" s="144">
        <v>355.7</v>
      </c>
      <c r="W512" s="144">
        <v>509.62</v>
      </c>
      <c r="X512" s="144">
        <v>584.66999999999996</v>
      </c>
      <c r="Y512" s="144">
        <v>329.98</v>
      </c>
      <c r="Z512" s="144">
        <v>294.17</v>
      </c>
    </row>
    <row r="513" spans="2:26" x14ac:dyDescent="0.25">
      <c r="B513" s="124">
        <v>22</v>
      </c>
      <c r="C513" s="144">
        <v>89.81</v>
      </c>
      <c r="D513" s="144">
        <v>190.21</v>
      </c>
      <c r="E513" s="144">
        <v>169.22</v>
      </c>
      <c r="F513" s="144">
        <v>153.06</v>
      </c>
      <c r="G513" s="144">
        <v>179.23</v>
      </c>
      <c r="H513" s="144">
        <v>15.01</v>
      </c>
      <c r="I513" s="144">
        <v>54.04</v>
      </c>
      <c r="J513" s="144">
        <v>34.54</v>
      </c>
      <c r="K513" s="144">
        <v>520.04999999999995</v>
      </c>
      <c r="L513" s="144">
        <v>688.4</v>
      </c>
      <c r="M513" s="144">
        <v>1046.71</v>
      </c>
      <c r="N513" s="144">
        <v>1009.32</v>
      </c>
      <c r="O513" s="144">
        <v>1022.55</v>
      </c>
      <c r="P513" s="144">
        <v>48.89</v>
      </c>
      <c r="Q513" s="144">
        <v>28.21</v>
      </c>
      <c r="R513" s="144">
        <v>61.46</v>
      </c>
      <c r="S513" s="144">
        <v>131.75</v>
      </c>
      <c r="T513" s="144">
        <v>228.13</v>
      </c>
      <c r="U513" s="144">
        <v>228.35</v>
      </c>
      <c r="V513" s="144">
        <v>1046.8399999999999</v>
      </c>
      <c r="W513" s="144">
        <v>597.25</v>
      </c>
      <c r="X513" s="144">
        <v>865.73</v>
      </c>
      <c r="Y513" s="144">
        <v>850.4</v>
      </c>
      <c r="Z513" s="144">
        <v>832.77</v>
      </c>
    </row>
    <row r="514" spans="2:26" x14ac:dyDescent="0.25">
      <c r="B514" s="124">
        <v>23</v>
      </c>
      <c r="C514" s="144">
        <v>0</v>
      </c>
      <c r="D514" s="144">
        <v>45.8</v>
      </c>
      <c r="E514" s="144">
        <v>121.13</v>
      </c>
      <c r="F514" s="144">
        <v>43.11</v>
      </c>
      <c r="G514" s="144">
        <v>137.37</v>
      </c>
      <c r="H514" s="144">
        <v>16.62</v>
      </c>
      <c r="I514" s="144">
        <v>0</v>
      </c>
      <c r="J514" s="144">
        <v>6.98</v>
      </c>
      <c r="K514" s="144">
        <v>11.32</v>
      </c>
      <c r="L514" s="144">
        <v>29.95</v>
      </c>
      <c r="M514" s="144">
        <v>333.36</v>
      </c>
      <c r="N514" s="144">
        <v>214.37</v>
      </c>
      <c r="O514" s="144">
        <v>0</v>
      </c>
      <c r="P514" s="144">
        <v>73.67</v>
      </c>
      <c r="Q514" s="144">
        <v>185.97</v>
      </c>
      <c r="R514" s="144">
        <v>362.8</v>
      </c>
      <c r="S514" s="144">
        <v>315.77999999999997</v>
      </c>
      <c r="T514" s="144">
        <v>91.34</v>
      </c>
      <c r="U514" s="144">
        <v>20.6</v>
      </c>
      <c r="V514" s="144">
        <v>211.63</v>
      </c>
      <c r="W514" s="144">
        <v>121.16</v>
      </c>
      <c r="X514" s="144">
        <v>865.74</v>
      </c>
      <c r="Y514" s="144">
        <v>827.33</v>
      </c>
      <c r="Z514" s="144">
        <v>530.9</v>
      </c>
    </row>
    <row r="515" spans="2:26" x14ac:dyDescent="0.25">
      <c r="B515" s="124">
        <v>24</v>
      </c>
      <c r="C515" s="144">
        <v>140.9</v>
      </c>
      <c r="D515" s="144">
        <v>137.53</v>
      </c>
      <c r="E515" s="144">
        <v>75.739999999999995</v>
      </c>
      <c r="F515" s="144">
        <v>3.88</v>
      </c>
      <c r="G515" s="144">
        <v>0</v>
      </c>
      <c r="H515" s="144">
        <v>0</v>
      </c>
      <c r="I515" s="144">
        <v>0</v>
      </c>
      <c r="J515" s="144">
        <v>76.97</v>
      </c>
      <c r="K515" s="144">
        <v>51.56</v>
      </c>
      <c r="L515" s="144">
        <v>41.53</v>
      </c>
      <c r="M515" s="144">
        <v>50.76</v>
      </c>
      <c r="N515" s="144">
        <v>41.48</v>
      </c>
      <c r="O515" s="144">
        <v>51.09</v>
      </c>
      <c r="P515" s="144">
        <v>79.02</v>
      </c>
      <c r="Q515" s="144">
        <v>43.47</v>
      </c>
      <c r="R515" s="144">
        <v>56.86</v>
      </c>
      <c r="S515" s="144">
        <v>54.59</v>
      </c>
      <c r="T515" s="144">
        <v>0</v>
      </c>
      <c r="U515" s="144">
        <v>0</v>
      </c>
      <c r="V515" s="144">
        <v>0.01</v>
      </c>
      <c r="W515" s="144">
        <v>22.96</v>
      </c>
      <c r="X515" s="144">
        <v>0</v>
      </c>
      <c r="Y515" s="144">
        <v>27.33</v>
      </c>
      <c r="Z515" s="144">
        <v>9.7799999999999994</v>
      </c>
    </row>
    <row r="516" spans="2:26" x14ac:dyDescent="0.25">
      <c r="B516" s="124">
        <v>25</v>
      </c>
      <c r="C516" s="144">
        <v>0</v>
      </c>
      <c r="D516" s="144">
        <v>0</v>
      </c>
      <c r="E516" s="144">
        <v>0</v>
      </c>
      <c r="F516" s="144">
        <v>0</v>
      </c>
      <c r="G516" s="144">
        <v>0</v>
      </c>
      <c r="H516" s="144">
        <v>0</v>
      </c>
      <c r="I516" s="144">
        <v>0</v>
      </c>
      <c r="J516" s="144">
        <v>0</v>
      </c>
      <c r="K516" s="144">
        <v>0</v>
      </c>
      <c r="L516" s="144">
        <v>0</v>
      </c>
      <c r="M516" s="144">
        <v>0</v>
      </c>
      <c r="N516" s="144">
        <v>0</v>
      </c>
      <c r="O516" s="144">
        <v>0</v>
      </c>
      <c r="P516" s="144">
        <v>0</v>
      </c>
      <c r="Q516" s="144">
        <v>0</v>
      </c>
      <c r="R516" s="144">
        <v>0</v>
      </c>
      <c r="S516" s="144">
        <v>0</v>
      </c>
      <c r="T516" s="144">
        <v>17.149999999999999</v>
      </c>
      <c r="U516" s="144">
        <v>0.05</v>
      </c>
      <c r="V516" s="144">
        <v>0</v>
      </c>
      <c r="W516" s="144">
        <v>0</v>
      </c>
      <c r="X516" s="144">
        <v>0.01</v>
      </c>
      <c r="Y516" s="144">
        <v>0</v>
      </c>
      <c r="Z516" s="144">
        <v>18.91</v>
      </c>
    </row>
    <row r="517" spans="2:26" x14ac:dyDescent="0.25">
      <c r="B517" s="124">
        <v>26</v>
      </c>
      <c r="C517" s="144">
        <v>20.93</v>
      </c>
      <c r="D517" s="144">
        <v>46.54</v>
      </c>
      <c r="E517" s="144">
        <v>64.63</v>
      </c>
      <c r="F517" s="144">
        <v>69.099999999999994</v>
      </c>
      <c r="G517" s="144">
        <v>40.130000000000003</v>
      </c>
      <c r="H517" s="144">
        <v>0</v>
      </c>
      <c r="I517" s="144">
        <v>35.76</v>
      </c>
      <c r="J517" s="144">
        <v>45.25</v>
      </c>
      <c r="K517" s="144">
        <v>25.05</v>
      </c>
      <c r="L517" s="144">
        <v>67.849999999999994</v>
      </c>
      <c r="M517" s="144">
        <v>65.11</v>
      </c>
      <c r="N517" s="144">
        <v>38.61</v>
      </c>
      <c r="O517" s="144">
        <v>56.49</v>
      </c>
      <c r="P517" s="144">
        <v>0</v>
      </c>
      <c r="Q517" s="144">
        <v>36.200000000000003</v>
      </c>
      <c r="R517" s="144">
        <v>102.53</v>
      </c>
      <c r="S517" s="144">
        <v>110.57</v>
      </c>
      <c r="T517" s="144">
        <v>337.22</v>
      </c>
      <c r="U517" s="144">
        <v>203.03</v>
      </c>
      <c r="V517" s="144">
        <v>345.85</v>
      </c>
      <c r="W517" s="144">
        <v>291.35000000000002</v>
      </c>
      <c r="X517" s="144">
        <v>178.65</v>
      </c>
      <c r="Y517" s="144">
        <v>250.46</v>
      </c>
      <c r="Z517" s="144">
        <v>159.16</v>
      </c>
    </row>
    <row r="518" spans="2:26" x14ac:dyDescent="0.25">
      <c r="B518" s="124">
        <v>27</v>
      </c>
      <c r="C518" s="144">
        <v>62.25</v>
      </c>
      <c r="D518" s="144">
        <v>92.52</v>
      </c>
      <c r="E518" s="144">
        <v>26.2</v>
      </c>
      <c r="F518" s="144">
        <v>14.22</v>
      </c>
      <c r="G518" s="144">
        <v>9.8000000000000007</v>
      </c>
      <c r="H518" s="144">
        <v>0</v>
      </c>
      <c r="I518" s="144">
        <v>84.91</v>
      </c>
      <c r="J518" s="144">
        <v>233.49</v>
      </c>
      <c r="K518" s="144">
        <v>114.51</v>
      </c>
      <c r="L518" s="144">
        <v>88.81</v>
      </c>
      <c r="M518" s="144">
        <v>320.79000000000002</v>
      </c>
      <c r="N518" s="144">
        <v>420.04</v>
      </c>
      <c r="O518" s="144">
        <v>153.88</v>
      </c>
      <c r="P518" s="144">
        <v>14.3</v>
      </c>
      <c r="Q518" s="144">
        <v>29.52</v>
      </c>
      <c r="R518" s="144">
        <v>51.41</v>
      </c>
      <c r="S518" s="144">
        <v>58.38</v>
      </c>
      <c r="T518" s="144">
        <v>73.28</v>
      </c>
      <c r="U518" s="144">
        <v>177.46</v>
      </c>
      <c r="V518" s="144">
        <v>308.83</v>
      </c>
      <c r="W518" s="144">
        <v>531.98</v>
      </c>
      <c r="X518" s="144">
        <v>685.06</v>
      </c>
      <c r="Y518" s="144">
        <v>834.51</v>
      </c>
      <c r="Z518" s="144">
        <v>718.37</v>
      </c>
    </row>
    <row r="519" spans="2:26" x14ac:dyDescent="0.25">
      <c r="B519" s="124">
        <v>28</v>
      </c>
      <c r="C519" s="144">
        <v>20.45</v>
      </c>
      <c r="D519" s="144">
        <v>27.47</v>
      </c>
      <c r="E519" s="144">
        <v>53.2</v>
      </c>
      <c r="F519" s="144">
        <v>20.3</v>
      </c>
      <c r="G519" s="144">
        <v>22.61</v>
      </c>
      <c r="H519" s="144">
        <v>2.04</v>
      </c>
      <c r="I519" s="144">
        <v>208.73</v>
      </c>
      <c r="J519" s="144">
        <v>0.31</v>
      </c>
      <c r="K519" s="144">
        <v>61.78</v>
      </c>
      <c r="L519" s="144">
        <v>94.35</v>
      </c>
      <c r="M519" s="144">
        <v>149.53</v>
      </c>
      <c r="N519" s="144">
        <v>152.6</v>
      </c>
      <c r="O519" s="144">
        <v>156.69</v>
      </c>
      <c r="P519" s="144">
        <v>148.91</v>
      </c>
      <c r="Q519" s="144">
        <v>98.38</v>
      </c>
      <c r="R519" s="144">
        <v>105.41</v>
      </c>
      <c r="S519" s="144">
        <v>132.44999999999999</v>
      </c>
      <c r="T519" s="144">
        <v>217.37</v>
      </c>
      <c r="U519" s="144">
        <v>229.01</v>
      </c>
      <c r="V519" s="144">
        <v>265.07</v>
      </c>
      <c r="W519" s="144">
        <v>173.77</v>
      </c>
      <c r="X519" s="144">
        <v>869.89</v>
      </c>
      <c r="Y519" s="144">
        <v>825.9</v>
      </c>
      <c r="Z519" s="144">
        <v>800.44</v>
      </c>
    </row>
    <row r="520" spans="2:26" hidden="1" x14ac:dyDescent="0.25">
      <c r="B520" s="124">
        <v>29</v>
      </c>
      <c r="C520" s="144" t="e">
        <v>#N/A</v>
      </c>
      <c r="D520" s="144" t="e">
        <v>#N/A</v>
      </c>
      <c r="E520" s="144" t="e">
        <v>#N/A</v>
      </c>
      <c r="F520" s="144" t="e">
        <v>#N/A</v>
      </c>
      <c r="G520" s="144" t="e">
        <v>#N/A</v>
      </c>
      <c r="H520" s="144" t="e">
        <v>#N/A</v>
      </c>
      <c r="I520" s="144" t="e">
        <v>#N/A</v>
      </c>
      <c r="J520" s="144" t="e">
        <v>#N/A</v>
      </c>
      <c r="K520" s="144" t="e">
        <v>#N/A</v>
      </c>
      <c r="L520" s="144" t="e">
        <v>#N/A</v>
      </c>
      <c r="M520" s="144" t="e">
        <v>#N/A</v>
      </c>
      <c r="N520" s="144" t="e">
        <v>#N/A</v>
      </c>
      <c r="O520" s="144" t="e">
        <v>#N/A</v>
      </c>
      <c r="P520" s="144" t="e">
        <v>#N/A</v>
      </c>
      <c r="Q520" s="144" t="e">
        <v>#N/A</v>
      </c>
      <c r="R520" s="144" t="e">
        <v>#N/A</v>
      </c>
      <c r="S520" s="144" t="e">
        <v>#N/A</v>
      </c>
      <c r="T520" s="144" t="e">
        <v>#N/A</v>
      </c>
      <c r="U520" s="144" t="e">
        <v>#N/A</v>
      </c>
      <c r="V520" s="144" t="e">
        <v>#N/A</v>
      </c>
      <c r="W520" s="144" t="e">
        <v>#N/A</v>
      </c>
      <c r="X520" s="144" t="e">
        <v>#N/A</v>
      </c>
      <c r="Y520" s="144" t="e">
        <v>#N/A</v>
      </c>
      <c r="Z520" s="144" t="e">
        <v>#N/A</v>
      </c>
    </row>
    <row r="521" spans="2:26" hidden="1" x14ac:dyDescent="0.25">
      <c r="B521" s="124">
        <v>30</v>
      </c>
      <c r="C521" s="144" t="e">
        <v>#N/A</v>
      </c>
      <c r="D521" s="144" t="e">
        <v>#N/A</v>
      </c>
      <c r="E521" s="144" t="e">
        <v>#N/A</v>
      </c>
      <c r="F521" s="144" t="e">
        <v>#N/A</v>
      </c>
      <c r="G521" s="144" t="e">
        <v>#N/A</v>
      </c>
      <c r="H521" s="144" t="e">
        <v>#N/A</v>
      </c>
      <c r="I521" s="144" t="e">
        <v>#N/A</v>
      </c>
      <c r="J521" s="144" t="e">
        <v>#N/A</v>
      </c>
      <c r="K521" s="144" t="e">
        <v>#N/A</v>
      </c>
      <c r="L521" s="144" t="e">
        <v>#N/A</v>
      </c>
      <c r="M521" s="144" t="e">
        <v>#N/A</v>
      </c>
      <c r="N521" s="144" t="e">
        <v>#N/A</v>
      </c>
      <c r="O521" s="144" t="e">
        <v>#N/A</v>
      </c>
      <c r="P521" s="144" t="e">
        <v>#N/A</v>
      </c>
      <c r="Q521" s="144" t="e">
        <v>#N/A</v>
      </c>
      <c r="R521" s="144" t="e">
        <v>#N/A</v>
      </c>
      <c r="S521" s="144" t="e">
        <v>#N/A</v>
      </c>
      <c r="T521" s="144" t="e">
        <v>#N/A</v>
      </c>
      <c r="U521" s="144" t="e">
        <v>#N/A</v>
      </c>
      <c r="V521" s="144" t="e">
        <v>#N/A</v>
      </c>
      <c r="W521" s="144" t="e">
        <v>#N/A</v>
      </c>
      <c r="X521" s="144" t="e">
        <v>#N/A</v>
      </c>
      <c r="Y521" s="144" t="e">
        <v>#N/A</v>
      </c>
      <c r="Z521" s="144" t="e">
        <v>#N/A</v>
      </c>
    </row>
    <row r="522" spans="2:26" hidden="1" x14ac:dyDescent="0.25">
      <c r="B522" s="124">
        <v>31</v>
      </c>
      <c r="C522" s="144" t="e">
        <v>#N/A</v>
      </c>
      <c r="D522" s="144" t="e">
        <v>#N/A</v>
      </c>
      <c r="E522" s="144" t="e">
        <v>#N/A</v>
      </c>
      <c r="F522" s="144" t="e">
        <v>#N/A</v>
      </c>
      <c r="G522" s="144" t="e">
        <v>#N/A</v>
      </c>
      <c r="H522" s="144" t="e">
        <v>#N/A</v>
      </c>
      <c r="I522" s="144" t="e">
        <v>#N/A</v>
      </c>
      <c r="J522" s="144" t="e">
        <v>#N/A</v>
      </c>
      <c r="K522" s="144" t="e">
        <v>#N/A</v>
      </c>
      <c r="L522" s="144" t="e">
        <v>#N/A</v>
      </c>
      <c r="M522" s="144" t="e">
        <v>#N/A</v>
      </c>
      <c r="N522" s="144" t="e">
        <v>#N/A</v>
      </c>
      <c r="O522" s="144" t="e">
        <v>#N/A</v>
      </c>
      <c r="P522" s="144" t="e">
        <v>#N/A</v>
      </c>
      <c r="Q522" s="144" t="e">
        <v>#N/A</v>
      </c>
      <c r="R522" s="144" t="e">
        <v>#N/A</v>
      </c>
      <c r="S522" s="144" t="e">
        <v>#N/A</v>
      </c>
      <c r="T522" s="144" t="e">
        <v>#N/A</v>
      </c>
      <c r="U522" s="144" t="e">
        <v>#N/A</v>
      </c>
      <c r="V522" s="144" t="e">
        <v>#N/A</v>
      </c>
      <c r="W522" s="144" t="e">
        <v>#N/A</v>
      </c>
      <c r="X522" s="144" t="e">
        <v>#N/A</v>
      </c>
      <c r="Y522" s="144" t="e">
        <v>#N/A</v>
      </c>
      <c r="Z522" s="144" t="e">
        <v>#N/A</v>
      </c>
    </row>
    <row r="523" spans="2:26" x14ac:dyDescent="0.25">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2:26" ht="18" customHeight="1" x14ac:dyDescent="0.25">
      <c r="B524" s="146"/>
      <c r="C524" s="147"/>
      <c r="D524" s="147"/>
      <c r="E524" s="147"/>
      <c r="F524" s="147"/>
      <c r="G524" s="147"/>
      <c r="H524" s="147"/>
      <c r="I524" s="147"/>
      <c r="J524" s="147"/>
      <c r="K524" s="147"/>
      <c r="L524" s="147"/>
      <c r="M524" s="147"/>
      <c r="N524" s="147"/>
      <c r="O524" s="147"/>
      <c r="P524" s="147"/>
      <c r="Q524" s="147"/>
      <c r="R524" s="147"/>
      <c r="S524" s="147"/>
      <c r="T524" s="148"/>
      <c r="U524" s="149" t="s">
        <v>81</v>
      </c>
      <c r="V524" s="149"/>
      <c r="W524" s="149"/>
      <c r="X524" s="149"/>
      <c r="Y524" s="149"/>
      <c r="Z524" s="149"/>
    </row>
    <row r="525" spans="2:26" ht="16.5" customHeight="1" x14ac:dyDescent="0.25">
      <c r="B525" s="32" t="s">
        <v>82</v>
      </c>
      <c r="C525" s="32"/>
      <c r="D525" s="32"/>
      <c r="E525" s="32"/>
      <c r="F525" s="32"/>
      <c r="G525" s="32"/>
      <c r="H525" s="32"/>
      <c r="I525" s="32"/>
      <c r="J525" s="32"/>
      <c r="K525" s="32"/>
      <c r="L525" s="32"/>
      <c r="M525" s="32"/>
      <c r="N525" s="32"/>
      <c r="O525" s="32"/>
      <c r="P525" s="32"/>
      <c r="Q525" s="32"/>
      <c r="R525" s="32"/>
      <c r="S525" s="32"/>
      <c r="T525" s="32"/>
      <c r="U525" s="150">
        <v>-24.74</v>
      </c>
      <c r="V525" s="17"/>
      <c r="W525" s="17"/>
      <c r="X525" s="17"/>
      <c r="Y525" s="17"/>
      <c r="Z525" s="17"/>
    </row>
    <row r="526" spans="2:26" ht="16.5" customHeight="1" x14ac:dyDescent="0.25">
      <c r="B526" s="32" t="s">
        <v>83</v>
      </c>
      <c r="C526" s="32"/>
      <c r="D526" s="32"/>
      <c r="E526" s="32"/>
      <c r="F526" s="32"/>
      <c r="G526" s="32"/>
      <c r="H526" s="32"/>
      <c r="I526" s="32"/>
      <c r="J526" s="32"/>
      <c r="K526" s="32"/>
      <c r="L526" s="32"/>
      <c r="M526" s="32"/>
      <c r="N526" s="32"/>
      <c r="O526" s="32"/>
      <c r="P526" s="32"/>
      <c r="Q526" s="32"/>
      <c r="R526" s="32"/>
      <c r="S526" s="32"/>
      <c r="T526" s="32"/>
      <c r="U526" s="150">
        <v>258.95999999999998</v>
      </c>
      <c r="V526" s="17"/>
      <c r="W526" s="17"/>
      <c r="X526" s="17"/>
      <c r="Y526" s="17"/>
      <c r="Z526" s="17"/>
    </row>
    <row r="527" spans="2:26" x14ac:dyDescent="0.25">
      <c r="B527" s="151"/>
      <c r="C527" s="151"/>
      <c r="D527" s="151"/>
      <c r="E527" s="151"/>
      <c r="F527" s="151"/>
      <c r="G527" s="151"/>
      <c r="H527" s="151"/>
      <c r="I527" s="151"/>
      <c r="J527" s="151"/>
      <c r="K527" s="151"/>
      <c r="L527" s="151"/>
      <c r="M527" s="151"/>
      <c r="N527" s="151"/>
      <c r="O527" s="151"/>
      <c r="P527" s="151"/>
      <c r="Q527" s="151"/>
      <c r="R527" s="151"/>
      <c r="S527" s="151"/>
      <c r="T527" s="151"/>
      <c r="U527" s="152"/>
      <c r="V527" s="92"/>
      <c r="W527" s="92"/>
      <c r="X527" s="92"/>
      <c r="Y527" s="92"/>
      <c r="Z527" s="92"/>
    </row>
    <row r="528" spans="2:26" x14ac:dyDescent="0.25">
      <c r="B528" s="110" t="s">
        <v>74</v>
      </c>
      <c r="C528" s="111"/>
      <c r="D528" s="111"/>
      <c r="E528" s="111"/>
      <c r="F528" s="111"/>
      <c r="G528" s="111"/>
      <c r="H528" s="111"/>
      <c r="I528" s="111"/>
      <c r="J528" s="111"/>
      <c r="K528" s="111"/>
      <c r="L528" s="111"/>
      <c r="M528" s="111"/>
      <c r="N528" s="111"/>
      <c r="O528" s="111"/>
      <c r="P528" s="111"/>
      <c r="Q528" s="111"/>
      <c r="R528" s="111"/>
      <c r="S528" s="111"/>
      <c r="T528" s="112"/>
      <c r="U528" s="131">
        <v>738465.93</v>
      </c>
      <c r="V528" s="114"/>
      <c r="W528" s="114"/>
      <c r="X528" s="114"/>
      <c r="Y528" s="114"/>
      <c r="Z528" s="115"/>
    </row>
    <row r="529" spans="1:26" x14ac:dyDescent="0.25">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x14ac:dyDescent="0.3">
      <c r="B530" s="117" t="s">
        <v>84</v>
      </c>
      <c r="C530" s="118"/>
      <c r="D530" s="118"/>
      <c r="E530" s="118"/>
      <c r="F530" s="118"/>
      <c r="G530" s="118"/>
      <c r="H530" s="118"/>
      <c r="I530" s="118"/>
      <c r="J530" s="118"/>
      <c r="K530" s="118"/>
      <c r="L530" s="118"/>
      <c r="M530" s="118"/>
      <c r="N530" s="118"/>
      <c r="O530" s="118"/>
      <c r="P530" s="118"/>
      <c r="Q530" s="118"/>
      <c r="R530" s="118"/>
      <c r="S530" s="118"/>
      <c r="T530" s="118"/>
      <c r="U530" s="118"/>
      <c r="V530" s="118"/>
      <c r="W530" s="118"/>
      <c r="X530" s="118"/>
      <c r="Y530" s="118"/>
      <c r="Z530" s="119"/>
    </row>
    <row r="531" spans="1:26" ht="35.25" customHeight="1" x14ac:dyDescent="0.25">
      <c r="B531" s="74" t="s">
        <v>85</v>
      </c>
      <c r="C531" s="75"/>
      <c r="D531" s="75"/>
      <c r="E531" s="75"/>
      <c r="F531" s="75"/>
      <c r="G531" s="75"/>
      <c r="H531" s="75"/>
      <c r="I531" s="75"/>
      <c r="J531" s="75"/>
      <c r="K531" s="75"/>
      <c r="L531" s="75"/>
      <c r="M531" s="75"/>
      <c r="N531" s="75"/>
      <c r="O531" s="75"/>
      <c r="P531" s="75"/>
      <c r="Q531" s="75"/>
      <c r="R531" s="75"/>
      <c r="S531" s="75"/>
      <c r="T531" s="75"/>
      <c r="U531" s="75"/>
      <c r="V531" s="75"/>
      <c r="W531" s="75"/>
      <c r="X531" s="75"/>
      <c r="Y531" s="75"/>
      <c r="Z531" s="76"/>
    </row>
    <row r="532" spans="1:26" ht="15" customHeight="1" x14ac:dyDescent="0.25">
      <c r="A532" s="24"/>
      <c r="B532" s="110" t="s">
        <v>60</v>
      </c>
      <c r="C532" s="111"/>
      <c r="D532" s="111"/>
      <c r="E532" s="111"/>
      <c r="F532" s="111"/>
      <c r="G532" s="111"/>
      <c r="H532" s="111"/>
      <c r="I532" s="111"/>
      <c r="J532" s="111"/>
      <c r="K532" s="111"/>
      <c r="L532" s="111"/>
      <c r="M532" s="111"/>
      <c r="N532" s="111"/>
      <c r="O532" s="111"/>
      <c r="P532" s="111"/>
      <c r="Q532" s="111"/>
      <c r="R532" s="111"/>
      <c r="S532" s="111"/>
      <c r="T532" s="111"/>
      <c r="U532" s="111"/>
      <c r="V532" s="111"/>
      <c r="W532" s="111"/>
      <c r="X532" s="111"/>
      <c r="Y532" s="111"/>
      <c r="Z532" s="112"/>
    </row>
    <row r="533" spans="1:26" x14ac:dyDescent="0.25">
      <c r="B533" s="153" t="s">
        <v>61</v>
      </c>
      <c r="C533" s="140" t="s">
        <v>62</v>
      </c>
      <c r="D533" s="140"/>
      <c r="E533" s="140"/>
      <c r="F533" s="140"/>
      <c r="G533" s="140"/>
      <c r="H533" s="140"/>
      <c r="I533" s="140"/>
      <c r="J533" s="140"/>
      <c r="K533" s="140"/>
      <c r="L533" s="140"/>
      <c r="M533" s="140"/>
      <c r="N533" s="140"/>
      <c r="O533" s="140"/>
      <c r="P533" s="140"/>
      <c r="Q533" s="140"/>
      <c r="R533" s="140"/>
      <c r="S533" s="140"/>
      <c r="T533" s="140"/>
      <c r="U533" s="140"/>
      <c r="V533" s="140"/>
      <c r="W533" s="140"/>
      <c r="X533" s="140"/>
      <c r="Y533" s="140"/>
      <c r="Z533" s="140"/>
    </row>
    <row r="534" spans="1:26" x14ac:dyDescent="0.25">
      <c r="B534" s="97" t="s">
        <v>63</v>
      </c>
      <c r="C534" s="85">
        <v>0</v>
      </c>
      <c r="D534" s="85">
        <v>4.1666666666666664E-2</v>
      </c>
      <c r="E534" s="85">
        <v>8.3333333333333329E-2</v>
      </c>
      <c r="F534" s="85">
        <v>0.125</v>
      </c>
      <c r="G534" s="85">
        <v>0.16666666666666666</v>
      </c>
      <c r="H534" s="85">
        <v>0.20833333333333334</v>
      </c>
      <c r="I534" s="85">
        <v>0.25</v>
      </c>
      <c r="J534" s="85">
        <v>0.29166666666666669</v>
      </c>
      <c r="K534" s="85">
        <v>0.33333333333333331</v>
      </c>
      <c r="L534" s="85">
        <v>0.375</v>
      </c>
      <c r="M534" s="85">
        <v>0.41666666666666669</v>
      </c>
      <c r="N534" s="85">
        <v>0.45833333333333331</v>
      </c>
      <c r="O534" s="85">
        <v>0.5</v>
      </c>
      <c r="P534" s="85">
        <v>0.54166666666666663</v>
      </c>
      <c r="Q534" s="85">
        <v>0.58333333333333337</v>
      </c>
      <c r="R534" s="85">
        <v>0.625</v>
      </c>
      <c r="S534" s="85">
        <v>0.66666666666666663</v>
      </c>
      <c r="T534" s="85">
        <v>0.70833333333333337</v>
      </c>
      <c r="U534" s="85">
        <v>0.75</v>
      </c>
      <c r="V534" s="85">
        <v>0.79166666666666663</v>
      </c>
      <c r="W534" s="85">
        <v>0.83333333333333337</v>
      </c>
      <c r="X534" s="85">
        <v>0.875</v>
      </c>
      <c r="Y534" s="85">
        <v>0.91666666666666663</v>
      </c>
      <c r="Z534" s="85">
        <v>0.95833333333333337</v>
      </c>
    </row>
    <row r="535" spans="1:26" x14ac:dyDescent="0.25">
      <c r="B535" s="99"/>
      <c r="C535" s="86" t="s">
        <v>64</v>
      </c>
      <c r="D535" s="86" t="s">
        <v>64</v>
      </c>
      <c r="E535" s="86" t="s">
        <v>64</v>
      </c>
      <c r="F535" s="86" t="s">
        <v>64</v>
      </c>
      <c r="G535" s="86" t="s">
        <v>64</v>
      </c>
      <c r="H535" s="86" t="s">
        <v>64</v>
      </c>
      <c r="I535" s="86" t="s">
        <v>64</v>
      </c>
      <c r="J535" s="86" t="s">
        <v>64</v>
      </c>
      <c r="K535" s="86" t="s">
        <v>64</v>
      </c>
      <c r="L535" s="86" t="s">
        <v>64</v>
      </c>
      <c r="M535" s="86" t="s">
        <v>64</v>
      </c>
      <c r="N535" s="86" t="s">
        <v>64</v>
      </c>
      <c r="O535" s="86" t="s">
        <v>64</v>
      </c>
      <c r="P535" s="86" t="s">
        <v>64</v>
      </c>
      <c r="Q535" s="86" t="s">
        <v>64</v>
      </c>
      <c r="R535" s="86" t="s">
        <v>64</v>
      </c>
      <c r="S535" s="86" t="s">
        <v>64</v>
      </c>
      <c r="T535" s="86" t="s">
        <v>64</v>
      </c>
      <c r="U535" s="86" t="s">
        <v>64</v>
      </c>
      <c r="V535" s="86" t="s">
        <v>64</v>
      </c>
      <c r="W535" s="86" t="s">
        <v>64</v>
      </c>
      <c r="X535" s="86" t="s">
        <v>64</v>
      </c>
      <c r="Y535" s="86" t="s">
        <v>64</v>
      </c>
      <c r="Z535" s="86" t="s">
        <v>65</v>
      </c>
    </row>
    <row r="536" spans="1:26" x14ac:dyDescent="0.25">
      <c r="B536" s="101"/>
      <c r="C536" s="87">
        <v>4.1666666666666664E-2</v>
      </c>
      <c r="D536" s="87">
        <v>8.3333333333333329E-2</v>
      </c>
      <c r="E536" s="87">
        <v>0.125</v>
      </c>
      <c r="F536" s="87">
        <v>0.16666666666666666</v>
      </c>
      <c r="G536" s="87">
        <v>0.20833333333333334</v>
      </c>
      <c r="H536" s="87">
        <v>0.25</v>
      </c>
      <c r="I536" s="87">
        <v>0.29166666666666669</v>
      </c>
      <c r="J536" s="87">
        <v>0.33333333333333331</v>
      </c>
      <c r="K536" s="87">
        <v>0.375</v>
      </c>
      <c r="L536" s="87">
        <v>0.41666666666666669</v>
      </c>
      <c r="M536" s="87">
        <v>0.45833333333333331</v>
      </c>
      <c r="N536" s="87">
        <v>0.5</v>
      </c>
      <c r="O536" s="87">
        <v>0.54166666666666663</v>
      </c>
      <c r="P536" s="87">
        <v>0.58333333333333337</v>
      </c>
      <c r="Q536" s="87">
        <v>0.625</v>
      </c>
      <c r="R536" s="87">
        <v>0.66666666666666663</v>
      </c>
      <c r="S536" s="87">
        <v>0.70833333333333337</v>
      </c>
      <c r="T536" s="87">
        <v>0.75</v>
      </c>
      <c r="U536" s="87">
        <v>0.79166666666666663</v>
      </c>
      <c r="V536" s="87">
        <v>0.83333333333333337</v>
      </c>
      <c r="W536" s="87">
        <v>0.875</v>
      </c>
      <c r="X536" s="87">
        <v>0.91666666666666663</v>
      </c>
      <c r="Y536" s="87">
        <v>0.95833333333333337</v>
      </c>
      <c r="Z536" s="87">
        <v>0</v>
      </c>
    </row>
    <row r="537" spans="1:26" x14ac:dyDescent="0.25">
      <c r="B537" s="124">
        <v>1</v>
      </c>
      <c r="C537" s="125">
        <v>1084.68</v>
      </c>
      <c r="D537" s="125">
        <v>1088.04</v>
      </c>
      <c r="E537" s="125">
        <v>1114.0899999999999</v>
      </c>
      <c r="F537" s="125">
        <v>1168.69</v>
      </c>
      <c r="G537" s="125">
        <v>1193.71</v>
      </c>
      <c r="H537" s="125">
        <v>1311.36</v>
      </c>
      <c r="I537" s="125">
        <v>1447.2</v>
      </c>
      <c r="J537" s="125">
        <v>1410.01</v>
      </c>
      <c r="K537" s="125">
        <v>1383.15</v>
      </c>
      <c r="L537" s="125">
        <v>1381.89</v>
      </c>
      <c r="M537" s="125">
        <v>1386.18</v>
      </c>
      <c r="N537" s="125">
        <v>1380.14</v>
      </c>
      <c r="O537" s="125">
        <v>1379.36</v>
      </c>
      <c r="P537" s="125">
        <v>1391.46</v>
      </c>
      <c r="Q537" s="125">
        <v>1460.85</v>
      </c>
      <c r="R537" s="125">
        <v>1386.09</v>
      </c>
      <c r="S537" s="125">
        <v>1404.48</v>
      </c>
      <c r="T537" s="125">
        <v>1384.49</v>
      </c>
      <c r="U537" s="125">
        <v>1341.19</v>
      </c>
      <c r="V537" s="125">
        <v>1285.8599999999999</v>
      </c>
      <c r="W537" s="125">
        <v>1154.47</v>
      </c>
      <c r="X537" s="125">
        <v>1127.3699999999999</v>
      </c>
      <c r="Y537" s="125">
        <v>1109.6500000000001</v>
      </c>
      <c r="Z537" s="125">
        <v>1081.3800000000001</v>
      </c>
    </row>
    <row r="538" spans="1:26" x14ac:dyDescent="0.25">
      <c r="B538" s="124">
        <v>2</v>
      </c>
      <c r="C538" s="125">
        <v>1135.4000000000001</v>
      </c>
      <c r="D538" s="125">
        <v>1139.07</v>
      </c>
      <c r="E538" s="125">
        <v>1156.8499999999999</v>
      </c>
      <c r="F538" s="125">
        <v>1179.55</v>
      </c>
      <c r="G538" s="125">
        <v>1201.4100000000001</v>
      </c>
      <c r="H538" s="125">
        <v>1235.2</v>
      </c>
      <c r="I538" s="125">
        <v>1370.76</v>
      </c>
      <c r="J538" s="125">
        <v>1371.01</v>
      </c>
      <c r="K538" s="125">
        <v>1342.61</v>
      </c>
      <c r="L538" s="125">
        <v>1342.62</v>
      </c>
      <c r="M538" s="125">
        <v>1333.14</v>
      </c>
      <c r="N538" s="125">
        <v>1330.59</v>
      </c>
      <c r="O538" s="125">
        <v>1337.72</v>
      </c>
      <c r="P538" s="125">
        <v>1395.99</v>
      </c>
      <c r="Q538" s="125">
        <v>1459.05</v>
      </c>
      <c r="R538" s="125">
        <v>1453.95</v>
      </c>
      <c r="S538" s="125">
        <v>1483.73</v>
      </c>
      <c r="T538" s="125">
        <v>1453.91</v>
      </c>
      <c r="U538" s="125">
        <v>1368.98</v>
      </c>
      <c r="V538" s="125">
        <v>1307.5899999999999</v>
      </c>
      <c r="W538" s="125">
        <v>1237.46</v>
      </c>
      <c r="X538" s="125">
        <v>1196.93</v>
      </c>
      <c r="Y538" s="125">
        <v>1175.3599999999999</v>
      </c>
      <c r="Z538" s="125">
        <v>1148.67</v>
      </c>
    </row>
    <row r="539" spans="1:26" x14ac:dyDescent="0.25">
      <c r="B539" s="124">
        <v>3</v>
      </c>
      <c r="C539" s="125">
        <v>1163.73</v>
      </c>
      <c r="D539" s="125">
        <v>1164.46</v>
      </c>
      <c r="E539" s="125">
        <v>1186.71</v>
      </c>
      <c r="F539" s="125">
        <v>1220.6600000000001</v>
      </c>
      <c r="G539" s="125">
        <v>1242.3499999999999</v>
      </c>
      <c r="H539" s="125">
        <v>1298.96</v>
      </c>
      <c r="I539" s="125">
        <v>1409.26</v>
      </c>
      <c r="J539" s="125">
        <v>1431.75</v>
      </c>
      <c r="K539" s="125">
        <v>1394.1</v>
      </c>
      <c r="L539" s="125">
        <v>1389.53</v>
      </c>
      <c r="M539" s="125">
        <v>1385.86</v>
      </c>
      <c r="N539" s="125">
        <v>1384.37</v>
      </c>
      <c r="O539" s="125">
        <v>1386.26</v>
      </c>
      <c r="P539" s="125">
        <v>1387.67</v>
      </c>
      <c r="Q539" s="125">
        <v>1416.42</v>
      </c>
      <c r="R539" s="125">
        <v>1391.32</v>
      </c>
      <c r="S539" s="125">
        <v>1430.28</v>
      </c>
      <c r="T539" s="125">
        <v>1390.46</v>
      </c>
      <c r="U539" s="125">
        <v>1335.88</v>
      </c>
      <c r="V539" s="125">
        <v>1305.51</v>
      </c>
      <c r="W539" s="125">
        <v>1267.1300000000001</v>
      </c>
      <c r="X539" s="125">
        <v>1234.3499999999999</v>
      </c>
      <c r="Y539" s="125">
        <v>1200.8599999999999</v>
      </c>
      <c r="Z539" s="125">
        <v>1165.98</v>
      </c>
    </row>
    <row r="540" spans="1:26" x14ac:dyDescent="0.25">
      <c r="B540" s="124">
        <v>4</v>
      </c>
      <c r="C540" s="125">
        <v>1161.8800000000001</v>
      </c>
      <c r="D540" s="125">
        <v>1163.55</v>
      </c>
      <c r="E540" s="125">
        <v>1190.68</v>
      </c>
      <c r="F540" s="125">
        <v>1228.99</v>
      </c>
      <c r="G540" s="125">
        <v>1248.95</v>
      </c>
      <c r="H540" s="125">
        <v>1302.96</v>
      </c>
      <c r="I540" s="125">
        <v>1386.29</v>
      </c>
      <c r="J540" s="125">
        <v>1384.65</v>
      </c>
      <c r="K540" s="125">
        <v>1378.54</v>
      </c>
      <c r="L540" s="125">
        <v>1369.4</v>
      </c>
      <c r="M540" s="125">
        <v>1359.43</v>
      </c>
      <c r="N540" s="125">
        <v>1362.56</v>
      </c>
      <c r="O540" s="125">
        <v>1382.33</v>
      </c>
      <c r="P540" s="125">
        <v>1386.47</v>
      </c>
      <c r="Q540" s="125">
        <v>1468.52</v>
      </c>
      <c r="R540" s="125">
        <v>1444.85</v>
      </c>
      <c r="S540" s="125">
        <v>1491.11</v>
      </c>
      <c r="T540" s="125">
        <v>1414.43</v>
      </c>
      <c r="U540" s="125">
        <v>1383.68</v>
      </c>
      <c r="V540" s="125">
        <v>1335.04</v>
      </c>
      <c r="W540" s="125">
        <v>1293.54</v>
      </c>
      <c r="X540" s="125">
        <v>1261.3399999999999</v>
      </c>
      <c r="Y540" s="125">
        <v>1231.01</v>
      </c>
      <c r="Z540" s="125">
        <v>1188.33</v>
      </c>
    </row>
    <row r="541" spans="1:26" x14ac:dyDescent="0.25">
      <c r="B541" s="124">
        <v>5</v>
      </c>
      <c r="C541" s="125">
        <v>1185.28</v>
      </c>
      <c r="D541" s="125">
        <v>1187.3399999999999</v>
      </c>
      <c r="E541" s="125">
        <v>1192.72</v>
      </c>
      <c r="F541" s="125">
        <v>1217.4000000000001</v>
      </c>
      <c r="G541" s="125">
        <v>1274.58</v>
      </c>
      <c r="H541" s="125">
        <v>1315.03</v>
      </c>
      <c r="I541" s="125">
        <v>1410.31</v>
      </c>
      <c r="J541" s="125">
        <v>1461.23</v>
      </c>
      <c r="K541" s="125">
        <v>1432.86</v>
      </c>
      <c r="L541" s="125">
        <v>1449.12</v>
      </c>
      <c r="M541" s="125">
        <v>1435.1</v>
      </c>
      <c r="N541" s="125">
        <v>1435.46</v>
      </c>
      <c r="O541" s="125">
        <v>1415.61</v>
      </c>
      <c r="P541" s="125">
        <v>1435.19</v>
      </c>
      <c r="Q541" s="125">
        <v>1475.65</v>
      </c>
      <c r="R541" s="125">
        <v>1445.61</v>
      </c>
      <c r="S541" s="125">
        <v>1481.31</v>
      </c>
      <c r="T541" s="125">
        <v>1448.37</v>
      </c>
      <c r="U541" s="125">
        <v>1378.73</v>
      </c>
      <c r="V541" s="125">
        <v>1344.56</v>
      </c>
      <c r="W541" s="125">
        <v>1306.6300000000001</v>
      </c>
      <c r="X541" s="125">
        <v>1281.44</v>
      </c>
      <c r="Y541" s="125">
        <v>1248.9100000000001</v>
      </c>
      <c r="Z541" s="125">
        <v>1204.71</v>
      </c>
    </row>
    <row r="542" spans="1:26" x14ac:dyDescent="0.25">
      <c r="B542" s="124">
        <v>6</v>
      </c>
      <c r="C542" s="125">
        <v>1148.68</v>
      </c>
      <c r="D542" s="125">
        <v>1147.48</v>
      </c>
      <c r="E542" s="125">
        <v>1141.18</v>
      </c>
      <c r="F542" s="125">
        <v>1152.47</v>
      </c>
      <c r="G542" s="125">
        <v>1153.05</v>
      </c>
      <c r="H542" s="125">
        <v>1184.4100000000001</v>
      </c>
      <c r="I542" s="125">
        <v>1225.03</v>
      </c>
      <c r="J542" s="125">
        <v>1270.26</v>
      </c>
      <c r="K542" s="125">
        <v>1344.14</v>
      </c>
      <c r="L542" s="125">
        <v>1362.71</v>
      </c>
      <c r="M542" s="125">
        <v>1340.62</v>
      </c>
      <c r="N542" s="125">
        <v>1345.47</v>
      </c>
      <c r="O542" s="125">
        <v>1337.94</v>
      </c>
      <c r="P542" s="125">
        <v>1341.18</v>
      </c>
      <c r="Q542" s="125">
        <v>1373.6</v>
      </c>
      <c r="R542" s="125">
        <v>1344.53</v>
      </c>
      <c r="S542" s="125">
        <v>1389.94</v>
      </c>
      <c r="T542" s="125">
        <v>1388.75</v>
      </c>
      <c r="U542" s="125">
        <v>1366.26</v>
      </c>
      <c r="V542" s="125">
        <v>1278.47</v>
      </c>
      <c r="W542" s="125">
        <v>1256.3499999999999</v>
      </c>
      <c r="X542" s="125">
        <v>1225.4100000000001</v>
      </c>
      <c r="Y542" s="125">
        <v>1177.75</v>
      </c>
      <c r="Z542" s="125">
        <v>1133.3699999999999</v>
      </c>
    </row>
    <row r="543" spans="1:26" x14ac:dyDescent="0.25">
      <c r="B543" s="124">
        <v>7</v>
      </c>
      <c r="C543" s="125">
        <v>1066.25</v>
      </c>
      <c r="D543" s="125">
        <v>1062.94</v>
      </c>
      <c r="E543" s="125">
        <v>1054.93</v>
      </c>
      <c r="F543" s="125">
        <v>1064.3499999999999</v>
      </c>
      <c r="G543" s="125">
        <v>1063.43</v>
      </c>
      <c r="H543" s="125">
        <v>1087.1400000000001</v>
      </c>
      <c r="I543" s="125">
        <v>1114.0999999999999</v>
      </c>
      <c r="J543" s="125">
        <v>1139.17</v>
      </c>
      <c r="K543" s="125">
        <v>1178.98</v>
      </c>
      <c r="L543" s="125">
        <v>1297.77</v>
      </c>
      <c r="M543" s="125">
        <v>1295.3699999999999</v>
      </c>
      <c r="N543" s="125">
        <v>1290.53</v>
      </c>
      <c r="O543" s="125">
        <v>1291.43</v>
      </c>
      <c r="P543" s="125">
        <v>1311.26</v>
      </c>
      <c r="Q543" s="125">
        <v>1370.46</v>
      </c>
      <c r="R543" s="125">
        <v>1423.06</v>
      </c>
      <c r="S543" s="125">
        <v>1472.18</v>
      </c>
      <c r="T543" s="125">
        <v>1443.34</v>
      </c>
      <c r="U543" s="125">
        <v>1398.17</v>
      </c>
      <c r="V543" s="125">
        <v>1308.57</v>
      </c>
      <c r="W543" s="125">
        <v>1230.45</v>
      </c>
      <c r="X543" s="125">
        <v>1139.8399999999999</v>
      </c>
      <c r="Y543" s="125">
        <v>1127.97</v>
      </c>
      <c r="Z543" s="125">
        <v>1057.29</v>
      </c>
    </row>
    <row r="544" spans="1:26" x14ac:dyDescent="0.25">
      <c r="B544" s="124">
        <v>8</v>
      </c>
      <c r="C544" s="125">
        <v>1012.05</v>
      </c>
      <c r="D544" s="125">
        <v>1034.94</v>
      </c>
      <c r="E544" s="125">
        <v>1006.92</v>
      </c>
      <c r="F544" s="125">
        <v>1150.74</v>
      </c>
      <c r="G544" s="125">
        <v>1185.6199999999999</v>
      </c>
      <c r="H544" s="125">
        <v>1266.8</v>
      </c>
      <c r="I544" s="125">
        <v>1331.6</v>
      </c>
      <c r="J544" s="125">
        <v>1380.84</v>
      </c>
      <c r="K544" s="125">
        <v>1375.17</v>
      </c>
      <c r="L544" s="125">
        <v>1352.64</v>
      </c>
      <c r="M544" s="125">
        <v>1348.43</v>
      </c>
      <c r="N544" s="125">
        <v>1335.88</v>
      </c>
      <c r="O544" s="125">
        <v>1331.82</v>
      </c>
      <c r="P544" s="125">
        <v>1341.16</v>
      </c>
      <c r="Q544" s="125">
        <v>1358.28</v>
      </c>
      <c r="R544" s="125">
        <v>1367.39</v>
      </c>
      <c r="S544" s="125">
        <v>1398.69</v>
      </c>
      <c r="T544" s="125">
        <v>1375.62</v>
      </c>
      <c r="U544" s="125">
        <v>1328.82</v>
      </c>
      <c r="V544" s="125">
        <v>1292.53</v>
      </c>
      <c r="W544" s="125">
        <v>1174.1099999999999</v>
      </c>
      <c r="X544" s="125">
        <v>1090.56</v>
      </c>
      <c r="Y544" s="125">
        <v>1084.82</v>
      </c>
      <c r="Z544" s="125">
        <v>894.15</v>
      </c>
    </row>
    <row r="545" spans="2:26" x14ac:dyDescent="0.25">
      <c r="B545" s="124">
        <v>9</v>
      </c>
      <c r="C545" s="125">
        <v>1012.35</v>
      </c>
      <c r="D545" s="125">
        <v>1013.92</v>
      </c>
      <c r="E545" s="125">
        <v>1014.97</v>
      </c>
      <c r="F545" s="125">
        <v>1171.08</v>
      </c>
      <c r="G545" s="125">
        <v>1192.6199999999999</v>
      </c>
      <c r="H545" s="125">
        <v>1291.9000000000001</v>
      </c>
      <c r="I545" s="125">
        <v>1399.81</v>
      </c>
      <c r="J545" s="125">
        <v>1393.53</v>
      </c>
      <c r="K545" s="125">
        <v>1462.08</v>
      </c>
      <c r="L545" s="125">
        <v>1457.02</v>
      </c>
      <c r="M545" s="125">
        <v>1444.19</v>
      </c>
      <c r="N545" s="125">
        <v>1440.88</v>
      </c>
      <c r="O545" s="125">
        <v>1423.74</v>
      </c>
      <c r="P545" s="125">
        <v>1333.7</v>
      </c>
      <c r="Q545" s="125">
        <v>1371.44</v>
      </c>
      <c r="R545" s="125">
        <v>1364.99</v>
      </c>
      <c r="S545" s="125">
        <v>1339.85</v>
      </c>
      <c r="T545" s="125">
        <v>1325.36</v>
      </c>
      <c r="U545" s="125">
        <v>1325.01</v>
      </c>
      <c r="V545" s="125">
        <v>1289.25</v>
      </c>
      <c r="W545" s="125">
        <v>1220.74</v>
      </c>
      <c r="X545" s="125">
        <v>1171.76</v>
      </c>
      <c r="Y545" s="125">
        <v>1156.18</v>
      </c>
      <c r="Z545" s="125">
        <v>1120.74</v>
      </c>
    </row>
    <row r="546" spans="2:26" x14ac:dyDescent="0.25">
      <c r="B546" s="124">
        <v>10</v>
      </c>
      <c r="C546" s="125">
        <v>943.92</v>
      </c>
      <c r="D546" s="125">
        <v>944.85</v>
      </c>
      <c r="E546" s="125">
        <v>1108.8599999999999</v>
      </c>
      <c r="F546" s="125">
        <v>1113.96</v>
      </c>
      <c r="G546" s="125">
        <v>1158.92</v>
      </c>
      <c r="H546" s="125">
        <v>1214.68</v>
      </c>
      <c r="I546" s="125">
        <v>1325.4</v>
      </c>
      <c r="J546" s="125">
        <v>1317.3</v>
      </c>
      <c r="K546" s="125">
        <v>1318.6</v>
      </c>
      <c r="L546" s="125">
        <v>1316.88</v>
      </c>
      <c r="M546" s="125">
        <v>1299.1199999999999</v>
      </c>
      <c r="N546" s="125">
        <v>1298.3900000000001</v>
      </c>
      <c r="O546" s="125">
        <v>1280.32</v>
      </c>
      <c r="P546" s="125">
        <v>1297.02</v>
      </c>
      <c r="Q546" s="125">
        <v>1325.41</v>
      </c>
      <c r="R546" s="125">
        <v>1319.76</v>
      </c>
      <c r="S546" s="125">
        <v>1294.49</v>
      </c>
      <c r="T546" s="125">
        <v>1297.93</v>
      </c>
      <c r="U546" s="125">
        <v>1199.5</v>
      </c>
      <c r="V546" s="125">
        <v>1108.26</v>
      </c>
      <c r="W546" s="125">
        <v>751.07</v>
      </c>
      <c r="X546" s="125">
        <v>770.4</v>
      </c>
      <c r="Y546" s="125">
        <v>763.44</v>
      </c>
      <c r="Z546" s="125">
        <v>760.33</v>
      </c>
    </row>
    <row r="547" spans="2:26" x14ac:dyDescent="0.25">
      <c r="B547" s="124">
        <v>11</v>
      </c>
      <c r="C547" s="125">
        <v>1080.18</v>
      </c>
      <c r="D547" s="125">
        <v>1020.98</v>
      </c>
      <c r="E547" s="125">
        <v>1084.4000000000001</v>
      </c>
      <c r="F547" s="125">
        <v>1096.6400000000001</v>
      </c>
      <c r="G547" s="125">
        <v>1136.81</v>
      </c>
      <c r="H547" s="125">
        <v>1222.8499999999999</v>
      </c>
      <c r="I547" s="125">
        <v>1320.53</v>
      </c>
      <c r="J547" s="125">
        <v>1326.15</v>
      </c>
      <c r="K547" s="125">
        <v>1275.71</v>
      </c>
      <c r="L547" s="125">
        <v>1266.21</v>
      </c>
      <c r="M547" s="125">
        <v>1235.3399999999999</v>
      </c>
      <c r="N547" s="125">
        <v>1110.21</v>
      </c>
      <c r="O547" s="125">
        <v>878.56</v>
      </c>
      <c r="P547" s="125">
        <v>927.56</v>
      </c>
      <c r="Q547" s="125">
        <v>1120.6099999999999</v>
      </c>
      <c r="R547" s="125">
        <v>911.6</v>
      </c>
      <c r="S547" s="125">
        <v>1204.3900000000001</v>
      </c>
      <c r="T547" s="125">
        <v>1185.47</v>
      </c>
      <c r="U547" s="125">
        <v>1185.48</v>
      </c>
      <c r="V547" s="125">
        <v>1120.48</v>
      </c>
      <c r="W547" s="125">
        <v>872.68</v>
      </c>
      <c r="X547" s="125">
        <v>849.68</v>
      </c>
      <c r="Y547" s="125">
        <v>842.86</v>
      </c>
      <c r="Z547" s="125">
        <v>838.42</v>
      </c>
    </row>
    <row r="548" spans="2:26" x14ac:dyDescent="0.25">
      <c r="B548" s="124">
        <v>12</v>
      </c>
      <c r="C548" s="125">
        <v>284.3</v>
      </c>
      <c r="D548" s="125">
        <v>284.44</v>
      </c>
      <c r="E548" s="125">
        <v>1015.04</v>
      </c>
      <c r="F548" s="125">
        <v>1098.03</v>
      </c>
      <c r="G548" s="125">
        <v>1122.5899999999999</v>
      </c>
      <c r="H548" s="125">
        <v>1254.93</v>
      </c>
      <c r="I548" s="125">
        <v>1403.29</v>
      </c>
      <c r="J548" s="125">
        <v>1403.23</v>
      </c>
      <c r="K548" s="125">
        <v>1196.6500000000001</v>
      </c>
      <c r="L548" s="125">
        <v>1164.77</v>
      </c>
      <c r="M548" s="125">
        <v>1016.49</v>
      </c>
      <c r="N548" s="125">
        <v>949.21</v>
      </c>
      <c r="O548" s="125">
        <v>300.76</v>
      </c>
      <c r="P548" s="125">
        <v>304.41000000000003</v>
      </c>
      <c r="Q548" s="125">
        <v>1140</v>
      </c>
      <c r="R548" s="125">
        <v>1128.3399999999999</v>
      </c>
      <c r="S548" s="125">
        <v>1227.83</v>
      </c>
      <c r="T548" s="125">
        <v>1179.32</v>
      </c>
      <c r="U548" s="125">
        <v>291.24</v>
      </c>
      <c r="V548" s="125">
        <v>286.93</v>
      </c>
      <c r="W548" s="125">
        <v>286.08</v>
      </c>
      <c r="X548" s="125">
        <v>285.62</v>
      </c>
      <c r="Y548" s="125">
        <v>285.42</v>
      </c>
      <c r="Z548" s="125">
        <v>285.27</v>
      </c>
    </row>
    <row r="549" spans="2:26" x14ac:dyDescent="0.25">
      <c r="B549" s="124">
        <v>13</v>
      </c>
      <c r="C549" s="125">
        <v>1009.14</v>
      </c>
      <c r="D549" s="125">
        <v>1016.33</v>
      </c>
      <c r="E549" s="125">
        <v>1037.5</v>
      </c>
      <c r="F549" s="125">
        <v>1065.27</v>
      </c>
      <c r="G549" s="125">
        <v>1151.22</v>
      </c>
      <c r="H549" s="125">
        <v>1242.3</v>
      </c>
      <c r="I549" s="125">
        <v>1323.76</v>
      </c>
      <c r="J549" s="125">
        <v>1363.4</v>
      </c>
      <c r="K549" s="125">
        <v>1405.93</v>
      </c>
      <c r="L549" s="125">
        <v>1326.25</v>
      </c>
      <c r="M549" s="125">
        <v>1172.69</v>
      </c>
      <c r="N549" s="125">
        <v>1188.3900000000001</v>
      </c>
      <c r="O549" s="125">
        <v>1259.3</v>
      </c>
      <c r="P549" s="125">
        <v>1314.91</v>
      </c>
      <c r="Q549" s="125">
        <v>1404.37</v>
      </c>
      <c r="R549" s="125">
        <v>1475.51</v>
      </c>
      <c r="S549" s="125">
        <v>1449.1</v>
      </c>
      <c r="T549" s="125">
        <v>1387.2</v>
      </c>
      <c r="U549" s="125">
        <v>1169.1600000000001</v>
      </c>
      <c r="V549" s="125">
        <v>1089.19</v>
      </c>
      <c r="W549" s="125">
        <v>1043.81</v>
      </c>
      <c r="X549" s="125">
        <v>1014.72</v>
      </c>
      <c r="Y549" s="125">
        <v>1004</v>
      </c>
      <c r="Z549" s="125">
        <v>994.95</v>
      </c>
    </row>
    <row r="550" spans="2:26" x14ac:dyDescent="0.25">
      <c r="B550" s="124">
        <v>14</v>
      </c>
      <c r="C550" s="125">
        <v>1037.27</v>
      </c>
      <c r="D550" s="125">
        <v>1035.53</v>
      </c>
      <c r="E550" s="125">
        <v>1042.5999999999999</v>
      </c>
      <c r="F550" s="125">
        <v>1071.95</v>
      </c>
      <c r="G550" s="125">
        <v>1089.8900000000001</v>
      </c>
      <c r="H550" s="125">
        <v>1101.5999999999999</v>
      </c>
      <c r="I550" s="125">
        <v>1122.44</v>
      </c>
      <c r="J550" s="125">
        <v>1135.72</v>
      </c>
      <c r="K550" s="125">
        <v>1206.77</v>
      </c>
      <c r="L550" s="125">
        <v>1205.5899999999999</v>
      </c>
      <c r="M550" s="125">
        <v>1163.6099999999999</v>
      </c>
      <c r="N550" s="125">
        <v>1150.03</v>
      </c>
      <c r="O550" s="125">
        <v>1166.33</v>
      </c>
      <c r="P550" s="125">
        <v>1276.51</v>
      </c>
      <c r="Q550" s="125">
        <v>1313.37</v>
      </c>
      <c r="R550" s="125">
        <v>1377.65</v>
      </c>
      <c r="S550" s="125">
        <v>1359.96</v>
      </c>
      <c r="T550" s="125">
        <v>1371.91</v>
      </c>
      <c r="U550" s="125">
        <v>1279.4100000000001</v>
      </c>
      <c r="V550" s="125">
        <v>1141.96</v>
      </c>
      <c r="W550" s="125">
        <v>1099.8900000000001</v>
      </c>
      <c r="X550" s="125">
        <v>1078.51</v>
      </c>
      <c r="Y550" s="125">
        <v>1074.54</v>
      </c>
      <c r="Z550" s="125">
        <v>1051.95</v>
      </c>
    </row>
    <row r="551" spans="2:26" x14ac:dyDescent="0.25">
      <c r="B551" s="124">
        <v>15</v>
      </c>
      <c r="C551" s="125">
        <v>1034.28</v>
      </c>
      <c r="D551" s="125">
        <v>1037.18</v>
      </c>
      <c r="E551" s="125">
        <v>1061.1400000000001</v>
      </c>
      <c r="F551" s="125">
        <v>1094.54</v>
      </c>
      <c r="G551" s="125">
        <v>1151.9000000000001</v>
      </c>
      <c r="H551" s="125">
        <v>1184.29</v>
      </c>
      <c r="I551" s="125">
        <v>1280.42</v>
      </c>
      <c r="J551" s="125">
        <v>1310.5899999999999</v>
      </c>
      <c r="K551" s="125">
        <v>1294.54</v>
      </c>
      <c r="L551" s="125">
        <v>1255.25</v>
      </c>
      <c r="M551" s="125">
        <v>1243.01</v>
      </c>
      <c r="N551" s="125">
        <v>1238.5999999999999</v>
      </c>
      <c r="O551" s="125">
        <v>1158.78</v>
      </c>
      <c r="P551" s="125">
        <v>1247.08</v>
      </c>
      <c r="Q551" s="125">
        <v>1308.8800000000001</v>
      </c>
      <c r="R551" s="125">
        <v>1346.78</v>
      </c>
      <c r="S551" s="125">
        <v>1330.32</v>
      </c>
      <c r="T551" s="125">
        <v>1305.8699999999999</v>
      </c>
      <c r="U551" s="125">
        <v>1262.3900000000001</v>
      </c>
      <c r="V551" s="125">
        <v>1140.8499999999999</v>
      </c>
      <c r="W551" s="125">
        <v>1077.98</v>
      </c>
      <c r="X551" s="125">
        <v>1051.03</v>
      </c>
      <c r="Y551" s="125">
        <v>1040.98</v>
      </c>
      <c r="Z551" s="125">
        <v>1039.5999999999999</v>
      </c>
    </row>
    <row r="552" spans="2:26" x14ac:dyDescent="0.25">
      <c r="B552" s="124">
        <v>16</v>
      </c>
      <c r="C552" s="125">
        <v>727.74</v>
      </c>
      <c r="D552" s="125">
        <v>783.38</v>
      </c>
      <c r="E552" s="125">
        <v>987.66</v>
      </c>
      <c r="F552" s="125">
        <v>1052.5899999999999</v>
      </c>
      <c r="G552" s="125">
        <v>1129.24</v>
      </c>
      <c r="H552" s="125">
        <v>1181.57</v>
      </c>
      <c r="I552" s="125">
        <v>1312.3</v>
      </c>
      <c r="J552" s="125">
        <v>1315.63</v>
      </c>
      <c r="K552" s="125">
        <v>1308.31</v>
      </c>
      <c r="L552" s="125">
        <v>1307.43</v>
      </c>
      <c r="M552" s="125">
        <v>1305.1500000000001</v>
      </c>
      <c r="N552" s="125">
        <v>1283.08</v>
      </c>
      <c r="O552" s="125">
        <v>1248.4000000000001</v>
      </c>
      <c r="P552" s="125">
        <v>1130.1300000000001</v>
      </c>
      <c r="Q552" s="125">
        <v>1295.49</v>
      </c>
      <c r="R552" s="125">
        <v>1325.34</v>
      </c>
      <c r="S552" s="125">
        <v>1316.68</v>
      </c>
      <c r="T552" s="125">
        <v>1301.04</v>
      </c>
      <c r="U552" s="125">
        <v>1264.0999999999999</v>
      </c>
      <c r="V552" s="125">
        <v>1169.6199999999999</v>
      </c>
      <c r="W552" s="125">
        <v>1076.56</v>
      </c>
      <c r="X552" s="125">
        <v>779.99</v>
      </c>
      <c r="Y552" s="125">
        <v>779.02</v>
      </c>
      <c r="Z552" s="125">
        <v>711.73</v>
      </c>
    </row>
    <row r="553" spans="2:26" x14ac:dyDescent="0.25">
      <c r="B553" s="124">
        <v>17</v>
      </c>
      <c r="C553" s="125">
        <v>948.92</v>
      </c>
      <c r="D553" s="125">
        <v>782.64</v>
      </c>
      <c r="E553" s="125">
        <v>1016.02</v>
      </c>
      <c r="F553" s="125">
        <v>1029.72</v>
      </c>
      <c r="G553" s="125">
        <v>1180.0999999999999</v>
      </c>
      <c r="H553" s="125">
        <v>1226.94</v>
      </c>
      <c r="I553" s="125">
        <v>1307.9000000000001</v>
      </c>
      <c r="J553" s="125">
        <v>1338.76</v>
      </c>
      <c r="K553" s="125">
        <v>1331.81</v>
      </c>
      <c r="L553" s="125">
        <v>1327.01</v>
      </c>
      <c r="M553" s="125">
        <v>1316.65</v>
      </c>
      <c r="N553" s="125">
        <v>1307.48</v>
      </c>
      <c r="O553" s="125">
        <v>1330.1</v>
      </c>
      <c r="P553" s="125">
        <v>1306.8800000000001</v>
      </c>
      <c r="Q553" s="125">
        <v>1335.83</v>
      </c>
      <c r="R553" s="125">
        <v>1454.2</v>
      </c>
      <c r="S553" s="125">
        <v>1434.98</v>
      </c>
      <c r="T553" s="125">
        <v>1393.24</v>
      </c>
      <c r="U553" s="125">
        <v>1318.71</v>
      </c>
      <c r="V553" s="125">
        <v>1275.5</v>
      </c>
      <c r="W553" s="125">
        <v>1175.4100000000001</v>
      </c>
      <c r="X553" s="125">
        <v>1107.25</v>
      </c>
      <c r="Y553" s="125">
        <v>1084.7</v>
      </c>
      <c r="Z553" s="125">
        <v>1072.25</v>
      </c>
    </row>
    <row r="554" spans="2:26" x14ac:dyDescent="0.25">
      <c r="B554" s="124">
        <v>18</v>
      </c>
      <c r="C554" s="125">
        <v>1064.8800000000001</v>
      </c>
      <c r="D554" s="125">
        <v>1064.18</v>
      </c>
      <c r="E554" s="125">
        <v>1089.55</v>
      </c>
      <c r="F554" s="125">
        <v>1126.5</v>
      </c>
      <c r="G554" s="125">
        <v>1189.99</v>
      </c>
      <c r="H554" s="125">
        <v>1266.79</v>
      </c>
      <c r="I554" s="125">
        <v>1389.64</v>
      </c>
      <c r="J554" s="125">
        <v>1392.77</v>
      </c>
      <c r="K554" s="125">
        <v>1392.4</v>
      </c>
      <c r="L554" s="125">
        <v>1392.46</v>
      </c>
      <c r="M554" s="125">
        <v>1380.33</v>
      </c>
      <c r="N554" s="125">
        <v>1380.7</v>
      </c>
      <c r="O554" s="125">
        <v>1333.57</v>
      </c>
      <c r="P554" s="125">
        <v>1353.17</v>
      </c>
      <c r="Q554" s="125">
        <v>1371.44</v>
      </c>
      <c r="R554" s="125">
        <v>1480.64</v>
      </c>
      <c r="S554" s="125">
        <v>1465.84</v>
      </c>
      <c r="T554" s="125">
        <v>1410.74</v>
      </c>
      <c r="U554" s="125">
        <v>1338.55</v>
      </c>
      <c r="V554" s="125">
        <v>1273.8399999999999</v>
      </c>
      <c r="W554" s="125">
        <v>1127.46</v>
      </c>
      <c r="X554" s="125">
        <v>1105.3800000000001</v>
      </c>
      <c r="Y554" s="125">
        <v>1095.99</v>
      </c>
      <c r="Z554" s="125">
        <v>1081.4000000000001</v>
      </c>
    </row>
    <row r="555" spans="2:26" x14ac:dyDescent="0.25">
      <c r="B555" s="124">
        <v>19</v>
      </c>
      <c r="C555" s="125">
        <v>1064.1600000000001</v>
      </c>
      <c r="D555" s="125">
        <v>1059.81</v>
      </c>
      <c r="E555" s="125">
        <v>1091.1300000000001</v>
      </c>
      <c r="F555" s="125">
        <v>1126.97</v>
      </c>
      <c r="G555" s="125">
        <v>1181.83</v>
      </c>
      <c r="H555" s="125">
        <v>1220.6099999999999</v>
      </c>
      <c r="I555" s="125">
        <v>1373.66</v>
      </c>
      <c r="J555" s="125">
        <v>1392.37</v>
      </c>
      <c r="K555" s="125">
        <v>1390.49</v>
      </c>
      <c r="L555" s="125">
        <v>1388.52</v>
      </c>
      <c r="M555" s="125">
        <v>1378.73</v>
      </c>
      <c r="N555" s="125">
        <v>1378.45</v>
      </c>
      <c r="O555" s="125">
        <v>1377.54</v>
      </c>
      <c r="P555" s="125">
        <v>1377.21</v>
      </c>
      <c r="Q555" s="125">
        <v>1378.85</v>
      </c>
      <c r="R555" s="125">
        <v>1426.27</v>
      </c>
      <c r="S555" s="125">
        <v>1413.83</v>
      </c>
      <c r="T555" s="125">
        <v>1378.1</v>
      </c>
      <c r="U555" s="125">
        <v>1278.67</v>
      </c>
      <c r="V555" s="125">
        <v>1271.96</v>
      </c>
      <c r="W555" s="125">
        <v>1147.46</v>
      </c>
      <c r="X555" s="125">
        <v>1111.06</v>
      </c>
      <c r="Y555" s="125">
        <v>1101.94</v>
      </c>
      <c r="Z555" s="125">
        <v>1100.6199999999999</v>
      </c>
    </row>
    <row r="556" spans="2:26" x14ac:dyDescent="0.25">
      <c r="B556" s="124">
        <v>20</v>
      </c>
      <c r="C556" s="125">
        <v>1043.56</v>
      </c>
      <c r="D556" s="125">
        <v>1045.77</v>
      </c>
      <c r="E556" s="125">
        <v>1072.02</v>
      </c>
      <c r="F556" s="125">
        <v>1103.73</v>
      </c>
      <c r="G556" s="125">
        <v>1173.1500000000001</v>
      </c>
      <c r="H556" s="125">
        <v>1214.27</v>
      </c>
      <c r="I556" s="125">
        <v>1308.04</v>
      </c>
      <c r="J556" s="125">
        <v>1327.91</v>
      </c>
      <c r="K556" s="125">
        <v>1343.47</v>
      </c>
      <c r="L556" s="125">
        <v>1334.71</v>
      </c>
      <c r="M556" s="125">
        <v>1343.56</v>
      </c>
      <c r="N556" s="125">
        <v>1322.1</v>
      </c>
      <c r="O556" s="125">
        <v>1307.8599999999999</v>
      </c>
      <c r="P556" s="125">
        <v>1307.28</v>
      </c>
      <c r="Q556" s="125">
        <v>1308.52</v>
      </c>
      <c r="R556" s="125">
        <v>1412.46</v>
      </c>
      <c r="S556" s="125">
        <v>1397.64</v>
      </c>
      <c r="T556" s="125">
        <v>1377.79</v>
      </c>
      <c r="U556" s="125">
        <v>1304.75</v>
      </c>
      <c r="V556" s="125">
        <v>1257.67</v>
      </c>
      <c r="W556" s="125">
        <v>1094.96</v>
      </c>
      <c r="X556" s="125">
        <v>1071.54</v>
      </c>
      <c r="Y556" s="125">
        <v>1056.22</v>
      </c>
      <c r="Z556" s="125">
        <v>1050.1199999999999</v>
      </c>
    </row>
    <row r="557" spans="2:26" x14ac:dyDescent="0.25">
      <c r="B557" s="124">
        <v>21</v>
      </c>
      <c r="C557" s="125">
        <v>989.72</v>
      </c>
      <c r="D557" s="125">
        <v>1069.1500000000001</v>
      </c>
      <c r="E557" s="125">
        <v>1024.79</v>
      </c>
      <c r="F557" s="125">
        <v>863.63</v>
      </c>
      <c r="G557" s="125">
        <v>1086.1300000000001</v>
      </c>
      <c r="H557" s="125">
        <v>1183.8800000000001</v>
      </c>
      <c r="I557" s="125">
        <v>1233.93</v>
      </c>
      <c r="J557" s="125">
        <v>1294.8399999999999</v>
      </c>
      <c r="K557" s="125">
        <v>1320.81</v>
      </c>
      <c r="L557" s="125">
        <v>1315.93</v>
      </c>
      <c r="M557" s="125">
        <v>1300.52</v>
      </c>
      <c r="N557" s="125">
        <v>1294.3499999999999</v>
      </c>
      <c r="O557" s="125">
        <v>1243.47</v>
      </c>
      <c r="P557" s="125">
        <v>1291.8800000000001</v>
      </c>
      <c r="Q557" s="125">
        <v>1297.68</v>
      </c>
      <c r="R557" s="125">
        <v>1338.51</v>
      </c>
      <c r="S557" s="125">
        <v>1333.74</v>
      </c>
      <c r="T557" s="125">
        <v>1306.6500000000001</v>
      </c>
      <c r="U557" s="125">
        <v>1304.21</v>
      </c>
      <c r="V557" s="125">
        <v>1214.77</v>
      </c>
      <c r="W557" s="125">
        <v>1071.78</v>
      </c>
      <c r="X557" s="125">
        <v>877.73</v>
      </c>
      <c r="Y557" s="125">
        <v>865.29</v>
      </c>
      <c r="Z557" s="125">
        <v>859.8</v>
      </c>
    </row>
    <row r="558" spans="2:26" x14ac:dyDescent="0.25">
      <c r="B558" s="124">
        <v>22</v>
      </c>
      <c r="C558" s="125">
        <v>1096.43</v>
      </c>
      <c r="D558" s="125">
        <v>1087.8399999999999</v>
      </c>
      <c r="E558" s="125">
        <v>1098.01</v>
      </c>
      <c r="F558" s="125">
        <v>1079.05</v>
      </c>
      <c r="G558" s="125">
        <v>1090.2</v>
      </c>
      <c r="H558" s="125">
        <v>1113.17</v>
      </c>
      <c r="I558" s="125">
        <v>1175.83</v>
      </c>
      <c r="J558" s="125">
        <v>1169.94</v>
      </c>
      <c r="K558" s="125">
        <v>1309.0999999999999</v>
      </c>
      <c r="L558" s="125">
        <v>1307.5999999999999</v>
      </c>
      <c r="M558" s="125">
        <v>1307.08</v>
      </c>
      <c r="N558" s="125">
        <v>1270.3</v>
      </c>
      <c r="O558" s="125">
        <v>1273.58</v>
      </c>
      <c r="P558" s="125">
        <v>1277.71</v>
      </c>
      <c r="Q558" s="125">
        <v>1307.03</v>
      </c>
      <c r="R558" s="125">
        <v>1342.87</v>
      </c>
      <c r="S558" s="125">
        <v>1340.49</v>
      </c>
      <c r="T558" s="125">
        <v>1377.59</v>
      </c>
      <c r="U558" s="125">
        <v>1356.94</v>
      </c>
      <c r="V558" s="125">
        <v>1306.17</v>
      </c>
      <c r="W558" s="125">
        <v>1165.25</v>
      </c>
      <c r="X558" s="125">
        <v>1128.81</v>
      </c>
      <c r="Y558" s="125">
        <v>1106.3699999999999</v>
      </c>
      <c r="Z558" s="125">
        <v>1097.19</v>
      </c>
    </row>
    <row r="559" spans="2:26" x14ac:dyDescent="0.25">
      <c r="B559" s="124">
        <v>23</v>
      </c>
      <c r="C559" s="125">
        <v>1010.42</v>
      </c>
      <c r="D559" s="125">
        <v>1072.22</v>
      </c>
      <c r="E559" s="125">
        <v>1086.74</v>
      </c>
      <c r="F559" s="125">
        <v>1060.24</v>
      </c>
      <c r="G559" s="125">
        <v>1057.3399999999999</v>
      </c>
      <c r="H559" s="125">
        <v>1114.8499999999999</v>
      </c>
      <c r="I559" s="125">
        <v>1151.45</v>
      </c>
      <c r="J559" s="125">
        <v>1164.57</v>
      </c>
      <c r="K559" s="125">
        <v>1279.21</v>
      </c>
      <c r="L559" s="125">
        <v>1273.5899999999999</v>
      </c>
      <c r="M559" s="125">
        <v>1259.98</v>
      </c>
      <c r="N559" s="125">
        <v>1244.17</v>
      </c>
      <c r="O559" s="125">
        <v>1027.48</v>
      </c>
      <c r="P559" s="125">
        <v>1175.81</v>
      </c>
      <c r="Q559" s="125">
        <v>1307.49</v>
      </c>
      <c r="R559" s="125">
        <v>1344.05</v>
      </c>
      <c r="S559" s="125">
        <v>1339.43</v>
      </c>
      <c r="T559" s="125">
        <v>1354.23</v>
      </c>
      <c r="U559" s="125">
        <v>1341.14</v>
      </c>
      <c r="V559" s="125">
        <v>1282.3499999999999</v>
      </c>
      <c r="W559" s="125">
        <v>1186.0999999999999</v>
      </c>
      <c r="X559" s="125">
        <v>1133.04</v>
      </c>
      <c r="Y559" s="125">
        <v>1098.79</v>
      </c>
      <c r="Z559" s="125">
        <v>1093.6300000000001</v>
      </c>
    </row>
    <row r="560" spans="2:26" x14ac:dyDescent="0.25">
      <c r="B560" s="124">
        <v>24</v>
      </c>
      <c r="C560" s="125">
        <v>1080.25</v>
      </c>
      <c r="D560" s="125">
        <v>1087.42</v>
      </c>
      <c r="E560" s="125">
        <v>1118.6300000000001</v>
      </c>
      <c r="F560" s="125">
        <v>1124.43</v>
      </c>
      <c r="G560" s="125">
        <v>1147.1099999999999</v>
      </c>
      <c r="H560" s="125">
        <v>1205.6099999999999</v>
      </c>
      <c r="I560" s="125">
        <v>1310.1600000000001</v>
      </c>
      <c r="J560" s="125">
        <v>1391.66</v>
      </c>
      <c r="K560" s="125">
        <v>1390.88</v>
      </c>
      <c r="L560" s="125">
        <v>1387.68</v>
      </c>
      <c r="M560" s="125">
        <v>1385.62</v>
      </c>
      <c r="N560" s="125">
        <v>1385.83</v>
      </c>
      <c r="O560" s="125">
        <v>1390.22</v>
      </c>
      <c r="P560" s="125">
        <v>1342.22</v>
      </c>
      <c r="Q560" s="125">
        <v>1353.28</v>
      </c>
      <c r="R560" s="125">
        <v>1387.83</v>
      </c>
      <c r="S560" s="125">
        <v>1380.66</v>
      </c>
      <c r="T560" s="125">
        <v>1388.02</v>
      </c>
      <c r="U560" s="125">
        <v>1388.11</v>
      </c>
      <c r="V560" s="125">
        <v>1355.92</v>
      </c>
      <c r="W560" s="125">
        <v>1176.74</v>
      </c>
      <c r="X560" s="125">
        <v>1137.7</v>
      </c>
      <c r="Y560" s="125">
        <v>1116.81</v>
      </c>
      <c r="Z560" s="125">
        <v>1098.3800000000001</v>
      </c>
    </row>
    <row r="561" spans="2:26" x14ac:dyDescent="0.25">
      <c r="B561" s="124">
        <v>25</v>
      </c>
      <c r="C561" s="125">
        <v>1091.49</v>
      </c>
      <c r="D561" s="125">
        <v>1094.72</v>
      </c>
      <c r="E561" s="125">
        <v>1128.72</v>
      </c>
      <c r="F561" s="125">
        <v>1129.6400000000001</v>
      </c>
      <c r="G561" s="125">
        <v>1150.6500000000001</v>
      </c>
      <c r="H561" s="125">
        <v>1204.05</v>
      </c>
      <c r="I561" s="125">
        <v>1344.05</v>
      </c>
      <c r="J561" s="125">
        <v>1354.95</v>
      </c>
      <c r="K561" s="125">
        <v>1296.7</v>
      </c>
      <c r="L561" s="125">
        <v>1281.1199999999999</v>
      </c>
      <c r="M561" s="125">
        <v>1244.8</v>
      </c>
      <c r="N561" s="125">
        <v>1268.95</v>
      </c>
      <c r="O561" s="125">
        <v>1209.04</v>
      </c>
      <c r="P561" s="125">
        <v>1204.18</v>
      </c>
      <c r="Q561" s="125">
        <v>1273.68</v>
      </c>
      <c r="R561" s="125">
        <v>1309.71</v>
      </c>
      <c r="S561" s="125">
        <v>1309.29</v>
      </c>
      <c r="T561" s="125">
        <v>1361.55</v>
      </c>
      <c r="U561" s="125">
        <v>1389.9</v>
      </c>
      <c r="V561" s="125">
        <v>1331.26</v>
      </c>
      <c r="W561" s="125">
        <v>1155.9000000000001</v>
      </c>
      <c r="X561" s="125">
        <v>1117.8900000000001</v>
      </c>
      <c r="Y561" s="125">
        <v>1095.75</v>
      </c>
      <c r="Z561" s="125">
        <v>1080.42</v>
      </c>
    </row>
    <row r="562" spans="2:26" x14ac:dyDescent="0.25">
      <c r="B562" s="124">
        <v>26</v>
      </c>
      <c r="C562" s="125">
        <v>1141.78</v>
      </c>
      <c r="D562" s="125">
        <v>1148.83</v>
      </c>
      <c r="E562" s="125">
        <v>1179.1099999999999</v>
      </c>
      <c r="F562" s="125">
        <v>1189.04</v>
      </c>
      <c r="G562" s="125">
        <v>1207.8499999999999</v>
      </c>
      <c r="H562" s="125">
        <v>1296.04</v>
      </c>
      <c r="I562" s="125">
        <v>1493.23</v>
      </c>
      <c r="J562" s="125">
        <v>1503.9</v>
      </c>
      <c r="K562" s="125">
        <v>1428.73</v>
      </c>
      <c r="L562" s="125">
        <v>1419.98</v>
      </c>
      <c r="M562" s="125">
        <v>1398.96</v>
      </c>
      <c r="N562" s="125">
        <v>1391.66</v>
      </c>
      <c r="O562" s="125">
        <v>1391.36</v>
      </c>
      <c r="P562" s="125">
        <v>1394.72</v>
      </c>
      <c r="Q562" s="125">
        <v>1440.22</v>
      </c>
      <c r="R562" s="125">
        <v>1467.22</v>
      </c>
      <c r="S562" s="125">
        <v>1437.12</v>
      </c>
      <c r="T562" s="125">
        <v>1526.55</v>
      </c>
      <c r="U562" s="125">
        <v>1518.07</v>
      </c>
      <c r="V562" s="125">
        <v>1407.9</v>
      </c>
      <c r="W562" s="125">
        <v>1353.8</v>
      </c>
      <c r="X562" s="125">
        <v>1199.82</v>
      </c>
      <c r="Y562" s="125">
        <v>1178.1199999999999</v>
      </c>
      <c r="Z562" s="125">
        <v>1149.8</v>
      </c>
    </row>
    <row r="563" spans="2:26" x14ac:dyDescent="0.25">
      <c r="B563" s="124">
        <v>27</v>
      </c>
      <c r="C563" s="125">
        <v>1163.17</v>
      </c>
      <c r="D563" s="125">
        <v>1150.4000000000001</v>
      </c>
      <c r="E563" s="125">
        <v>1166.1099999999999</v>
      </c>
      <c r="F563" s="125">
        <v>1156.1600000000001</v>
      </c>
      <c r="G563" s="125">
        <v>1160.42</v>
      </c>
      <c r="H563" s="125">
        <v>1197.8800000000001</v>
      </c>
      <c r="I563" s="125">
        <v>1310.3900000000001</v>
      </c>
      <c r="J563" s="125">
        <v>1397.77</v>
      </c>
      <c r="K563" s="125">
        <v>1463.75</v>
      </c>
      <c r="L563" s="125">
        <v>1440.38</v>
      </c>
      <c r="M563" s="125">
        <v>1416.44</v>
      </c>
      <c r="N563" s="125">
        <v>1390.3</v>
      </c>
      <c r="O563" s="125">
        <v>1408.26</v>
      </c>
      <c r="P563" s="125">
        <v>1416.67</v>
      </c>
      <c r="Q563" s="125">
        <v>1463.82</v>
      </c>
      <c r="R563" s="125">
        <v>1494.96</v>
      </c>
      <c r="S563" s="125">
        <v>1470.92</v>
      </c>
      <c r="T563" s="125">
        <v>1513.53</v>
      </c>
      <c r="U563" s="125">
        <v>1580.03</v>
      </c>
      <c r="V563" s="125">
        <v>1443.22</v>
      </c>
      <c r="W563" s="125">
        <v>1377.45</v>
      </c>
      <c r="X563" s="125">
        <v>1255.1300000000001</v>
      </c>
      <c r="Y563" s="125">
        <v>1182.73</v>
      </c>
      <c r="Z563" s="125">
        <v>1152.18</v>
      </c>
    </row>
    <row r="564" spans="2:26" x14ac:dyDescent="0.25">
      <c r="B564" s="124">
        <v>28</v>
      </c>
      <c r="C564" s="125">
        <v>1077.74</v>
      </c>
      <c r="D564" s="125">
        <v>1078.52</v>
      </c>
      <c r="E564" s="125">
        <v>1087.18</v>
      </c>
      <c r="F564" s="125">
        <v>1077.29</v>
      </c>
      <c r="G564" s="125">
        <v>1082.8</v>
      </c>
      <c r="H564" s="125">
        <v>1113.76</v>
      </c>
      <c r="I564" s="125">
        <v>1137.8</v>
      </c>
      <c r="J564" s="125">
        <v>1156.4100000000001</v>
      </c>
      <c r="K564" s="125">
        <v>1259.76</v>
      </c>
      <c r="L564" s="125">
        <v>1203.31</v>
      </c>
      <c r="M564" s="125">
        <v>1174.3800000000001</v>
      </c>
      <c r="N564" s="125">
        <v>1164.8900000000001</v>
      </c>
      <c r="O564" s="125">
        <v>1169.43</v>
      </c>
      <c r="P564" s="125">
        <v>1174.77</v>
      </c>
      <c r="Q564" s="125">
        <v>1318.47</v>
      </c>
      <c r="R564" s="125">
        <v>1325.66</v>
      </c>
      <c r="S564" s="125">
        <v>1323.17</v>
      </c>
      <c r="T564" s="125">
        <v>1334.52</v>
      </c>
      <c r="U564" s="125">
        <v>1385.43</v>
      </c>
      <c r="V564" s="125">
        <v>1270.1500000000001</v>
      </c>
      <c r="W564" s="125">
        <v>1161.8699999999999</v>
      </c>
      <c r="X564" s="125">
        <v>1137.4100000000001</v>
      </c>
      <c r="Y564" s="125">
        <v>1115.1099999999999</v>
      </c>
      <c r="Z564" s="125">
        <v>1080.6099999999999</v>
      </c>
    </row>
    <row r="565" spans="2:26" hidden="1" x14ac:dyDescent="0.25">
      <c r="B565" s="124">
        <v>29</v>
      </c>
      <c r="C565" s="125" t="e">
        <v>#N/A</v>
      </c>
      <c r="D565" s="125" t="e">
        <v>#N/A</v>
      </c>
      <c r="E565" s="125" t="e">
        <v>#N/A</v>
      </c>
      <c r="F565" s="125" t="e">
        <v>#N/A</v>
      </c>
      <c r="G565" s="125" t="e">
        <v>#N/A</v>
      </c>
      <c r="H565" s="125" t="e">
        <v>#N/A</v>
      </c>
      <c r="I565" s="125" t="e">
        <v>#N/A</v>
      </c>
      <c r="J565" s="125" t="e">
        <v>#N/A</v>
      </c>
      <c r="K565" s="125" t="e">
        <v>#N/A</v>
      </c>
      <c r="L565" s="125" t="e">
        <v>#N/A</v>
      </c>
      <c r="M565" s="125" t="e">
        <v>#N/A</v>
      </c>
      <c r="N565" s="125" t="e">
        <v>#N/A</v>
      </c>
      <c r="O565" s="125" t="e">
        <v>#N/A</v>
      </c>
      <c r="P565" s="125" t="e">
        <v>#N/A</v>
      </c>
      <c r="Q565" s="125" t="e">
        <v>#N/A</v>
      </c>
      <c r="R565" s="125" t="e">
        <v>#N/A</v>
      </c>
      <c r="S565" s="125" t="e">
        <v>#N/A</v>
      </c>
      <c r="T565" s="125" t="e">
        <v>#N/A</v>
      </c>
      <c r="U565" s="125" t="e">
        <v>#N/A</v>
      </c>
      <c r="V565" s="125" t="e">
        <v>#N/A</v>
      </c>
      <c r="W565" s="125" t="e">
        <v>#N/A</v>
      </c>
      <c r="X565" s="125" t="e">
        <v>#N/A</v>
      </c>
      <c r="Y565" s="125" t="e">
        <v>#N/A</v>
      </c>
      <c r="Z565" s="125" t="e">
        <v>#N/A</v>
      </c>
    </row>
    <row r="566" spans="2:26" ht="16.5" hidden="1" customHeight="1" x14ac:dyDescent="0.25">
      <c r="B566" s="124">
        <v>30</v>
      </c>
      <c r="C566" s="125" t="e">
        <v>#N/A</v>
      </c>
      <c r="D566" s="125" t="e">
        <v>#N/A</v>
      </c>
      <c r="E566" s="125" t="e">
        <v>#N/A</v>
      </c>
      <c r="F566" s="125" t="e">
        <v>#N/A</v>
      </c>
      <c r="G566" s="125" t="e">
        <v>#N/A</v>
      </c>
      <c r="H566" s="125" t="e">
        <v>#N/A</v>
      </c>
      <c r="I566" s="125" t="e">
        <v>#N/A</v>
      </c>
      <c r="J566" s="125" t="e">
        <v>#N/A</v>
      </c>
      <c r="K566" s="125" t="e">
        <v>#N/A</v>
      </c>
      <c r="L566" s="125" t="e">
        <v>#N/A</v>
      </c>
      <c r="M566" s="125" t="e">
        <v>#N/A</v>
      </c>
      <c r="N566" s="125" t="e">
        <v>#N/A</v>
      </c>
      <c r="O566" s="125" t="e">
        <v>#N/A</v>
      </c>
      <c r="P566" s="125" t="e">
        <v>#N/A</v>
      </c>
      <c r="Q566" s="125" t="e">
        <v>#N/A</v>
      </c>
      <c r="R566" s="125" t="e">
        <v>#N/A</v>
      </c>
      <c r="S566" s="125" t="e">
        <v>#N/A</v>
      </c>
      <c r="T566" s="125" t="e">
        <v>#N/A</v>
      </c>
      <c r="U566" s="125" t="e">
        <v>#N/A</v>
      </c>
      <c r="V566" s="125" t="e">
        <v>#N/A</v>
      </c>
      <c r="W566" s="125" t="e">
        <v>#N/A</v>
      </c>
      <c r="X566" s="125" t="e">
        <v>#N/A</v>
      </c>
      <c r="Y566" s="125" t="e">
        <v>#N/A</v>
      </c>
      <c r="Z566" s="125" t="e">
        <v>#N/A</v>
      </c>
    </row>
    <row r="567" spans="2:26" hidden="1" x14ac:dyDescent="0.25">
      <c r="B567" s="127">
        <v>31</v>
      </c>
      <c r="C567" s="125" t="e">
        <v>#N/A</v>
      </c>
      <c r="D567" s="125" t="e">
        <v>#N/A</v>
      </c>
      <c r="E567" s="125" t="e">
        <v>#N/A</v>
      </c>
      <c r="F567" s="125" t="e">
        <v>#N/A</v>
      </c>
      <c r="G567" s="125" t="e">
        <v>#N/A</v>
      </c>
      <c r="H567" s="125" t="e">
        <v>#N/A</v>
      </c>
      <c r="I567" s="125" t="e">
        <v>#N/A</v>
      </c>
      <c r="J567" s="125" t="e">
        <v>#N/A</v>
      </c>
      <c r="K567" s="125" t="e">
        <v>#N/A</v>
      </c>
      <c r="L567" s="125" t="e">
        <v>#N/A</v>
      </c>
      <c r="M567" s="125" t="e">
        <v>#N/A</v>
      </c>
      <c r="N567" s="125" t="e">
        <v>#N/A</v>
      </c>
      <c r="O567" s="125" t="e">
        <v>#N/A</v>
      </c>
      <c r="P567" s="125" t="e">
        <v>#N/A</v>
      </c>
      <c r="Q567" s="125" t="e">
        <v>#N/A</v>
      </c>
      <c r="R567" s="125" t="e">
        <v>#N/A</v>
      </c>
      <c r="S567" s="125" t="e">
        <v>#N/A</v>
      </c>
      <c r="T567" s="125" t="e">
        <v>#N/A</v>
      </c>
      <c r="U567" s="125" t="e">
        <v>#N/A</v>
      </c>
      <c r="V567" s="125" t="e">
        <v>#N/A</v>
      </c>
      <c r="W567" s="125" t="e">
        <v>#N/A</v>
      </c>
      <c r="X567" s="125" t="e">
        <v>#N/A</v>
      </c>
      <c r="Y567" s="125" t="e">
        <v>#N/A</v>
      </c>
      <c r="Z567" s="125" t="e">
        <v>#N/A</v>
      </c>
    </row>
    <row r="568" spans="2:26" x14ac:dyDescent="0.25">
      <c r="B568" s="105"/>
      <c r="C568" s="105"/>
      <c r="D568" s="105"/>
      <c r="E568" s="105"/>
      <c r="F568" s="105"/>
      <c r="G568" s="105"/>
      <c r="H568" s="105"/>
      <c r="I568" s="105"/>
      <c r="J568" s="105"/>
      <c r="K568" s="105"/>
      <c r="L568" s="105"/>
      <c r="M568" s="105"/>
      <c r="N568" s="105"/>
      <c r="O568" s="105"/>
      <c r="P568" s="105"/>
      <c r="Q568" s="105"/>
      <c r="R568" s="105"/>
      <c r="S568" s="105"/>
      <c r="T568" s="105"/>
      <c r="U568" s="105"/>
      <c r="V568" s="105"/>
      <c r="W568" s="105"/>
      <c r="X568" s="105"/>
      <c r="Y568" s="105"/>
      <c r="Z568" s="105"/>
    </row>
    <row r="569" spans="2:26" x14ac:dyDescent="0.25">
      <c r="B569" s="154" t="s">
        <v>66</v>
      </c>
      <c r="C569" s="128" t="s">
        <v>67</v>
      </c>
      <c r="D569" s="129"/>
      <c r="E569" s="129"/>
      <c r="F569" s="129"/>
      <c r="G569" s="129"/>
      <c r="H569" s="129"/>
      <c r="I569" s="129"/>
      <c r="J569" s="129"/>
      <c r="K569" s="129"/>
      <c r="L569" s="129"/>
      <c r="M569" s="129"/>
      <c r="N569" s="129"/>
      <c r="O569" s="129"/>
      <c r="P569" s="129"/>
      <c r="Q569" s="129"/>
      <c r="R569" s="129"/>
      <c r="S569" s="129"/>
      <c r="T569" s="129"/>
      <c r="U569" s="129"/>
      <c r="V569" s="129"/>
      <c r="W569" s="129"/>
      <c r="X569" s="129"/>
      <c r="Y569" s="129"/>
      <c r="Z569" s="130"/>
    </row>
    <row r="570" spans="2:26" x14ac:dyDescent="0.25">
      <c r="B570" s="97" t="s">
        <v>63</v>
      </c>
      <c r="C570" s="85">
        <v>0</v>
      </c>
      <c r="D570" s="85">
        <v>4.1666666666666664E-2</v>
      </c>
      <c r="E570" s="85">
        <v>8.3333333333333329E-2</v>
      </c>
      <c r="F570" s="85">
        <v>0.125</v>
      </c>
      <c r="G570" s="85">
        <v>0.16666666666666666</v>
      </c>
      <c r="H570" s="85">
        <v>0.20833333333333334</v>
      </c>
      <c r="I570" s="85">
        <v>0.25</v>
      </c>
      <c r="J570" s="85">
        <v>0.29166666666666669</v>
      </c>
      <c r="K570" s="85">
        <v>0.33333333333333331</v>
      </c>
      <c r="L570" s="85">
        <v>0.375</v>
      </c>
      <c r="M570" s="85">
        <v>0.41666666666666669</v>
      </c>
      <c r="N570" s="85">
        <v>0.45833333333333331</v>
      </c>
      <c r="O570" s="85">
        <v>0.5</v>
      </c>
      <c r="P570" s="85">
        <v>0.54166666666666663</v>
      </c>
      <c r="Q570" s="85">
        <v>0.58333333333333337</v>
      </c>
      <c r="R570" s="85">
        <v>0.625</v>
      </c>
      <c r="S570" s="85">
        <v>0.66666666666666663</v>
      </c>
      <c r="T570" s="85">
        <v>0.70833333333333337</v>
      </c>
      <c r="U570" s="85">
        <v>0.75</v>
      </c>
      <c r="V570" s="85">
        <v>0.79166666666666663</v>
      </c>
      <c r="W570" s="85">
        <v>0.83333333333333337</v>
      </c>
      <c r="X570" s="85">
        <v>0.875</v>
      </c>
      <c r="Y570" s="85">
        <v>0.91666666666666663</v>
      </c>
      <c r="Z570" s="85">
        <v>0.95833333333333337</v>
      </c>
    </row>
    <row r="571" spans="2:26" x14ac:dyDescent="0.25">
      <c r="B571" s="99"/>
      <c r="C571" s="86" t="s">
        <v>64</v>
      </c>
      <c r="D571" s="86" t="s">
        <v>64</v>
      </c>
      <c r="E571" s="86" t="s">
        <v>64</v>
      </c>
      <c r="F571" s="86" t="s">
        <v>64</v>
      </c>
      <c r="G571" s="86" t="s">
        <v>64</v>
      </c>
      <c r="H571" s="86" t="s">
        <v>64</v>
      </c>
      <c r="I571" s="86" t="s">
        <v>64</v>
      </c>
      <c r="J571" s="86" t="s">
        <v>64</v>
      </c>
      <c r="K571" s="86" t="s">
        <v>64</v>
      </c>
      <c r="L571" s="86" t="s">
        <v>64</v>
      </c>
      <c r="M571" s="86" t="s">
        <v>64</v>
      </c>
      <c r="N571" s="86" t="s">
        <v>64</v>
      </c>
      <c r="O571" s="86" t="s">
        <v>64</v>
      </c>
      <c r="P571" s="86" t="s">
        <v>64</v>
      </c>
      <c r="Q571" s="86" t="s">
        <v>64</v>
      </c>
      <c r="R571" s="86" t="s">
        <v>64</v>
      </c>
      <c r="S571" s="86" t="s">
        <v>64</v>
      </c>
      <c r="T571" s="86" t="s">
        <v>64</v>
      </c>
      <c r="U571" s="86" t="s">
        <v>64</v>
      </c>
      <c r="V571" s="86" t="s">
        <v>64</v>
      </c>
      <c r="W571" s="86" t="s">
        <v>64</v>
      </c>
      <c r="X571" s="86" t="s">
        <v>64</v>
      </c>
      <c r="Y571" s="86" t="s">
        <v>64</v>
      </c>
      <c r="Z571" s="86" t="s">
        <v>65</v>
      </c>
    </row>
    <row r="572" spans="2:26" x14ac:dyDescent="0.25">
      <c r="B572" s="101"/>
      <c r="C572" s="87">
        <v>4.1666666666666664E-2</v>
      </c>
      <c r="D572" s="87">
        <v>8.3333333333333329E-2</v>
      </c>
      <c r="E572" s="87">
        <v>0.125</v>
      </c>
      <c r="F572" s="87">
        <v>0.16666666666666666</v>
      </c>
      <c r="G572" s="87">
        <v>0.20833333333333334</v>
      </c>
      <c r="H572" s="87">
        <v>0.25</v>
      </c>
      <c r="I572" s="87">
        <v>0.29166666666666669</v>
      </c>
      <c r="J572" s="87">
        <v>0.33333333333333331</v>
      </c>
      <c r="K572" s="87">
        <v>0.375</v>
      </c>
      <c r="L572" s="87">
        <v>0.41666666666666669</v>
      </c>
      <c r="M572" s="87">
        <v>0.45833333333333331</v>
      </c>
      <c r="N572" s="87">
        <v>0.5</v>
      </c>
      <c r="O572" s="87">
        <v>0.54166666666666663</v>
      </c>
      <c r="P572" s="87">
        <v>0.58333333333333337</v>
      </c>
      <c r="Q572" s="87">
        <v>0.625</v>
      </c>
      <c r="R572" s="87">
        <v>0.66666666666666663</v>
      </c>
      <c r="S572" s="87">
        <v>0.70833333333333337</v>
      </c>
      <c r="T572" s="87">
        <v>0.75</v>
      </c>
      <c r="U572" s="87">
        <v>0.79166666666666663</v>
      </c>
      <c r="V572" s="87">
        <v>0.83333333333333337</v>
      </c>
      <c r="W572" s="87">
        <v>0.875</v>
      </c>
      <c r="X572" s="87">
        <v>0.91666666666666663</v>
      </c>
      <c r="Y572" s="87">
        <v>0.95833333333333337</v>
      </c>
      <c r="Z572" s="87">
        <v>0</v>
      </c>
    </row>
    <row r="573" spans="2:26" x14ac:dyDescent="0.25">
      <c r="B573" s="124">
        <v>1</v>
      </c>
      <c r="C573" s="125">
        <v>1148.54</v>
      </c>
      <c r="D573" s="125">
        <v>1151.9000000000001</v>
      </c>
      <c r="E573" s="125">
        <v>1177.95</v>
      </c>
      <c r="F573" s="125">
        <v>1232.55</v>
      </c>
      <c r="G573" s="125">
        <v>1257.57</v>
      </c>
      <c r="H573" s="125">
        <v>1375.22</v>
      </c>
      <c r="I573" s="125">
        <v>1511.06</v>
      </c>
      <c r="J573" s="125">
        <v>1473.87</v>
      </c>
      <c r="K573" s="125">
        <v>1447.01</v>
      </c>
      <c r="L573" s="125">
        <v>1445.75</v>
      </c>
      <c r="M573" s="125">
        <v>1450.04</v>
      </c>
      <c r="N573" s="125">
        <v>1444</v>
      </c>
      <c r="O573" s="125">
        <v>1443.22</v>
      </c>
      <c r="P573" s="125">
        <v>1455.32</v>
      </c>
      <c r="Q573" s="125">
        <v>1524.71</v>
      </c>
      <c r="R573" s="125">
        <v>1449.95</v>
      </c>
      <c r="S573" s="125">
        <v>1468.34</v>
      </c>
      <c r="T573" s="125">
        <v>1448.35</v>
      </c>
      <c r="U573" s="125">
        <v>1405.05</v>
      </c>
      <c r="V573" s="125">
        <v>1349.72</v>
      </c>
      <c r="W573" s="125">
        <v>1218.33</v>
      </c>
      <c r="X573" s="125">
        <v>1191.23</v>
      </c>
      <c r="Y573" s="125">
        <v>1173.51</v>
      </c>
      <c r="Z573" s="125">
        <v>1145.24</v>
      </c>
    </row>
    <row r="574" spans="2:26" x14ac:dyDescent="0.25">
      <c r="B574" s="124">
        <v>2</v>
      </c>
      <c r="C574" s="125">
        <v>1199.26</v>
      </c>
      <c r="D574" s="125">
        <v>1202.93</v>
      </c>
      <c r="E574" s="125">
        <v>1220.71</v>
      </c>
      <c r="F574" s="125">
        <v>1243.4100000000001</v>
      </c>
      <c r="G574" s="125">
        <v>1265.27</v>
      </c>
      <c r="H574" s="125">
        <v>1299.06</v>
      </c>
      <c r="I574" s="125">
        <v>1434.62</v>
      </c>
      <c r="J574" s="125">
        <v>1434.87</v>
      </c>
      <c r="K574" s="125">
        <v>1406.47</v>
      </c>
      <c r="L574" s="125">
        <v>1406.48</v>
      </c>
      <c r="M574" s="125">
        <v>1397</v>
      </c>
      <c r="N574" s="125">
        <v>1394.45</v>
      </c>
      <c r="O574" s="125">
        <v>1401.58</v>
      </c>
      <c r="P574" s="125">
        <v>1459.85</v>
      </c>
      <c r="Q574" s="125">
        <v>1522.91</v>
      </c>
      <c r="R574" s="125">
        <v>1517.81</v>
      </c>
      <c r="S574" s="125">
        <v>1547.59</v>
      </c>
      <c r="T574" s="125">
        <v>1517.77</v>
      </c>
      <c r="U574" s="125">
        <v>1432.84</v>
      </c>
      <c r="V574" s="125">
        <v>1371.45</v>
      </c>
      <c r="W574" s="125">
        <v>1301.32</v>
      </c>
      <c r="X574" s="125">
        <v>1260.79</v>
      </c>
      <c r="Y574" s="125">
        <v>1239.22</v>
      </c>
      <c r="Z574" s="125">
        <v>1212.53</v>
      </c>
    </row>
    <row r="575" spans="2:26" x14ac:dyDescent="0.25">
      <c r="B575" s="124">
        <v>3</v>
      </c>
      <c r="C575" s="125">
        <v>1227.5899999999999</v>
      </c>
      <c r="D575" s="125">
        <v>1228.32</v>
      </c>
      <c r="E575" s="125">
        <v>1250.57</v>
      </c>
      <c r="F575" s="125">
        <v>1284.52</v>
      </c>
      <c r="G575" s="125">
        <v>1306.21</v>
      </c>
      <c r="H575" s="125">
        <v>1362.82</v>
      </c>
      <c r="I575" s="125">
        <v>1473.12</v>
      </c>
      <c r="J575" s="125">
        <v>1495.61</v>
      </c>
      <c r="K575" s="125">
        <v>1457.96</v>
      </c>
      <c r="L575" s="125">
        <v>1453.39</v>
      </c>
      <c r="M575" s="125">
        <v>1449.72</v>
      </c>
      <c r="N575" s="125">
        <v>1448.23</v>
      </c>
      <c r="O575" s="125">
        <v>1450.12</v>
      </c>
      <c r="P575" s="125">
        <v>1451.53</v>
      </c>
      <c r="Q575" s="125">
        <v>1480.28</v>
      </c>
      <c r="R575" s="125">
        <v>1455.18</v>
      </c>
      <c r="S575" s="125">
        <v>1494.14</v>
      </c>
      <c r="T575" s="125">
        <v>1454.32</v>
      </c>
      <c r="U575" s="125">
        <v>1399.74</v>
      </c>
      <c r="V575" s="125">
        <v>1369.37</v>
      </c>
      <c r="W575" s="125">
        <v>1330.99</v>
      </c>
      <c r="X575" s="125">
        <v>1298.21</v>
      </c>
      <c r="Y575" s="125">
        <v>1264.72</v>
      </c>
      <c r="Z575" s="125">
        <v>1229.8399999999999</v>
      </c>
    </row>
    <row r="576" spans="2:26" x14ac:dyDescent="0.25">
      <c r="B576" s="124">
        <v>4</v>
      </c>
      <c r="C576" s="125">
        <v>1225.74</v>
      </c>
      <c r="D576" s="125">
        <v>1227.4100000000001</v>
      </c>
      <c r="E576" s="125">
        <v>1254.54</v>
      </c>
      <c r="F576" s="125">
        <v>1292.8499999999999</v>
      </c>
      <c r="G576" s="125">
        <v>1312.81</v>
      </c>
      <c r="H576" s="125">
        <v>1366.82</v>
      </c>
      <c r="I576" s="125">
        <v>1450.15</v>
      </c>
      <c r="J576" s="125">
        <v>1448.51</v>
      </c>
      <c r="K576" s="125">
        <v>1442.4</v>
      </c>
      <c r="L576" s="125">
        <v>1433.26</v>
      </c>
      <c r="M576" s="125">
        <v>1423.29</v>
      </c>
      <c r="N576" s="125">
        <v>1426.42</v>
      </c>
      <c r="O576" s="125">
        <v>1446.19</v>
      </c>
      <c r="P576" s="125">
        <v>1450.33</v>
      </c>
      <c r="Q576" s="125">
        <v>1532.38</v>
      </c>
      <c r="R576" s="125">
        <v>1508.71</v>
      </c>
      <c r="S576" s="125">
        <v>1554.97</v>
      </c>
      <c r="T576" s="125">
        <v>1478.29</v>
      </c>
      <c r="U576" s="125">
        <v>1447.54</v>
      </c>
      <c r="V576" s="125">
        <v>1398.9</v>
      </c>
      <c r="W576" s="125">
        <v>1357.4</v>
      </c>
      <c r="X576" s="125">
        <v>1325.2</v>
      </c>
      <c r="Y576" s="125">
        <v>1294.8699999999999</v>
      </c>
      <c r="Z576" s="125">
        <v>1252.19</v>
      </c>
    </row>
    <row r="577" spans="2:26" x14ac:dyDescent="0.25">
      <c r="B577" s="124">
        <v>5</v>
      </c>
      <c r="C577" s="125">
        <v>1249.1400000000001</v>
      </c>
      <c r="D577" s="125">
        <v>1251.2</v>
      </c>
      <c r="E577" s="125">
        <v>1256.58</v>
      </c>
      <c r="F577" s="125">
        <v>1281.26</v>
      </c>
      <c r="G577" s="125">
        <v>1338.44</v>
      </c>
      <c r="H577" s="125">
        <v>1378.89</v>
      </c>
      <c r="I577" s="125">
        <v>1474.17</v>
      </c>
      <c r="J577" s="125">
        <v>1525.09</v>
      </c>
      <c r="K577" s="125">
        <v>1496.72</v>
      </c>
      <c r="L577" s="125">
        <v>1512.98</v>
      </c>
      <c r="M577" s="125">
        <v>1498.96</v>
      </c>
      <c r="N577" s="125">
        <v>1499.32</v>
      </c>
      <c r="O577" s="125">
        <v>1479.47</v>
      </c>
      <c r="P577" s="125">
        <v>1499.05</v>
      </c>
      <c r="Q577" s="125">
        <v>1539.51</v>
      </c>
      <c r="R577" s="125">
        <v>1509.47</v>
      </c>
      <c r="S577" s="125">
        <v>1545.17</v>
      </c>
      <c r="T577" s="125">
        <v>1512.23</v>
      </c>
      <c r="U577" s="125">
        <v>1442.59</v>
      </c>
      <c r="V577" s="125">
        <v>1408.42</v>
      </c>
      <c r="W577" s="125">
        <v>1370.49</v>
      </c>
      <c r="X577" s="125">
        <v>1345.3</v>
      </c>
      <c r="Y577" s="125">
        <v>1312.77</v>
      </c>
      <c r="Z577" s="125">
        <v>1268.57</v>
      </c>
    </row>
    <row r="578" spans="2:26" x14ac:dyDescent="0.25">
      <c r="B578" s="124">
        <v>6</v>
      </c>
      <c r="C578" s="125">
        <v>1212.54</v>
      </c>
      <c r="D578" s="125">
        <v>1211.3399999999999</v>
      </c>
      <c r="E578" s="125">
        <v>1205.04</v>
      </c>
      <c r="F578" s="125">
        <v>1216.33</v>
      </c>
      <c r="G578" s="125">
        <v>1216.9100000000001</v>
      </c>
      <c r="H578" s="125">
        <v>1248.27</v>
      </c>
      <c r="I578" s="125">
        <v>1288.8900000000001</v>
      </c>
      <c r="J578" s="125">
        <v>1334.12</v>
      </c>
      <c r="K578" s="125">
        <v>1408</v>
      </c>
      <c r="L578" s="125">
        <v>1426.57</v>
      </c>
      <c r="M578" s="125">
        <v>1404.48</v>
      </c>
      <c r="N578" s="125">
        <v>1409.33</v>
      </c>
      <c r="O578" s="125">
        <v>1401.8</v>
      </c>
      <c r="P578" s="125">
        <v>1405.04</v>
      </c>
      <c r="Q578" s="125">
        <v>1437.46</v>
      </c>
      <c r="R578" s="125">
        <v>1408.39</v>
      </c>
      <c r="S578" s="125">
        <v>1453.8</v>
      </c>
      <c r="T578" s="125">
        <v>1452.61</v>
      </c>
      <c r="U578" s="125">
        <v>1430.12</v>
      </c>
      <c r="V578" s="125">
        <v>1342.33</v>
      </c>
      <c r="W578" s="125">
        <v>1320.21</v>
      </c>
      <c r="X578" s="125">
        <v>1289.27</v>
      </c>
      <c r="Y578" s="125">
        <v>1241.6099999999999</v>
      </c>
      <c r="Z578" s="125">
        <v>1197.23</v>
      </c>
    </row>
    <row r="579" spans="2:26" x14ac:dyDescent="0.25">
      <c r="B579" s="124">
        <v>7</v>
      </c>
      <c r="C579" s="125">
        <v>1130.1099999999999</v>
      </c>
      <c r="D579" s="125">
        <v>1126.8</v>
      </c>
      <c r="E579" s="125">
        <v>1118.79</v>
      </c>
      <c r="F579" s="125">
        <v>1128.21</v>
      </c>
      <c r="G579" s="125">
        <v>1127.29</v>
      </c>
      <c r="H579" s="125">
        <v>1151</v>
      </c>
      <c r="I579" s="125">
        <v>1177.96</v>
      </c>
      <c r="J579" s="125">
        <v>1203.03</v>
      </c>
      <c r="K579" s="125">
        <v>1242.8399999999999</v>
      </c>
      <c r="L579" s="125">
        <v>1361.63</v>
      </c>
      <c r="M579" s="125">
        <v>1359.23</v>
      </c>
      <c r="N579" s="125">
        <v>1354.39</v>
      </c>
      <c r="O579" s="125">
        <v>1355.29</v>
      </c>
      <c r="P579" s="125">
        <v>1375.12</v>
      </c>
      <c r="Q579" s="125">
        <v>1434.32</v>
      </c>
      <c r="R579" s="125">
        <v>1486.92</v>
      </c>
      <c r="S579" s="125">
        <v>1536.04</v>
      </c>
      <c r="T579" s="125">
        <v>1507.2</v>
      </c>
      <c r="U579" s="125">
        <v>1462.03</v>
      </c>
      <c r="V579" s="125">
        <v>1372.43</v>
      </c>
      <c r="W579" s="125">
        <v>1294.31</v>
      </c>
      <c r="X579" s="125">
        <v>1203.7</v>
      </c>
      <c r="Y579" s="125">
        <v>1191.83</v>
      </c>
      <c r="Z579" s="125">
        <v>1121.1500000000001</v>
      </c>
    </row>
    <row r="580" spans="2:26" x14ac:dyDescent="0.25">
      <c r="B580" s="124">
        <v>8</v>
      </c>
      <c r="C580" s="125">
        <v>1075.9100000000001</v>
      </c>
      <c r="D580" s="125">
        <v>1098.8</v>
      </c>
      <c r="E580" s="125">
        <v>1070.78</v>
      </c>
      <c r="F580" s="125">
        <v>1214.5999999999999</v>
      </c>
      <c r="G580" s="125">
        <v>1249.48</v>
      </c>
      <c r="H580" s="125">
        <v>1330.66</v>
      </c>
      <c r="I580" s="125">
        <v>1395.46</v>
      </c>
      <c r="J580" s="125">
        <v>1444.7</v>
      </c>
      <c r="K580" s="125">
        <v>1439.03</v>
      </c>
      <c r="L580" s="125">
        <v>1416.5</v>
      </c>
      <c r="M580" s="125">
        <v>1412.29</v>
      </c>
      <c r="N580" s="125">
        <v>1399.74</v>
      </c>
      <c r="O580" s="125">
        <v>1395.68</v>
      </c>
      <c r="P580" s="125">
        <v>1405.02</v>
      </c>
      <c r="Q580" s="125">
        <v>1422.14</v>
      </c>
      <c r="R580" s="125">
        <v>1431.25</v>
      </c>
      <c r="S580" s="125">
        <v>1462.55</v>
      </c>
      <c r="T580" s="125">
        <v>1439.48</v>
      </c>
      <c r="U580" s="125">
        <v>1392.68</v>
      </c>
      <c r="V580" s="125">
        <v>1356.39</v>
      </c>
      <c r="W580" s="125">
        <v>1237.97</v>
      </c>
      <c r="X580" s="125">
        <v>1154.42</v>
      </c>
      <c r="Y580" s="125">
        <v>1148.68</v>
      </c>
      <c r="Z580" s="125">
        <v>958.01</v>
      </c>
    </row>
    <row r="581" spans="2:26" x14ac:dyDescent="0.25">
      <c r="B581" s="124">
        <v>9</v>
      </c>
      <c r="C581" s="125">
        <v>1076.21</v>
      </c>
      <c r="D581" s="125">
        <v>1077.78</v>
      </c>
      <c r="E581" s="125">
        <v>1078.83</v>
      </c>
      <c r="F581" s="125">
        <v>1234.94</v>
      </c>
      <c r="G581" s="125">
        <v>1256.48</v>
      </c>
      <c r="H581" s="125">
        <v>1355.76</v>
      </c>
      <c r="I581" s="125">
        <v>1463.67</v>
      </c>
      <c r="J581" s="125">
        <v>1457.39</v>
      </c>
      <c r="K581" s="125">
        <v>1525.94</v>
      </c>
      <c r="L581" s="125">
        <v>1520.88</v>
      </c>
      <c r="M581" s="125">
        <v>1508.05</v>
      </c>
      <c r="N581" s="125">
        <v>1504.74</v>
      </c>
      <c r="O581" s="125">
        <v>1487.6</v>
      </c>
      <c r="P581" s="125">
        <v>1397.56</v>
      </c>
      <c r="Q581" s="125">
        <v>1435.3</v>
      </c>
      <c r="R581" s="125">
        <v>1428.85</v>
      </c>
      <c r="S581" s="125">
        <v>1403.71</v>
      </c>
      <c r="T581" s="125">
        <v>1389.22</v>
      </c>
      <c r="U581" s="125">
        <v>1388.87</v>
      </c>
      <c r="V581" s="125">
        <v>1353.11</v>
      </c>
      <c r="W581" s="125">
        <v>1284.5999999999999</v>
      </c>
      <c r="X581" s="125">
        <v>1235.6199999999999</v>
      </c>
      <c r="Y581" s="125">
        <v>1220.04</v>
      </c>
      <c r="Z581" s="125">
        <v>1184.5999999999999</v>
      </c>
    </row>
    <row r="582" spans="2:26" x14ac:dyDescent="0.25">
      <c r="B582" s="124">
        <v>10</v>
      </c>
      <c r="C582" s="125">
        <v>1007.78</v>
      </c>
      <c r="D582" s="125">
        <v>1008.71</v>
      </c>
      <c r="E582" s="125">
        <v>1172.72</v>
      </c>
      <c r="F582" s="125">
        <v>1177.82</v>
      </c>
      <c r="G582" s="125">
        <v>1222.78</v>
      </c>
      <c r="H582" s="125">
        <v>1278.54</v>
      </c>
      <c r="I582" s="125">
        <v>1389.26</v>
      </c>
      <c r="J582" s="125">
        <v>1381.16</v>
      </c>
      <c r="K582" s="125">
        <v>1382.46</v>
      </c>
      <c r="L582" s="125">
        <v>1380.74</v>
      </c>
      <c r="M582" s="125">
        <v>1362.98</v>
      </c>
      <c r="N582" s="125">
        <v>1362.25</v>
      </c>
      <c r="O582" s="125">
        <v>1344.18</v>
      </c>
      <c r="P582" s="125">
        <v>1360.88</v>
      </c>
      <c r="Q582" s="125">
        <v>1389.27</v>
      </c>
      <c r="R582" s="125">
        <v>1383.62</v>
      </c>
      <c r="S582" s="125">
        <v>1358.35</v>
      </c>
      <c r="T582" s="125">
        <v>1361.79</v>
      </c>
      <c r="U582" s="125">
        <v>1263.3599999999999</v>
      </c>
      <c r="V582" s="125">
        <v>1172.1199999999999</v>
      </c>
      <c r="W582" s="125">
        <v>814.93</v>
      </c>
      <c r="X582" s="125">
        <v>834.26</v>
      </c>
      <c r="Y582" s="125">
        <v>827.3</v>
      </c>
      <c r="Z582" s="125">
        <v>824.19</v>
      </c>
    </row>
    <row r="583" spans="2:26" x14ac:dyDescent="0.25">
      <c r="B583" s="124">
        <v>11</v>
      </c>
      <c r="C583" s="125">
        <v>1144.04</v>
      </c>
      <c r="D583" s="125">
        <v>1084.8399999999999</v>
      </c>
      <c r="E583" s="125">
        <v>1148.26</v>
      </c>
      <c r="F583" s="125">
        <v>1160.5</v>
      </c>
      <c r="G583" s="125">
        <v>1200.67</v>
      </c>
      <c r="H583" s="125">
        <v>1286.71</v>
      </c>
      <c r="I583" s="125">
        <v>1384.39</v>
      </c>
      <c r="J583" s="125">
        <v>1390.01</v>
      </c>
      <c r="K583" s="125">
        <v>1339.57</v>
      </c>
      <c r="L583" s="125">
        <v>1330.07</v>
      </c>
      <c r="M583" s="125">
        <v>1299.2</v>
      </c>
      <c r="N583" s="125">
        <v>1174.07</v>
      </c>
      <c r="O583" s="125">
        <v>942.42</v>
      </c>
      <c r="P583" s="125">
        <v>991.42</v>
      </c>
      <c r="Q583" s="125">
        <v>1184.47</v>
      </c>
      <c r="R583" s="125">
        <v>975.46</v>
      </c>
      <c r="S583" s="125">
        <v>1268.25</v>
      </c>
      <c r="T583" s="125">
        <v>1249.33</v>
      </c>
      <c r="U583" s="125">
        <v>1249.3399999999999</v>
      </c>
      <c r="V583" s="125">
        <v>1184.3399999999999</v>
      </c>
      <c r="W583" s="125">
        <v>936.54</v>
      </c>
      <c r="X583" s="125">
        <v>913.54</v>
      </c>
      <c r="Y583" s="125">
        <v>906.72</v>
      </c>
      <c r="Z583" s="125">
        <v>902.28</v>
      </c>
    </row>
    <row r="584" spans="2:26" x14ac:dyDescent="0.25">
      <c r="B584" s="124">
        <v>12</v>
      </c>
      <c r="C584" s="125">
        <v>348.16</v>
      </c>
      <c r="D584" s="125">
        <v>348.3</v>
      </c>
      <c r="E584" s="125">
        <v>1078.9000000000001</v>
      </c>
      <c r="F584" s="125">
        <v>1161.8900000000001</v>
      </c>
      <c r="G584" s="125">
        <v>1186.45</v>
      </c>
      <c r="H584" s="125">
        <v>1318.79</v>
      </c>
      <c r="I584" s="125">
        <v>1467.15</v>
      </c>
      <c r="J584" s="125">
        <v>1467.09</v>
      </c>
      <c r="K584" s="125">
        <v>1260.51</v>
      </c>
      <c r="L584" s="125">
        <v>1228.6300000000001</v>
      </c>
      <c r="M584" s="125">
        <v>1080.3499999999999</v>
      </c>
      <c r="N584" s="125">
        <v>1013.07</v>
      </c>
      <c r="O584" s="125">
        <v>364.62</v>
      </c>
      <c r="P584" s="125">
        <v>368.27</v>
      </c>
      <c r="Q584" s="125">
        <v>1203.8599999999999</v>
      </c>
      <c r="R584" s="125">
        <v>1192.2</v>
      </c>
      <c r="S584" s="125">
        <v>1291.69</v>
      </c>
      <c r="T584" s="125">
        <v>1243.18</v>
      </c>
      <c r="U584" s="125">
        <v>355.1</v>
      </c>
      <c r="V584" s="125">
        <v>350.79</v>
      </c>
      <c r="W584" s="125">
        <v>349.94</v>
      </c>
      <c r="X584" s="125">
        <v>349.48</v>
      </c>
      <c r="Y584" s="125">
        <v>349.28</v>
      </c>
      <c r="Z584" s="125">
        <v>349.13</v>
      </c>
    </row>
    <row r="585" spans="2:26" x14ac:dyDescent="0.25">
      <c r="B585" s="124">
        <v>13</v>
      </c>
      <c r="C585" s="125">
        <v>1073</v>
      </c>
      <c r="D585" s="125">
        <v>1080.19</v>
      </c>
      <c r="E585" s="125">
        <v>1101.3599999999999</v>
      </c>
      <c r="F585" s="125">
        <v>1129.1300000000001</v>
      </c>
      <c r="G585" s="125">
        <v>1215.08</v>
      </c>
      <c r="H585" s="125">
        <v>1306.1600000000001</v>
      </c>
      <c r="I585" s="125">
        <v>1387.62</v>
      </c>
      <c r="J585" s="125">
        <v>1427.26</v>
      </c>
      <c r="K585" s="125">
        <v>1469.79</v>
      </c>
      <c r="L585" s="125">
        <v>1390.11</v>
      </c>
      <c r="M585" s="125">
        <v>1236.55</v>
      </c>
      <c r="N585" s="125">
        <v>1252.25</v>
      </c>
      <c r="O585" s="125">
        <v>1323.16</v>
      </c>
      <c r="P585" s="125">
        <v>1378.77</v>
      </c>
      <c r="Q585" s="125">
        <v>1468.23</v>
      </c>
      <c r="R585" s="125">
        <v>1539.37</v>
      </c>
      <c r="S585" s="125">
        <v>1512.96</v>
      </c>
      <c r="T585" s="125">
        <v>1451.06</v>
      </c>
      <c r="U585" s="125">
        <v>1233.02</v>
      </c>
      <c r="V585" s="125">
        <v>1153.05</v>
      </c>
      <c r="W585" s="125">
        <v>1107.67</v>
      </c>
      <c r="X585" s="125">
        <v>1078.58</v>
      </c>
      <c r="Y585" s="125">
        <v>1067.8599999999999</v>
      </c>
      <c r="Z585" s="125">
        <v>1058.81</v>
      </c>
    </row>
    <row r="586" spans="2:26" x14ac:dyDescent="0.25">
      <c r="B586" s="124">
        <v>14</v>
      </c>
      <c r="C586" s="125">
        <v>1101.1300000000001</v>
      </c>
      <c r="D586" s="125">
        <v>1099.3900000000001</v>
      </c>
      <c r="E586" s="125">
        <v>1106.46</v>
      </c>
      <c r="F586" s="125">
        <v>1135.81</v>
      </c>
      <c r="G586" s="125">
        <v>1153.75</v>
      </c>
      <c r="H586" s="125">
        <v>1165.46</v>
      </c>
      <c r="I586" s="125">
        <v>1186.3</v>
      </c>
      <c r="J586" s="125">
        <v>1199.58</v>
      </c>
      <c r="K586" s="125">
        <v>1270.6300000000001</v>
      </c>
      <c r="L586" s="125">
        <v>1269.45</v>
      </c>
      <c r="M586" s="125">
        <v>1227.47</v>
      </c>
      <c r="N586" s="125">
        <v>1213.8900000000001</v>
      </c>
      <c r="O586" s="125">
        <v>1230.19</v>
      </c>
      <c r="P586" s="125">
        <v>1340.37</v>
      </c>
      <c r="Q586" s="125">
        <v>1377.23</v>
      </c>
      <c r="R586" s="125">
        <v>1441.51</v>
      </c>
      <c r="S586" s="125">
        <v>1423.82</v>
      </c>
      <c r="T586" s="125">
        <v>1435.77</v>
      </c>
      <c r="U586" s="125">
        <v>1343.27</v>
      </c>
      <c r="V586" s="125">
        <v>1205.82</v>
      </c>
      <c r="W586" s="125">
        <v>1163.75</v>
      </c>
      <c r="X586" s="125">
        <v>1142.3699999999999</v>
      </c>
      <c r="Y586" s="125">
        <v>1138.4000000000001</v>
      </c>
      <c r="Z586" s="125">
        <v>1115.81</v>
      </c>
    </row>
    <row r="587" spans="2:26" x14ac:dyDescent="0.25">
      <c r="B587" s="124">
        <v>15</v>
      </c>
      <c r="C587" s="125">
        <v>1098.1400000000001</v>
      </c>
      <c r="D587" s="125">
        <v>1101.04</v>
      </c>
      <c r="E587" s="125">
        <v>1125</v>
      </c>
      <c r="F587" s="125">
        <v>1158.4000000000001</v>
      </c>
      <c r="G587" s="125">
        <v>1215.76</v>
      </c>
      <c r="H587" s="125">
        <v>1248.1500000000001</v>
      </c>
      <c r="I587" s="125">
        <v>1344.28</v>
      </c>
      <c r="J587" s="125">
        <v>1374.45</v>
      </c>
      <c r="K587" s="125">
        <v>1358.4</v>
      </c>
      <c r="L587" s="125">
        <v>1319.11</v>
      </c>
      <c r="M587" s="125">
        <v>1306.8699999999999</v>
      </c>
      <c r="N587" s="125">
        <v>1302.46</v>
      </c>
      <c r="O587" s="125">
        <v>1222.6400000000001</v>
      </c>
      <c r="P587" s="125">
        <v>1310.94</v>
      </c>
      <c r="Q587" s="125">
        <v>1372.74</v>
      </c>
      <c r="R587" s="125">
        <v>1410.64</v>
      </c>
      <c r="S587" s="125">
        <v>1394.18</v>
      </c>
      <c r="T587" s="125">
        <v>1369.73</v>
      </c>
      <c r="U587" s="125">
        <v>1326.25</v>
      </c>
      <c r="V587" s="125">
        <v>1204.71</v>
      </c>
      <c r="W587" s="125">
        <v>1141.8399999999999</v>
      </c>
      <c r="X587" s="125">
        <v>1114.8900000000001</v>
      </c>
      <c r="Y587" s="125">
        <v>1104.8399999999999</v>
      </c>
      <c r="Z587" s="125">
        <v>1103.46</v>
      </c>
    </row>
    <row r="588" spans="2:26" x14ac:dyDescent="0.25">
      <c r="B588" s="124">
        <v>16</v>
      </c>
      <c r="C588" s="125">
        <v>791.6</v>
      </c>
      <c r="D588" s="125">
        <v>847.24</v>
      </c>
      <c r="E588" s="125">
        <v>1051.52</v>
      </c>
      <c r="F588" s="125">
        <v>1116.45</v>
      </c>
      <c r="G588" s="125">
        <v>1193.0999999999999</v>
      </c>
      <c r="H588" s="125">
        <v>1245.43</v>
      </c>
      <c r="I588" s="125">
        <v>1376.16</v>
      </c>
      <c r="J588" s="125">
        <v>1379.49</v>
      </c>
      <c r="K588" s="125">
        <v>1372.17</v>
      </c>
      <c r="L588" s="125">
        <v>1371.29</v>
      </c>
      <c r="M588" s="125">
        <v>1369.01</v>
      </c>
      <c r="N588" s="125">
        <v>1346.94</v>
      </c>
      <c r="O588" s="125">
        <v>1312.26</v>
      </c>
      <c r="P588" s="125">
        <v>1193.99</v>
      </c>
      <c r="Q588" s="125">
        <v>1359.35</v>
      </c>
      <c r="R588" s="125">
        <v>1389.2</v>
      </c>
      <c r="S588" s="125">
        <v>1380.54</v>
      </c>
      <c r="T588" s="125">
        <v>1364.9</v>
      </c>
      <c r="U588" s="125">
        <v>1327.96</v>
      </c>
      <c r="V588" s="125">
        <v>1233.48</v>
      </c>
      <c r="W588" s="125">
        <v>1140.42</v>
      </c>
      <c r="X588" s="125">
        <v>843.85</v>
      </c>
      <c r="Y588" s="125">
        <v>842.88</v>
      </c>
      <c r="Z588" s="125">
        <v>775.59</v>
      </c>
    </row>
    <row r="589" spans="2:26" x14ac:dyDescent="0.25">
      <c r="B589" s="124">
        <v>17</v>
      </c>
      <c r="C589" s="125">
        <v>1012.78</v>
      </c>
      <c r="D589" s="125">
        <v>846.5</v>
      </c>
      <c r="E589" s="125">
        <v>1079.8800000000001</v>
      </c>
      <c r="F589" s="125">
        <v>1093.58</v>
      </c>
      <c r="G589" s="125">
        <v>1243.96</v>
      </c>
      <c r="H589" s="125">
        <v>1290.8</v>
      </c>
      <c r="I589" s="125">
        <v>1371.76</v>
      </c>
      <c r="J589" s="125">
        <v>1402.62</v>
      </c>
      <c r="K589" s="125">
        <v>1395.67</v>
      </c>
      <c r="L589" s="125">
        <v>1390.87</v>
      </c>
      <c r="M589" s="125">
        <v>1380.51</v>
      </c>
      <c r="N589" s="125">
        <v>1371.34</v>
      </c>
      <c r="O589" s="125">
        <v>1393.96</v>
      </c>
      <c r="P589" s="125">
        <v>1370.74</v>
      </c>
      <c r="Q589" s="125">
        <v>1399.69</v>
      </c>
      <c r="R589" s="125">
        <v>1518.06</v>
      </c>
      <c r="S589" s="125">
        <v>1498.84</v>
      </c>
      <c r="T589" s="125">
        <v>1457.1</v>
      </c>
      <c r="U589" s="125">
        <v>1382.57</v>
      </c>
      <c r="V589" s="125">
        <v>1339.36</v>
      </c>
      <c r="W589" s="125">
        <v>1239.27</v>
      </c>
      <c r="X589" s="125">
        <v>1171.1099999999999</v>
      </c>
      <c r="Y589" s="125">
        <v>1148.56</v>
      </c>
      <c r="Z589" s="125">
        <v>1136.1099999999999</v>
      </c>
    </row>
    <row r="590" spans="2:26" x14ac:dyDescent="0.25">
      <c r="B590" s="124">
        <v>18</v>
      </c>
      <c r="C590" s="125">
        <v>1128.74</v>
      </c>
      <c r="D590" s="125">
        <v>1128.04</v>
      </c>
      <c r="E590" s="125">
        <v>1153.4100000000001</v>
      </c>
      <c r="F590" s="125">
        <v>1190.3599999999999</v>
      </c>
      <c r="G590" s="125">
        <v>1253.8499999999999</v>
      </c>
      <c r="H590" s="125">
        <v>1330.65</v>
      </c>
      <c r="I590" s="125">
        <v>1453.5</v>
      </c>
      <c r="J590" s="125">
        <v>1456.63</v>
      </c>
      <c r="K590" s="125">
        <v>1456.26</v>
      </c>
      <c r="L590" s="125">
        <v>1456.32</v>
      </c>
      <c r="M590" s="125">
        <v>1444.19</v>
      </c>
      <c r="N590" s="125">
        <v>1444.56</v>
      </c>
      <c r="O590" s="125">
        <v>1397.43</v>
      </c>
      <c r="P590" s="125">
        <v>1417.03</v>
      </c>
      <c r="Q590" s="125">
        <v>1435.3</v>
      </c>
      <c r="R590" s="125">
        <v>1544.5</v>
      </c>
      <c r="S590" s="125">
        <v>1529.7</v>
      </c>
      <c r="T590" s="125">
        <v>1474.6</v>
      </c>
      <c r="U590" s="125">
        <v>1402.41</v>
      </c>
      <c r="V590" s="125">
        <v>1337.7</v>
      </c>
      <c r="W590" s="125">
        <v>1191.32</v>
      </c>
      <c r="X590" s="125">
        <v>1169.24</v>
      </c>
      <c r="Y590" s="125">
        <v>1159.8499999999999</v>
      </c>
      <c r="Z590" s="125">
        <v>1145.26</v>
      </c>
    </row>
    <row r="591" spans="2:26" x14ac:dyDescent="0.25">
      <c r="B591" s="124">
        <v>19</v>
      </c>
      <c r="C591" s="125">
        <v>1128.02</v>
      </c>
      <c r="D591" s="125">
        <v>1123.67</v>
      </c>
      <c r="E591" s="125">
        <v>1154.99</v>
      </c>
      <c r="F591" s="125">
        <v>1190.83</v>
      </c>
      <c r="G591" s="125">
        <v>1245.69</v>
      </c>
      <c r="H591" s="125">
        <v>1284.47</v>
      </c>
      <c r="I591" s="125">
        <v>1437.52</v>
      </c>
      <c r="J591" s="125">
        <v>1456.23</v>
      </c>
      <c r="K591" s="125">
        <v>1454.35</v>
      </c>
      <c r="L591" s="125">
        <v>1452.38</v>
      </c>
      <c r="M591" s="125">
        <v>1442.59</v>
      </c>
      <c r="N591" s="125">
        <v>1442.31</v>
      </c>
      <c r="O591" s="125">
        <v>1441.4</v>
      </c>
      <c r="P591" s="125">
        <v>1441.07</v>
      </c>
      <c r="Q591" s="125">
        <v>1442.71</v>
      </c>
      <c r="R591" s="125">
        <v>1490.13</v>
      </c>
      <c r="S591" s="125">
        <v>1477.69</v>
      </c>
      <c r="T591" s="125">
        <v>1441.96</v>
      </c>
      <c r="U591" s="125">
        <v>1342.53</v>
      </c>
      <c r="V591" s="125">
        <v>1335.82</v>
      </c>
      <c r="W591" s="125">
        <v>1211.32</v>
      </c>
      <c r="X591" s="125">
        <v>1174.92</v>
      </c>
      <c r="Y591" s="125">
        <v>1165.8</v>
      </c>
      <c r="Z591" s="125">
        <v>1164.48</v>
      </c>
    </row>
    <row r="592" spans="2:26" x14ac:dyDescent="0.25">
      <c r="B592" s="124">
        <v>20</v>
      </c>
      <c r="C592" s="125">
        <v>1107.42</v>
      </c>
      <c r="D592" s="125">
        <v>1109.6300000000001</v>
      </c>
      <c r="E592" s="125">
        <v>1135.8800000000001</v>
      </c>
      <c r="F592" s="125">
        <v>1167.5899999999999</v>
      </c>
      <c r="G592" s="125">
        <v>1237.01</v>
      </c>
      <c r="H592" s="125">
        <v>1278.1300000000001</v>
      </c>
      <c r="I592" s="125">
        <v>1371.9</v>
      </c>
      <c r="J592" s="125">
        <v>1391.77</v>
      </c>
      <c r="K592" s="125">
        <v>1407.33</v>
      </c>
      <c r="L592" s="125">
        <v>1398.57</v>
      </c>
      <c r="M592" s="125">
        <v>1407.42</v>
      </c>
      <c r="N592" s="125">
        <v>1385.96</v>
      </c>
      <c r="O592" s="125">
        <v>1371.72</v>
      </c>
      <c r="P592" s="125">
        <v>1371.14</v>
      </c>
      <c r="Q592" s="125">
        <v>1372.38</v>
      </c>
      <c r="R592" s="125">
        <v>1476.32</v>
      </c>
      <c r="S592" s="125">
        <v>1461.5</v>
      </c>
      <c r="T592" s="125">
        <v>1441.65</v>
      </c>
      <c r="U592" s="125">
        <v>1368.61</v>
      </c>
      <c r="V592" s="125">
        <v>1321.53</v>
      </c>
      <c r="W592" s="125">
        <v>1158.82</v>
      </c>
      <c r="X592" s="125">
        <v>1135.4000000000001</v>
      </c>
      <c r="Y592" s="125">
        <v>1120.08</v>
      </c>
      <c r="Z592" s="125">
        <v>1113.98</v>
      </c>
    </row>
    <row r="593" spans="2:26" x14ac:dyDescent="0.25">
      <c r="B593" s="124">
        <v>21</v>
      </c>
      <c r="C593" s="125">
        <v>1053.58</v>
      </c>
      <c r="D593" s="125">
        <v>1133.01</v>
      </c>
      <c r="E593" s="125">
        <v>1088.6500000000001</v>
      </c>
      <c r="F593" s="125">
        <v>927.49</v>
      </c>
      <c r="G593" s="125">
        <v>1149.99</v>
      </c>
      <c r="H593" s="125">
        <v>1247.74</v>
      </c>
      <c r="I593" s="125">
        <v>1297.79</v>
      </c>
      <c r="J593" s="125">
        <v>1358.7</v>
      </c>
      <c r="K593" s="125">
        <v>1384.67</v>
      </c>
      <c r="L593" s="125">
        <v>1379.79</v>
      </c>
      <c r="M593" s="125">
        <v>1364.38</v>
      </c>
      <c r="N593" s="125">
        <v>1358.21</v>
      </c>
      <c r="O593" s="125">
        <v>1307.33</v>
      </c>
      <c r="P593" s="125">
        <v>1355.74</v>
      </c>
      <c r="Q593" s="125">
        <v>1361.54</v>
      </c>
      <c r="R593" s="125">
        <v>1402.37</v>
      </c>
      <c r="S593" s="125">
        <v>1397.6</v>
      </c>
      <c r="T593" s="125">
        <v>1370.51</v>
      </c>
      <c r="U593" s="125">
        <v>1368.07</v>
      </c>
      <c r="V593" s="125">
        <v>1278.6300000000001</v>
      </c>
      <c r="W593" s="125">
        <v>1135.6400000000001</v>
      </c>
      <c r="X593" s="125">
        <v>941.59</v>
      </c>
      <c r="Y593" s="125">
        <v>929.15</v>
      </c>
      <c r="Z593" s="125">
        <v>923.66</v>
      </c>
    </row>
    <row r="594" spans="2:26" x14ac:dyDescent="0.25">
      <c r="B594" s="124">
        <v>22</v>
      </c>
      <c r="C594" s="125">
        <v>1160.29</v>
      </c>
      <c r="D594" s="125">
        <v>1151.7</v>
      </c>
      <c r="E594" s="125">
        <v>1161.8699999999999</v>
      </c>
      <c r="F594" s="125">
        <v>1142.9100000000001</v>
      </c>
      <c r="G594" s="125">
        <v>1154.06</v>
      </c>
      <c r="H594" s="125">
        <v>1177.03</v>
      </c>
      <c r="I594" s="125">
        <v>1239.69</v>
      </c>
      <c r="J594" s="125">
        <v>1233.8</v>
      </c>
      <c r="K594" s="125">
        <v>1372.96</v>
      </c>
      <c r="L594" s="125">
        <v>1371.46</v>
      </c>
      <c r="M594" s="125">
        <v>1370.94</v>
      </c>
      <c r="N594" s="125">
        <v>1334.16</v>
      </c>
      <c r="O594" s="125">
        <v>1337.44</v>
      </c>
      <c r="P594" s="125">
        <v>1341.57</v>
      </c>
      <c r="Q594" s="125">
        <v>1370.89</v>
      </c>
      <c r="R594" s="125">
        <v>1406.73</v>
      </c>
      <c r="S594" s="125">
        <v>1404.35</v>
      </c>
      <c r="T594" s="125">
        <v>1441.45</v>
      </c>
      <c r="U594" s="125">
        <v>1420.8</v>
      </c>
      <c r="V594" s="125">
        <v>1370.03</v>
      </c>
      <c r="W594" s="125">
        <v>1229.1099999999999</v>
      </c>
      <c r="X594" s="125">
        <v>1192.67</v>
      </c>
      <c r="Y594" s="125">
        <v>1170.23</v>
      </c>
      <c r="Z594" s="125">
        <v>1161.05</v>
      </c>
    </row>
    <row r="595" spans="2:26" x14ac:dyDescent="0.25">
      <c r="B595" s="124">
        <v>23</v>
      </c>
      <c r="C595" s="125">
        <v>1074.28</v>
      </c>
      <c r="D595" s="125">
        <v>1136.08</v>
      </c>
      <c r="E595" s="125">
        <v>1150.5999999999999</v>
      </c>
      <c r="F595" s="125">
        <v>1124.0999999999999</v>
      </c>
      <c r="G595" s="125">
        <v>1121.2</v>
      </c>
      <c r="H595" s="125">
        <v>1178.71</v>
      </c>
      <c r="I595" s="125">
        <v>1215.31</v>
      </c>
      <c r="J595" s="125">
        <v>1228.43</v>
      </c>
      <c r="K595" s="125">
        <v>1343.07</v>
      </c>
      <c r="L595" s="125">
        <v>1337.45</v>
      </c>
      <c r="M595" s="125">
        <v>1323.84</v>
      </c>
      <c r="N595" s="125">
        <v>1308.03</v>
      </c>
      <c r="O595" s="125">
        <v>1091.3399999999999</v>
      </c>
      <c r="P595" s="125">
        <v>1239.67</v>
      </c>
      <c r="Q595" s="125">
        <v>1371.35</v>
      </c>
      <c r="R595" s="125">
        <v>1407.91</v>
      </c>
      <c r="S595" s="125">
        <v>1403.29</v>
      </c>
      <c r="T595" s="125">
        <v>1418.09</v>
      </c>
      <c r="U595" s="125">
        <v>1405</v>
      </c>
      <c r="V595" s="125">
        <v>1346.21</v>
      </c>
      <c r="W595" s="125">
        <v>1249.96</v>
      </c>
      <c r="X595" s="125">
        <v>1196.9000000000001</v>
      </c>
      <c r="Y595" s="125">
        <v>1162.6500000000001</v>
      </c>
      <c r="Z595" s="125">
        <v>1157.49</v>
      </c>
    </row>
    <row r="596" spans="2:26" x14ac:dyDescent="0.25">
      <c r="B596" s="124">
        <v>24</v>
      </c>
      <c r="C596" s="125">
        <v>1144.1099999999999</v>
      </c>
      <c r="D596" s="125">
        <v>1151.28</v>
      </c>
      <c r="E596" s="125">
        <v>1182.49</v>
      </c>
      <c r="F596" s="125">
        <v>1188.29</v>
      </c>
      <c r="G596" s="125">
        <v>1210.97</v>
      </c>
      <c r="H596" s="125">
        <v>1269.47</v>
      </c>
      <c r="I596" s="125">
        <v>1374.02</v>
      </c>
      <c r="J596" s="125">
        <v>1455.52</v>
      </c>
      <c r="K596" s="125">
        <v>1454.74</v>
      </c>
      <c r="L596" s="125">
        <v>1451.54</v>
      </c>
      <c r="M596" s="125">
        <v>1449.48</v>
      </c>
      <c r="N596" s="125">
        <v>1449.69</v>
      </c>
      <c r="O596" s="125">
        <v>1454.08</v>
      </c>
      <c r="P596" s="125">
        <v>1406.08</v>
      </c>
      <c r="Q596" s="125">
        <v>1417.14</v>
      </c>
      <c r="R596" s="125">
        <v>1451.69</v>
      </c>
      <c r="S596" s="125">
        <v>1444.52</v>
      </c>
      <c r="T596" s="125">
        <v>1451.88</v>
      </c>
      <c r="U596" s="125">
        <v>1451.97</v>
      </c>
      <c r="V596" s="125">
        <v>1419.78</v>
      </c>
      <c r="W596" s="125">
        <v>1240.5999999999999</v>
      </c>
      <c r="X596" s="125">
        <v>1201.56</v>
      </c>
      <c r="Y596" s="125">
        <v>1180.67</v>
      </c>
      <c r="Z596" s="125">
        <v>1162.24</v>
      </c>
    </row>
    <row r="597" spans="2:26" x14ac:dyDescent="0.25">
      <c r="B597" s="124">
        <v>25</v>
      </c>
      <c r="C597" s="125">
        <v>1155.3499999999999</v>
      </c>
      <c r="D597" s="125">
        <v>1158.58</v>
      </c>
      <c r="E597" s="125">
        <v>1192.58</v>
      </c>
      <c r="F597" s="125">
        <v>1193.5</v>
      </c>
      <c r="G597" s="125">
        <v>1214.51</v>
      </c>
      <c r="H597" s="125">
        <v>1267.9100000000001</v>
      </c>
      <c r="I597" s="125">
        <v>1407.91</v>
      </c>
      <c r="J597" s="125">
        <v>1418.81</v>
      </c>
      <c r="K597" s="125">
        <v>1360.56</v>
      </c>
      <c r="L597" s="125">
        <v>1344.98</v>
      </c>
      <c r="M597" s="125">
        <v>1308.6600000000001</v>
      </c>
      <c r="N597" s="125">
        <v>1332.81</v>
      </c>
      <c r="O597" s="125">
        <v>1272.9000000000001</v>
      </c>
      <c r="P597" s="125">
        <v>1268.04</v>
      </c>
      <c r="Q597" s="125">
        <v>1337.54</v>
      </c>
      <c r="R597" s="125">
        <v>1373.57</v>
      </c>
      <c r="S597" s="125">
        <v>1373.15</v>
      </c>
      <c r="T597" s="125">
        <v>1425.41</v>
      </c>
      <c r="U597" s="125">
        <v>1453.76</v>
      </c>
      <c r="V597" s="125">
        <v>1395.12</v>
      </c>
      <c r="W597" s="125">
        <v>1219.76</v>
      </c>
      <c r="X597" s="125">
        <v>1181.75</v>
      </c>
      <c r="Y597" s="125">
        <v>1159.6099999999999</v>
      </c>
      <c r="Z597" s="125">
        <v>1144.28</v>
      </c>
    </row>
    <row r="598" spans="2:26" x14ac:dyDescent="0.25">
      <c r="B598" s="124">
        <v>26</v>
      </c>
      <c r="C598" s="125">
        <v>1205.6400000000001</v>
      </c>
      <c r="D598" s="125">
        <v>1212.69</v>
      </c>
      <c r="E598" s="125">
        <v>1242.97</v>
      </c>
      <c r="F598" s="125">
        <v>1252.9000000000001</v>
      </c>
      <c r="G598" s="125">
        <v>1271.71</v>
      </c>
      <c r="H598" s="125">
        <v>1359.9</v>
      </c>
      <c r="I598" s="125">
        <v>1557.09</v>
      </c>
      <c r="J598" s="125">
        <v>1567.76</v>
      </c>
      <c r="K598" s="125">
        <v>1492.59</v>
      </c>
      <c r="L598" s="125">
        <v>1483.84</v>
      </c>
      <c r="M598" s="125">
        <v>1462.82</v>
      </c>
      <c r="N598" s="125">
        <v>1455.52</v>
      </c>
      <c r="O598" s="125">
        <v>1455.22</v>
      </c>
      <c r="P598" s="125">
        <v>1458.58</v>
      </c>
      <c r="Q598" s="125">
        <v>1504.08</v>
      </c>
      <c r="R598" s="125">
        <v>1531.08</v>
      </c>
      <c r="S598" s="125">
        <v>1500.98</v>
      </c>
      <c r="T598" s="125">
        <v>1590.41</v>
      </c>
      <c r="U598" s="125">
        <v>1581.93</v>
      </c>
      <c r="V598" s="125">
        <v>1471.76</v>
      </c>
      <c r="W598" s="125">
        <v>1417.66</v>
      </c>
      <c r="X598" s="125">
        <v>1263.68</v>
      </c>
      <c r="Y598" s="125">
        <v>1241.98</v>
      </c>
      <c r="Z598" s="125">
        <v>1213.6600000000001</v>
      </c>
    </row>
    <row r="599" spans="2:26" x14ac:dyDescent="0.25">
      <c r="B599" s="124">
        <v>27</v>
      </c>
      <c r="C599" s="125">
        <v>1227.03</v>
      </c>
      <c r="D599" s="125">
        <v>1214.26</v>
      </c>
      <c r="E599" s="125">
        <v>1229.97</v>
      </c>
      <c r="F599" s="125">
        <v>1220.02</v>
      </c>
      <c r="G599" s="125">
        <v>1224.28</v>
      </c>
      <c r="H599" s="125">
        <v>1261.74</v>
      </c>
      <c r="I599" s="125">
        <v>1374.25</v>
      </c>
      <c r="J599" s="125">
        <v>1461.63</v>
      </c>
      <c r="K599" s="125">
        <v>1527.61</v>
      </c>
      <c r="L599" s="125">
        <v>1504.24</v>
      </c>
      <c r="M599" s="125">
        <v>1480.3</v>
      </c>
      <c r="N599" s="125">
        <v>1454.16</v>
      </c>
      <c r="O599" s="125">
        <v>1472.12</v>
      </c>
      <c r="P599" s="125">
        <v>1480.53</v>
      </c>
      <c r="Q599" s="125">
        <v>1527.68</v>
      </c>
      <c r="R599" s="125">
        <v>1558.82</v>
      </c>
      <c r="S599" s="125">
        <v>1534.78</v>
      </c>
      <c r="T599" s="125">
        <v>1577.39</v>
      </c>
      <c r="U599" s="125">
        <v>1643.89</v>
      </c>
      <c r="V599" s="125">
        <v>1507.08</v>
      </c>
      <c r="W599" s="125">
        <v>1441.31</v>
      </c>
      <c r="X599" s="125">
        <v>1318.99</v>
      </c>
      <c r="Y599" s="125">
        <v>1246.5899999999999</v>
      </c>
      <c r="Z599" s="125">
        <v>1216.04</v>
      </c>
    </row>
    <row r="600" spans="2:26" x14ac:dyDescent="0.25">
      <c r="B600" s="124">
        <v>28</v>
      </c>
      <c r="C600" s="125">
        <v>1141.5999999999999</v>
      </c>
      <c r="D600" s="125">
        <v>1142.3800000000001</v>
      </c>
      <c r="E600" s="125">
        <v>1151.04</v>
      </c>
      <c r="F600" s="125">
        <v>1141.1500000000001</v>
      </c>
      <c r="G600" s="125">
        <v>1146.6600000000001</v>
      </c>
      <c r="H600" s="125">
        <v>1177.6199999999999</v>
      </c>
      <c r="I600" s="125">
        <v>1201.6600000000001</v>
      </c>
      <c r="J600" s="125">
        <v>1220.27</v>
      </c>
      <c r="K600" s="125">
        <v>1323.62</v>
      </c>
      <c r="L600" s="125">
        <v>1267.17</v>
      </c>
      <c r="M600" s="125">
        <v>1238.24</v>
      </c>
      <c r="N600" s="125">
        <v>1228.75</v>
      </c>
      <c r="O600" s="125">
        <v>1233.29</v>
      </c>
      <c r="P600" s="125">
        <v>1238.6300000000001</v>
      </c>
      <c r="Q600" s="125">
        <v>1382.33</v>
      </c>
      <c r="R600" s="125">
        <v>1389.52</v>
      </c>
      <c r="S600" s="125">
        <v>1387.03</v>
      </c>
      <c r="T600" s="125">
        <v>1398.38</v>
      </c>
      <c r="U600" s="125">
        <v>1449.29</v>
      </c>
      <c r="V600" s="125">
        <v>1334.01</v>
      </c>
      <c r="W600" s="125">
        <v>1225.73</v>
      </c>
      <c r="X600" s="125">
        <v>1201.27</v>
      </c>
      <c r="Y600" s="125">
        <v>1178.97</v>
      </c>
      <c r="Z600" s="125">
        <v>1144.47</v>
      </c>
    </row>
    <row r="601" spans="2:26" ht="15.75" hidden="1" customHeight="1" x14ac:dyDescent="0.25">
      <c r="B601" s="124">
        <v>29</v>
      </c>
      <c r="C601" s="125" t="e">
        <v>#N/A</v>
      </c>
      <c r="D601" s="125" t="e">
        <v>#N/A</v>
      </c>
      <c r="E601" s="125" t="e">
        <v>#N/A</v>
      </c>
      <c r="F601" s="125" t="e">
        <v>#N/A</v>
      </c>
      <c r="G601" s="125" t="e">
        <v>#N/A</v>
      </c>
      <c r="H601" s="125" t="e">
        <v>#N/A</v>
      </c>
      <c r="I601" s="125" t="e">
        <v>#N/A</v>
      </c>
      <c r="J601" s="125" t="e">
        <v>#N/A</v>
      </c>
      <c r="K601" s="125" t="e">
        <v>#N/A</v>
      </c>
      <c r="L601" s="125" t="e">
        <v>#N/A</v>
      </c>
      <c r="M601" s="125" t="e">
        <v>#N/A</v>
      </c>
      <c r="N601" s="125" t="e">
        <v>#N/A</v>
      </c>
      <c r="O601" s="125" t="e">
        <v>#N/A</v>
      </c>
      <c r="P601" s="125" t="e">
        <v>#N/A</v>
      </c>
      <c r="Q601" s="125" t="e">
        <v>#N/A</v>
      </c>
      <c r="R601" s="125" t="e">
        <v>#N/A</v>
      </c>
      <c r="S601" s="125" t="e">
        <v>#N/A</v>
      </c>
      <c r="T601" s="125" t="e">
        <v>#N/A</v>
      </c>
      <c r="U601" s="125" t="e">
        <v>#N/A</v>
      </c>
      <c r="V601" s="125" t="e">
        <v>#N/A</v>
      </c>
      <c r="W601" s="125" t="e">
        <v>#N/A</v>
      </c>
      <c r="X601" s="125" t="e">
        <v>#N/A</v>
      </c>
      <c r="Y601" s="125" t="e">
        <v>#N/A</v>
      </c>
      <c r="Z601" s="125" t="e">
        <v>#N/A</v>
      </c>
    </row>
    <row r="602" spans="2:26" hidden="1" x14ac:dyDescent="0.25">
      <c r="B602" s="124">
        <v>30</v>
      </c>
      <c r="C602" s="125" t="e">
        <v>#N/A</v>
      </c>
      <c r="D602" s="125" t="e">
        <v>#N/A</v>
      </c>
      <c r="E602" s="125" t="e">
        <v>#N/A</v>
      </c>
      <c r="F602" s="125" t="e">
        <v>#N/A</v>
      </c>
      <c r="G602" s="125" t="e">
        <v>#N/A</v>
      </c>
      <c r="H602" s="125" t="e">
        <v>#N/A</v>
      </c>
      <c r="I602" s="125" t="e">
        <v>#N/A</v>
      </c>
      <c r="J602" s="125" t="e">
        <v>#N/A</v>
      </c>
      <c r="K602" s="125" t="e">
        <v>#N/A</v>
      </c>
      <c r="L602" s="125" t="e">
        <v>#N/A</v>
      </c>
      <c r="M602" s="125" t="e">
        <v>#N/A</v>
      </c>
      <c r="N602" s="125" t="e">
        <v>#N/A</v>
      </c>
      <c r="O602" s="125" t="e">
        <v>#N/A</v>
      </c>
      <c r="P602" s="125" t="e">
        <v>#N/A</v>
      </c>
      <c r="Q602" s="125" t="e">
        <v>#N/A</v>
      </c>
      <c r="R602" s="125" t="e">
        <v>#N/A</v>
      </c>
      <c r="S602" s="125" t="e">
        <v>#N/A</v>
      </c>
      <c r="T602" s="125" t="e">
        <v>#N/A</v>
      </c>
      <c r="U602" s="125" t="e">
        <v>#N/A</v>
      </c>
      <c r="V602" s="125" t="e">
        <v>#N/A</v>
      </c>
      <c r="W602" s="125" t="e">
        <v>#N/A</v>
      </c>
      <c r="X602" s="125" t="e">
        <v>#N/A</v>
      </c>
      <c r="Y602" s="125" t="e">
        <v>#N/A</v>
      </c>
      <c r="Z602" s="125" t="e">
        <v>#N/A</v>
      </c>
    </row>
    <row r="603" spans="2:26" hidden="1" x14ac:dyDescent="0.25">
      <c r="B603" s="127">
        <v>31</v>
      </c>
      <c r="C603" s="125" t="e">
        <v>#N/A</v>
      </c>
      <c r="D603" s="125" t="e">
        <v>#N/A</v>
      </c>
      <c r="E603" s="125" t="e">
        <v>#N/A</v>
      </c>
      <c r="F603" s="125" t="e">
        <v>#N/A</v>
      </c>
      <c r="G603" s="125" t="e">
        <v>#N/A</v>
      </c>
      <c r="H603" s="125" t="e">
        <v>#N/A</v>
      </c>
      <c r="I603" s="125" t="e">
        <v>#N/A</v>
      </c>
      <c r="J603" s="125" t="e">
        <v>#N/A</v>
      </c>
      <c r="K603" s="125" t="e">
        <v>#N/A</v>
      </c>
      <c r="L603" s="125" t="e">
        <v>#N/A</v>
      </c>
      <c r="M603" s="125" t="e">
        <v>#N/A</v>
      </c>
      <c r="N603" s="125" t="e">
        <v>#N/A</v>
      </c>
      <c r="O603" s="125" t="e">
        <v>#N/A</v>
      </c>
      <c r="P603" s="125" t="e">
        <v>#N/A</v>
      </c>
      <c r="Q603" s="125" t="e">
        <v>#N/A</v>
      </c>
      <c r="R603" s="125" t="e">
        <v>#N/A</v>
      </c>
      <c r="S603" s="125" t="e">
        <v>#N/A</v>
      </c>
      <c r="T603" s="125" t="e">
        <v>#N/A</v>
      </c>
      <c r="U603" s="125" t="e">
        <v>#N/A</v>
      </c>
      <c r="V603" s="125" t="e">
        <v>#N/A</v>
      </c>
      <c r="W603" s="125" t="e">
        <v>#N/A</v>
      </c>
      <c r="X603" s="125" t="e">
        <v>#N/A</v>
      </c>
      <c r="Y603" s="125" t="e">
        <v>#N/A</v>
      </c>
      <c r="Z603" s="125" t="e">
        <v>#N/A</v>
      </c>
    </row>
    <row r="604" spans="2:26" x14ac:dyDescent="0.25">
      <c r="B604" s="105"/>
      <c r="C604" s="105"/>
      <c r="D604" s="105"/>
      <c r="E604" s="105"/>
      <c r="F604" s="105"/>
      <c r="G604" s="105"/>
      <c r="H604" s="105"/>
      <c r="I604" s="105"/>
      <c r="J604" s="105"/>
      <c r="K604" s="105"/>
      <c r="L604" s="105"/>
      <c r="M604" s="105"/>
      <c r="N604" s="105"/>
      <c r="O604" s="105"/>
      <c r="P604" s="105"/>
      <c r="Q604" s="105"/>
      <c r="R604" s="105"/>
      <c r="S604" s="105"/>
      <c r="T604" s="105"/>
      <c r="U604" s="105"/>
      <c r="V604" s="105"/>
      <c r="W604" s="105"/>
      <c r="X604" s="105"/>
      <c r="Y604" s="105"/>
      <c r="Z604" s="105"/>
    </row>
    <row r="605" spans="2:26" x14ac:dyDescent="0.25">
      <c r="B605" s="154" t="s">
        <v>68</v>
      </c>
      <c r="C605" s="128" t="s">
        <v>69</v>
      </c>
      <c r="D605" s="129"/>
      <c r="E605" s="129"/>
      <c r="F605" s="129"/>
      <c r="G605" s="129"/>
      <c r="H605" s="129"/>
      <c r="I605" s="129"/>
      <c r="J605" s="129"/>
      <c r="K605" s="129"/>
      <c r="L605" s="129"/>
      <c r="M605" s="129"/>
      <c r="N605" s="129"/>
      <c r="O605" s="129"/>
      <c r="P605" s="129"/>
      <c r="Q605" s="129"/>
      <c r="R605" s="129"/>
      <c r="S605" s="129"/>
      <c r="T605" s="129"/>
      <c r="U605" s="129"/>
      <c r="V605" s="129"/>
      <c r="W605" s="129"/>
      <c r="X605" s="129"/>
      <c r="Y605" s="129"/>
      <c r="Z605" s="130"/>
    </row>
    <row r="606" spans="2:26" x14ac:dyDescent="0.25">
      <c r="B606" s="97" t="s">
        <v>63</v>
      </c>
      <c r="C606" s="85">
        <v>0</v>
      </c>
      <c r="D606" s="85">
        <v>4.1666666666666664E-2</v>
      </c>
      <c r="E606" s="85">
        <v>8.3333333333333329E-2</v>
      </c>
      <c r="F606" s="85">
        <v>0.125</v>
      </c>
      <c r="G606" s="85">
        <v>0.16666666666666666</v>
      </c>
      <c r="H606" s="85">
        <v>0.20833333333333334</v>
      </c>
      <c r="I606" s="85">
        <v>0.25</v>
      </c>
      <c r="J606" s="85">
        <v>0.29166666666666669</v>
      </c>
      <c r="K606" s="85">
        <v>0.33333333333333331</v>
      </c>
      <c r="L606" s="85">
        <v>0.375</v>
      </c>
      <c r="M606" s="85">
        <v>0.41666666666666669</v>
      </c>
      <c r="N606" s="85">
        <v>0.45833333333333331</v>
      </c>
      <c r="O606" s="85">
        <v>0.5</v>
      </c>
      <c r="P606" s="85">
        <v>0.54166666666666663</v>
      </c>
      <c r="Q606" s="85">
        <v>0.58333333333333337</v>
      </c>
      <c r="R606" s="85">
        <v>0.625</v>
      </c>
      <c r="S606" s="85">
        <v>0.66666666666666663</v>
      </c>
      <c r="T606" s="85">
        <v>0.70833333333333337</v>
      </c>
      <c r="U606" s="85">
        <v>0.75</v>
      </c>
      <c r="V606" s="85">
        <v>0.79166666666666663</v>
      </c>
      <c r="W606" s="85">
        <v>0.83333333333333337</v>
      </c>
      <c r="X606" s="85">
        <v>0.875</v>
      </c>
      <c r="Y606" s="85">
        <v>0.91666666666666663</v>
      </c>
      <c r="Z606" s="85">
        <v>0.95833333333333337</v>
      </c>
    </row>
    <row r="607" spans="2:26" x14ac:dyDescent="0.25">
      <c r="B607" s="99"/>
      <c r="C607" s="86" t="s">
        <v>64</v>
      </c>
      <c r="D607" s="86" t="s">
        <v>64</v>
      </c>
      <c r="E607" s="86" t="s">
        <v>64</v>
      </c>
      <c r="F607" s="86" t="s">
        <v>64</v>
      </c>
      <c r="G607" s="86" t="s">
        <v>64</v>
      </c>
      <c r="H607" s="86" t="s">
        <v>64</v>
      </c>
      <c r="I607" s="86" t="s">
        <v>64</v>
      </c>
      <c r="J607" s="86" t="s">
        <v>64</v>
      </c>
      <c r="K607" s="86" t="s">
        <v>64</v>
      </c>
      <c r="L607" s="86" t="s">
        <v>64</v>
      </c>
      <c r="M607" s="86" t="s">
        <v>64</v>
      </c>
      <c r="N607" s="86" t="s">
        <v>64</v>
      </c>
      <c r="O607" s="86" t="s">
        <v>64</v>
      </c>
      <c r="P607" s="86" t="s">
        <v>64</v>
      </c>
      <c r="Q607" s="86" t="s">
        <v>64</v>
      </c>
      <c r="R607" s="86" t="s">
        <v>64</v>
      </c>
      <c r="S607" s="86" t="s">
        <v>64</v>
      </c>
      <c r="T607" s="86" t="s">
        <v>64</v>
      </c>
      <c r="U607" s="86" t="s">
        <v>64</v>
      </c>
      <c r="V607" s="86" t="s">
        <v>64</v>
      </c>
      <c r="W607" s="86" t="s">
        <v>64</v>
      </c>
      <c r="X607" s="86" t="s">
        <v>64</v>
      </c>
      <c r="Y607" s="86" t="s">
        <v>64</v>
      </c>
      <c r="Z607" s="86" t="s">
        <v>65</v>
      </c>
    </row>
    <row r="608" spans="2:26" x14ac:dyDescent="0.25">
      <c r="B608" s="101"/>
      <c r="C608" s="87">
        <v>4.1666666666666664E-2</v>
      </c>
      <c r="D608" s="87">
        <v>8.3333333333333329E-2</v>
      </c>
      <c r="E608" s="87">
        <v>0.125</v>
      </c>
      <c r="F608" s="87">
        <v>0.16666666666666666</v>
      </c>
      <c r="G608" s="87">
        <v>0.20833333333333334</v>
      </c>
      <c r="H608" s="87">
        <v>0.25</v>
      </c>
      <c r="I608" s="87">
        <v>0.29166666666666669</v>
      </c>
      <c r="J608" s="87">
        <v>0.33333333333333331</v>
      </c>
      <c r="K608" s="87">
        <v>0.375</v>
      </c>
      <c r="L608" s="87">
        <v>0.41666666666666669</v>
      </c>
      <c r="M608" s="87">
        <v>0.45833333333333331</v>
      </c>
      <c r="N608" s="87">
        <v>0.5</v>
      </c>
      <c r="O608" s="87">
        <v>0.54166666666666663</v>
      </c>
      <c r="P608" s="87">
        <v>0.58333333333333337</v>
      </c>
      <c r="Q608" s="87">
        <v>0.625</v>
      </c>
      <c r="R608" s="87">
        <v>0.66666666666666663</v>
      </c>
      <c r="S608" s="87">
        <v>0.70833333333333337</v>
      </c>
      <c r="T608" s="87">
        <v>0.75</v>
      </c>
      <c r="U608" s="87">
        <v>0.79166666666666663</v>
      </c>
      <c r="V608" s="87">
        <v>0.83333333333333337</v>
      </c>
      <c r="W608" s="87">
        <v>0.875</v>
      </c>
      <c r="X608" s="87">
        <v>0.91666666666666663</v>
      </c>
      <c r="Y608" s="87">
        <v>0.95833333333333337</v>
      </c>
      <c r="Z608" s="87">
        <v>0</v>
      </c>
    </row>
    <row r="609" spans="2:26" x14ac:dyDescent="0.25">
      <c r="B609" s="124">
        <v>1</v>
      </c>
      <c r="C609" s="125">
        <v>1269.31</v>
      </c>
      <c r="D609" s="125">
        <v>1272.67</v>
      </c>
      <c r="E609" s="125">
        <v>1298.72</v>
      </c>
      <c r="F609" s="125">
        <v>1353.32</v>
      </c>
      <c r="G609" s="125">
        <v>1378.34</v>
      </c>
      <c r="H609" s="125">
        <v>1495.99</v>
      </c>
      <c r="I609" s="125">
        <v>1631.83</v>
      </c>
      <c r="J609" s="125">
        <v>1594.64</v>
      </c>
      <c r="K609" s="125">
        <v>1567.78</v>
      </c>
      <c r="L609" s="125">
        <v>1566.52</v>
      </c>
      <c r="M609" s="125">
        <v>1570.81</v>
      </c>
      <c r="N609" s="125">
        <v>1564.77</v>
      </c>
      <c r="O609" s="125">
        <v>1563.99</v>
      </c>
      <c r="P609" s="125">
        <v>1576.09</v>
      </c>
      <c r="Q609" s="125">
        <v>1645.48</v>
      </c>
      <c r="R609" s="125">
        <v>1570.72</v>
      </c>
      <c r="S609" s="125">
        <v>1589.11</v>
      </c>
      <c r="T609" s="125">
        <v>1569.12</v>
      </c>
      <c r="U609" s="125">
        <v>1525.82</v>
      </c>
      <c r="V609" s="125">
        <v>1470.49</v>
      </c>
      <c r="W609" s="125">
        <v>1339.1</v>
      </c>
      <c r="X609" s="125">
        <v>1312</v>
      </c>
      <c r="Y609" s="125">
        <v>1294.28</v>
      </c>
      <c r="Z609" s="125">
        <v>1266.01</v>
      </c>
    </row>
    <row r="610" spans="2:26" x14ac:dyDescent="0.25">
      <c r="B610" s="124">
        <v>2</v>
      </c>
      <c r="C610" s="125">
        <v>1320.03</v>
      </c>
      <c r="D610" s="125">
        <v>1323.7</v>
      </c>
      <c r="E610" s="125">
        <v>1341.48</v>
      </c>
      <c r="F610" s="125">
        <v>1364.18</v>
      </c>
      <c r="G610" s="125">
        <v>1386.04</v>
      </c>
      <c r="H610" s="125">
        <v>1419.83</v>
      </c>
      <c r="I610" s="125">
        <v>1555.39</v>
      </c>
      <c r="J610" s="125">
        <v>1555.64</v>
      </c>
      <c r="K610" s="125">
        <v>1527.24</v>
      </c>
      <c r="L610" s="125">
        <v>1527.25</v>
      </c>
      <c r="M610" s="125">
        <v>1517.77</v>
      </c>
      <c r="N610" s="125">
        <v>1515.22</v>
      </c>
      <c r="O610" s="125">
        <v>1522.35</v>
      </c>
      <c r="P610" s="125">
        <v>1580.62</v>
      </c>
      <c r="Q610" s="125">
        <v>1643.68</v>
      </c>
      <c r="R610" s="125">
        <v>1638.58</v>
      </c>
      <c r="S610" s="125">
        <v>1668.36</v>
      </c>
      <c r="T610" s="125">
        <v>1638.54</v>
      </c>
      <c r="U610" s="125">
        <v>1553.61</v>
      </c>
      <c r="V610" s="125">
        <v>1492.22</v>
      </c>
      <c r="W610" s="125">
        <v>1422.09</v>
      </c>
      <c r="X610" s="125">
        <v>1381.56</v>
      </c>
      <c r="Y610" s="125">
        <v>1359.99</v>
      </c>
      <c r="Z610" s="125">
        <v>1333.3</v>
      </c>
    </row>
    <row r="611" spans="2:26" x14ac:dyDescent="0.25">
      <c r="B611" s="124">
        <v>3</v>
      </c>
      <c r="C611" s="125">
        <v>1348.36</v>
      </c>
      <c r="D611" s="125">
        <v>1349.09</v>
      </c>
      <c r="E611" s="125">
        <v>1371.34</v>
      </c>
      <c r="F611" s="125">
        <v>1405.29</v>
      </c>
      <c r="G611" s="125">
        <v>1426.98</v>
      </c>
      <c r="H611" s="125">
        <v>1483.59</v>
      </c>
      <c r="I611" s="125">
        <v>1593.89</v>
      </c>
      <c r="J611" s="125">
        <v>1616.38</v>
      </c>
      <c r="K611" s="125">
        <v>1578.73</v>
      </c>
      <c r="L611" s="125">
        <v>1574.16</v>
      </c>
      <c r="M611" s="125">
        <v>1570.49</v>
      </c>
      <c r="N611" s="125">
        <v>1569</v>
      </c>
      <c r="O611" s="125">
        <v>1570.89</v>
      </c>
      <c r="P611" s="125">
        <v>1572.3</v>
      </c>
      <c r="Q611" s="125">
        <v>1601.05</v>
      </c>
      <c r="R611" s="125">
        <v>1575.95</v>
      </c>
      <c r="S611" s="125">
        <v>1614.91</v>
      </c>
      <c r="T611" s="125">
        <v>1575.09</v>
      </c>
      <c r="U611" s="125">
        <v>1520.51</v>
      </c>
      <c r="V611" s="125">
        <v>1490.14</v>
      </c>
      <c r="W611" s="125">
        <v>1451.76</v>
      </c>
      <c r="X611" s="125">
        <v>1418.98</v>
      </c>
      <c r="Y611" s="125">
        <v>1385.49</v>
      </c>
      <c r="Z611" s="125">
        <v>1350.61</v>
      </c>
    </row>
    <row r="612" spans="2:26" x14ac:dyDescent="0.25">
      <c r="B612" s="124">
        <v>4</v>
      </c>
      <c r="C612" s="125">
        <v>1346.51</v>
      </c>
      <c r="D612" s="125">
        <v>1348.18</v>
      </c>
      <c r="E612" s="125">
        <v>1375.31</v>
      </c>
      <c r="F612" s="125">
        <v>1413.62</v>
      </c>
      <c r="G612" s="125">
        <v>1433.58</v>
      </c>
      <c r="H612" s="125">
        <v>1487.59</v>
      </c>
      <c r="I612" s="125">
        <v>1570.92</v>
      </c>
      <c r="J612" s="125">
        <v>1569.28</v>
      </c>
      <c r="K612" s="125">
        <v>1563.17</v>
      </c>
      <c r="L612" s="125">
        <v>1554.03</v>
      </c>
      <c r="M612" s="125">
        <v>1544.06</v>
      </c>
      <c r="N612" s="125">
        <v>1547.19</v>
      </c>
      <c r="O612" s="125">
        <v>1566.96</v>
      </c>
      <c r="P612" s="125">
        <v>1571.1</v>
      </c>
      <c r="Q612" s="125">
        <v>1653.15</v>
      </c>
      <c r="R612" s="125">
        <v>1629.48</v>
      </c>
      <c r="S612" s="125">
        <v>1675.74</v>
      </c>
      <c r="T612" s="125">
        <v>1599.06</v>
      </c>
      <c r="U612" s="125">
        <v>1568.31</v>
      </c>
      <c r="V612" s="125">
        <v>1519.67</v>
      </c>
      <c r="W612" s="125">
        <v>1478.17</v>
      </c>
      <c r="X612" s="125">
        <v>1445.97</v>
      </c>
      <c r="Y612" s="125">
        <v>1415.64</v>
      </c>
      <c r="Z612" s="125">
        <v>1372.96</v>
      </c>
    </row>
    <row r="613" spans="2:26" x14ac:dyDescent="0.25">
      <c r="B613" s="124">
        <v>5</v>
      </c>
      <c r="C613" s="125">
        <v>1369.91</v>
      </c>
      <c r="D613" s="125">
        <v>1371.97</v>
      </c>
      <c r="E613" s="125">
        <v>1377.35</v>
      </c>
      <c r="F613" s="125">
        <v>1402.03</v>
      </c>
      <c r="G613" s="125">
        <v>1459.21</v>
      </c>
      <c r="H613" s="125">
        <v>1499.66</v>
      </c>
      <c r="I613" s="125">
        <v>1594.94</v>
      </c>
      <c r="J613" s="125">
        <v>1645.86</v>
      </c>
      <c r="K613" s="125">
        <v>1617.49</v>
      </c>
      <c r="L613" s="125">
        <v>1633.75</v>
      </c>
      <c r="M613" s="125">
        <v>1619.73</v>
      </c>
      <c r="N613" s="125">
        <v>1620.09</v>
      </c>
      <c r="O613" s="125">
        <v>1600.24</v>
      </c>
      <c r="P613" s="125">
        <v>1619.82</v>
      </c>
      <c r="Q613" s="125">
        <v>1660.28</v>
      </c>
      <c r="R613" s="125">
        <v>1630.24</v>
      </c>
      <c r="S613" s="125">
        <v>1665.94</v>
      </c>
      <c r="T613" s="125">
        <v>1633</v>
      </c>
      <c r="U613" s="125">
        <v>1563.36</v>
      </c>
      <c r="V613" s="125">
        <v>1529.19</v>
      </c>
      <c r="W613" s="125">
        <v>1491.26</v>
      </c>
      <c r="X613" s="125">
        <v>1466.07</v>
      </c>
      <c r="Y613" s="125">
        <v>1433.54</v>
      </c>
      <c r="Z613" s="125">
        <v>1389.34</v>
      </c>
    </row>
    <row r="614" spans="2:26" x14ac:dyDescent="0.25">
      <c r="B614" s="124">
        <v>6</v>
      </c>
      <c r="C614" s="125">
        <v>1333.31</v>
      </c>
      <c r="D614" s="125">
        <v>1332.11</v>
      </c>
      <c r="E614" s="125">
        <v>1325.81</v>
      </c>
      <c r="F614" s="125">
        <v>1337.1</v>
      </c>
      <c r="G614" s="125">
        <v>1337.68</v>
      </c>
      <c r="H614" s="125">
        <v>1369.04</v>
      </c>
      <c r="I614" s="125">
        <v>1409.66</v>
      </c>
      <c r="J614" s="125">
        <v>1454.89</v>
      </c>
      <c r="K614" s="125">
        <v>1528.77</v>
      </c>
      <c r="L614" s="125">
        <v>1547.34</v>
      </c>
      <c r="M614" s="125">
        <v>1525.25</v>
      </c>
      <c r="N614" s="125">
        <v>1530.1</v>
      </c>
      <c r="O614" s="125">
        <v>1522.57</v>
      </c>
      <c r="P614" s="125">
        <v>1525.81</v>
      </c>
      <c r="Q614" s="125">
        <v>1558.23</v>
      </c>
      <c r="R614" s="125">
        <v>1529.16</v>
      </c>
      <c r="S614" s="125">
        <v>1574.57</v>
      </c>
      <c r="T614" s="125">
        <v>1573.38</v>
      </c>
      <c r="U614" s="125">
        <v>1550.89</v>
      </c>
      <c r="V614" s="125">
        <v>1463.1</v>
      </c>
      <c r="W614" s="125">
        <v>1440.98</v>
      </c>
      <c r="X614" s="125">
        <v>1410.04</v>
      </c>
      <c r="Y614" s="125">
        <v>1362.38</v>
      </c>
      <c r="Z614" s="125">
        <v>1318</v>
      </c>
    </row>
    <row r="615" spans="2:26" x14ac:dyDescent="0.25">
      <c r="B615" s="124">
        <v>7</v>
      </c>
      <c r="C615" s="125">
        <v>1250.8800000000001</v>
      </c>
      <c r="D615" s="125">
        <v>1247.57</v>
      </c>
      <c r="E615" s="125">
        <v>1239.56</v>
      </c>
      <c r="F615" s="125">
        <v>1248.98</v>
      </c>
      <c r="G615" s="125">
        <v>1248.06</v>
      </c>
      <c r="H615" s="125">
        <v>1271.77</v>
      </c>
      <c r="I615" s="125">
        <v>1298.73</v>
      </c>
      <c r="J615" s="125">
        <v>1323.8</v>
      </c>
      <c r="K615" s="125">
        <v>1363.61</v>
      </c>
      <c r="L615" s="125">
        <v>1482.4</v>
      </c>
      <c r="M615" s="125">
        <v>1480</v>
      </c>
      <c r="N615" s="125">
        <v>1475.16</v>
      </c>
      <c r="O615" s="125">
        <v>1476.06</v>
      </c>
      <c r="P615" s="125">
        <v>1495.89</v>
      </c>
      <c r="Q615" s="125">
        <v>1555.09</v>
      </c>
      <c r="R615" s="125">
        <v>1607.69</v>
      </c>
      <c r="S615" s="125">
        <v>1656.81</v>
      </c>
      <c r="T615" s="125">
        <v>1627.97</v>
      </c>
      <c r="U615" s="125">
        <v>1582.8</v>
      </c>
      <c r="V615" s="125">
        <v>1493.2</v>
      </c>
      <c r="W615" s="125">
        <v>1415.08</v>
      </c>
      <c r="X615" s="125">
        <v>1324.47</v>
      </c>
      <c r="Y615" s="125">
        <v>1312.6</v>
      </c>
      <c r="Z615" s="125">
        <v>1241.92</v>
      </c>
    </row>
    <row r="616" spans="2:26" x14ac:dyDescent="0.25">
      <c r="B616" s="124">
        <v>8</v>
      </c>
      <c r="C616" s="125">
        <v>1196.68</v>
      </c>
      <c r="D616" s="125">
        <v>1219.57</v>
      </c>
      <c r="E616" s="125">
        <v>1191.55</v>
      </c>
      <c r="F616" s="125">
        <v>1335.37</v>
      </c>
      <c r="G616" s="125">
        <v>1370.25</v>
      </c>
      <c r="H616" s="125">
        <v>1451.43</v>
      </c>
      <c r="I616" s="125">
        <v>1516.23</v>
      </c>
      <c r="J616" s="125">
        <v>1565.47</v>
      </c>
      <c r="K616" s="125">
        <v>1559.8</v>
      </c>
      <c r="L616" s="125">
        <v>1537.27</v>
      </c>
      <c r="M616" s="125">
        <v>1533.06</v>
      </c>
      <c r="N616" s="125">
        <v>1520.51</v>
      </c>
      <c r="O616" s="125">
        <v>1516.45</v>
      </c>
      <c r="P616" s="125">
        <v>1525.79</v>
      </c>
      <c r="Q616" s="125">
        <v>1542.91</v>
      </c>
      <c r="R616" s="125">
        <v>1552.02</v>
      </c>
      <c r="S616" s="125">
        <v>1583.32</v>
      </c>
      <c r="T616" s="125">
        <v>1560.25</v>
      </c>
      <c r="U616" s="125">
        <v>1513.45</v>
      </c>
      <c r="V616" s="125">
        <v>1477.16</v>
      </c>
      <c r="W616" s="125">
        <v>1358.74</v>
      </c>
      <c r="X616" s="125">
        <v>1275.19</v>
      </c>
      <c r="Y616" s="125">
        <v>1269.45</v>
      </c>
      <c r="Z616" s="125">
        <v>1078.78</v>
      </c>
    </row>
    <row r="617" spans="2:26" x14ac:dyDescent="0.25">
      <c r="B617" s="124">
        <v>9</v>
      </c>
      <c r="C617" s="125">
        <v>1196.98</v>
      </c>
      <c r="D617" s="125">
        <v>1198.55</v>
      </c>
      <c r="E617" s="125">
        <v>1199.5999999999999</v>
      </c>
      <c r="F617" s="125">
        <v>1355.71</v>
      </c>
      <c r="G617" s="125">
        <v>1377.25</v>
      </c>
      <c r="H617" s="125">
        <v>1476.53</v>
      </c>
      <c r="I617" s="125">
        <v>1584.44</v>
      </c>
      <c r="J617" s="125">
        <v>1578.16</v>
      </c>
      <c r="K617" s="125">
        <v>1646.71</v>
      </c>
      <c r="L617" s="125">
        <v>1641.65</v>
      </c>
      <c r="M617" s="125">
        <v>1628.82</v>
      </c>
      <c r="N617" s="125">
        <v>1625.51</v>
      </c>
      <c r="O617" s="125">
        <v>1608.37</v>
      </c>
      <c r="P617" s="125">
        <v>1518.33</v>
      </c>
      <c r="Q617" s="125">
        <v>1556.07</v>
      </c>
      <c r="R617" s="125">
        <v>1549.62</v>
      </c>
      <c r="S617" s="125">
        <v>1524.48</v>
      </c>
      <c r="T617" s="125">
        <v>1509.99</v>
      </c>
      <c r="U617" s="125">
        <v>1509.64</v>
      </c>
      <c r="V617" s="125">
        <v>1473.88</v>
      </c>
      <c r="W617" s="125">
        <v>1405.37</v>
      </c>
      <c r="X617" s="125">
        <v>1356.39</v>
      </c>
      <c r="Y617" s="125">
        <v>1340.81</v>
      </c>
      <c r="Z617" s="125">
        <v>1305.3699999999999</v>
      </c>
    </row>
    <row r="618" spans="2:26" x14ac:dyDescent="0.25">
      <c r="B618" s="124">
        <v>10</v>
      </c>
      <c r="C618" s="125">
        <v>1128.55</v>
      </c>
      <c r="D618" s="125">
        <v>1129.48</v>
      </c>
      <c r="E618" s="125">
        <v>1293.49</v>
      </c>
      <c r="F618" s="125">
        <v>1298.5899999999999</v>
      </c>
      <c r="G618" s="125">
        <v>1343.55</v>
      </c>
      <c r="H618" s="125">
        <v>1399.31</v>
      </c>
      <c r="I618" s="125">
        <v>1510.03</v>
      </c>
      <c r="J618" s="125">
        <v>1501.93</v>
      </c>
      <c r="K618" s="125">
        <v>1503.23</v>
      </c>
      <c r="L618" s="125">
        <v>1501.51</v>
      </c>
      <c r="M618" s="125">
        <v>1483.75</v>
      </c>
      <c r="N618" s="125">
        <v>1483.02</v>
      </c>
      <c r="O618" s="125">
        <v>1464.95</v>
      </c>
      <c r="P618" s="125">
        <v>1481.65</v>
      </c>
      <c r="Q618" s="125">
        <v>1510.04</v>
      </c>
      <c r="R618" s="125">
        <v>1504.39</v>
      </c>
      <c r="S618" s="125">
        <v>1479.12</v>
      </c>
      <c r="T618" s="125">
        <v>1482.56</v>
      </c>
      <c r="U618" s="125">
        <v>1384.13</v>
      </c>
      <c r="V618" s="125">
        <v>1292.8900000000001</v>
      </c>
      <c r="W618" s="125">
        <v>935.7</v>
      </c>
      <c r="X618" s="125">
        <v>955.03</v>
      </c>
      <c r="Y618" s="125">
        <v>948.07</v>
      </c>
      <c r="Z618" s="125">
        <v>944.96</v>
      </c>
    </row>
    <row r="619" spans="2:26" x14ac:dyDescent="0.25">
      <c r="B619" s="124">
        <v>11</v>
      </c>
      <c r="C619" s="125">
        <v>1264.81</v>
      </c>
      <c r="D619" s="125">
        <v>1205.6099999999999</v>
      </c>
      <c r="E619" s="125">
        <v>1269.03</v>
      </c>
      <c r="F619" s="125">
        <v>1281.27</v>
      </c>
      <c r="G619" s="125">
        <v>1321.44</v>
      </c>
      <c r="H619" s="125">
        <v>1407.48</v>
      </c>
      <c r="I619" s="125">
        <v>1505.16</v>
      </c>
      <c r="J619" s="125">
        <v>1510.78</v>
      </c>
      <c r="K619" s="125">
        <v>1460.34</v>
      </c>
      <c r="L619" s="125">
        <v>1450.84</v>
      </c>
      <c r="M619" s="125">
        <v>1419.97</v>
      </c>
      <c r="N619" s="125">
        <v>1294.8399999999999</v>
      </c>
      <c r="O619" s="125">
        <v>1063.19</v>
      </c>
      <c r="P619" s="125">
        <v>1112.19</v>
      </c>
      <c r="Q619" s="125">
        <v>1305.24</v>
      </c>
      <c r="R619" s="125">
        <v>1096.23</v>
      </c>
      <c r="S619" s="125">
        <v>1389.02</v>
      </c>
      <c r="T619" s="125">
        <v>1370.1</v>
      </c>
      <c r="U619" s="125">
        <v>1370.11</v>
      </c>
      <c r="V619" s="125">
        <v>1305.1099999999999</v>
      </c>
      <c r="W619" s="125">
        <v>1057.31</v>
      </c>
      <c r="X619" s="125">
        <v>1034.31</v>
      </c>
      <c r="Y619" s="125">
        <v>1027.49</v>
      </c>
      <c r="Z619" s="125">
        <v>1023.05</v>
      </c>
    </row>
    <row r="620" spans="2:26" x14ac:dyDescent="0.25">
      <c r="B620" s="124">
        <v>12</v>
      </c>
      <c r="C620" s="125">
        <v>468.93</v>
      </c>
      <c r="D620" s="125">
        <v>469.07</v>
      </c>
      <c r="E620" s="125">
        <v>1199.67</v>
      </c>
      <c r="F620" s="125">
        <v>1282.6600000000001</v>
      </c>
      <c r="G620" s="125">
        <v>1307.22</v>
      </c>
      <c r="H620" s="125">
        <v>1439.56</v>
      </c>
      <c r="I620" s="125">
        <v>1587.92</v>
      </c>
      <c r="J620" s="125">
        <v>1587.86</v>
      </c>
      <c r="K620" s="125">
        <v>1381.28</v>
      </c>
      <c r="L620" s="125">
        <v>1349.4</v>
      </c>
      <c r="M620" s="125">
        <v>1201.1199999999999</v>
      </c>
      <c r="N620" s="125">
        <v>1133.8399999999999</v>
      </c>
      <c r="O620" s="125">
        <v>485.39</v>
      </c>
      <c r="P620" s="125">
        <v>489.04</v>
      </c>
      <c r="Q620" s="125">
        <v>1324.63</v>
      </c>
      <c r="R620" s="125">
        <v>1312.97</v>
      </c>
      <c r="S620" s="125">
        <v>1412.46</v>
      </c>
      <c r="T620" s="125">
        <v>1363.95</v>
      </c>
      <c r="U620" s="125">
        <v>475.87</v>
      </c>
      <c r="V620" s="125">
        <v>471.56</v>
      </c>
      <c r="W620" s="125">
        <v>470.71</v>
      </c>
      <c r="X620" s="125">
        <v>470.25</v>
      </c>
      <c r="Y620" s="125">
        <v>470.05</v>
      </c>
      <c r="Z620" s="125">
        <v>469.9</v>
      </c>
    </row>
    <row r="621" spans="2:26" x14ac:dyDescent="0.25">
      <c r="B621" s="124">
        <v>13</v>
      </c>
      <c r="C621" s="125">
        <v>1193.77</v>
      </c>
      <c r="D621" s="125">
        <v>1200.96</v>
      </c>
      <c r="E621" s="125">
        <v>1222.1300000000001</v>
      </c>
      <c r="F621" s="125">
        <v>1249.9000000000001</v>
      </c>
      <c r="G621" s="125">
        <v>1335.85</v>
      </c>
      <c r="H621" s="125">
        <v>1426.93</v>
      </c>
      <c r="I621" s="125">
        <v>1508.39</v>
      </c>
      <c r="J621" s="125">
        <v>1548.03</v>
      </c>
      <c r="K621" s="125">
        <v>1590.56</v>
      </c>
      <c r="L621" s="125">
        <v>1510.88</v>
      </c>
      <c r="M621" s="125">
        <v>1357.32</v>
      </c>
      <c r="N621" s="125">
        <v>1373.02</v>
      </c>
      <c r="O621" s="125">
        <v>1443.93</v>
      </c>
      <c r="P621" s="125">
        <v>1499.54</v>
      </c>
      <c r="Q621" s="125">
        <v>1589</v>
      </c>
      <c r="R621" s="125">
        <v>1660.14</v>
      </c>
      <c r="S621" s="125">
        <v>1633.73</v>
      </c>
      <c r="T621" s="125">
        <v>1571.83</v>
      </c>
      <c r="U621" s="125">
        <v>1353.79</v>
      </c>
      <c r="V621" s="125">
        <v>1273.82</v>
      </c>
      <c r="W621" s="125">
        <v>1228.44</v>
      </c>
      <c r="X621" s="125">
        <v>1199.3499999999999</v>
      </c>
      <c r="Y621" s="125">
        <v>1188.6300000000001</v>
      </c>
      <c r="Z621" s="125">
        <v>1179.58</v>
      </c>
    </row>
    <row r="622" spans="2:26" x14ac:dyDescent="0.25">
      <c r="B622" s="124">
        <v>14</v>
      </c>
      <c r="C622" s="125">
        <v>1221.9000000000001</v>
      </c>
      <c r="D622" s="125">
        <v>1220.1600000000001</v>
      </c>
      <c r="E622" s="125">
        <v>1227.23</v>
      </c>
      <c r="F622" s="125">
        <v>1256.58</v>
      </c>
      <c r="G622" s="125">
        <v>1274.52</v>
      </c>
      <c r="H622" s="125">
        <v>1286.23</v>
      </c>
      <c r="I622" s="125">
        <v>1307.07</v>
      </c>
      <c r="J622" s="125">
        <v>1320.35</v>
      </c>
      <c r="K622" s="125">
        <v>1391.4</v>
      </c>
      <c r="L622" s="125">
        <v>1390.22</v>
      </c>
      <c r="M622" s="125">
        <v>1348.24</v>
      </c>
      <c r="N622" s="125">
        <v>1334.66</v>
      </c>
      <c r="O622" s="125">
        <v>1350.96</v>
      </c>
      <c r="P622" s="125">
        <v>1461.14</v>
      </c>
      <c r="Q622" s="125">
        <v>1498</v>
      </c>
      <c r="R622" s="125">
        <v>1562.28</v>
      </c>
      <c r="S622" s="125">
        <v>1544.59</v>
      </c>
      <c r="T622" s="125">
        <v>1556.54</v>
      </c>
      <c r="U622" s="125">
        <v>1464.04</v>
      </c>
      <c r="V622" s="125">
        <v>1326.59</v>
      </c>
      <c r="W622" s="125">
        <v>1284.52</v>
      </c>
      <c r="X622" s="125">
        <v>1263.1400000000001</v>
      </c>
      <c r="Y622" s="125">
        <v>1259.17</v>
      </c>
      <c r="Z622" s="125">
        <v>1236.58</v>
      </c>
    </row>
    <row r="623" spans="2:26" x14ac:dyDescent="0.25">
      <c r="B623" s="124">
        <v>15</v>
      </c>
      <c r="C623" s="125">
        <v>1218.9100000000001</v>
      </c>
      <c r="D623" s="125">
        <v>1221.81</v>
      </c>
      <c r="E623" s="125">
        <v>1245.77</v>
      </c>
      <c r="F623" s="125">
        <v>1279.17</v>
      </c>
      <c r="G623" s="125">
        <v>1336.53</v>
      </c>
      <c r="H623" s="125">
        <v>1368.92</v>
      </c>
      <c r="I623" s="125">
        <v>1465.05</v>
      </c>
      <c r="J623" s="125">
        <v>1495.22</v>
      </c>
      <c r="K623" s="125">
        <v>1479.17</v>
      </c>
      <c r="L623" s="125">
        <v>1439.88</v>
      </c>
      <c r="M623" s="125">
        <v>1427.64</v>
      </c>
      <c r="N623" s="125">
        <v>1423.23</v>
      </c>
      <c r="O623" s="125">
        <v>1343.41</v>
      </c>
      <c r="P623" s="125">
        <v>1431.71</v>
      </c>
      <c r="Q623" s="125">
        <v>1493.51</v>
      </c>
      <c r="R623" s="125">
        <v>1531.41</v>
      </c>
      <c r="S623" s="125">
        <v>1514.95</v>
      </c>
      <c r="T623" s="125">
        <v>1490.5</v>
      </c>
      <c r="U623" s="125">
        <v>1447.02</v>
      </c>
      <c r="V623" s="125">
        <v>1325.48</v>
      </c>
      <c r="W623" s="125">
        <v>1262.6099999999999</v>
      </c>
      <c r="X623" s="125">
        <v>1235.6600000000001</v>
      </c>
      <c r="Y623" s="125">
        <v>1225.6099999999999</v>
      </c>
      <c r="Z623" s="125">
        <v>1224.23</v>
      </c>
    </row>
    <row r="624" spans="2:26" x14ac:dyDescent="0.25">
      <c r="B624" s="124">
        <v>16</v>
      </c>
      <c r="C624" s="125">
        <v>912.37</v>
      </c>
      <c r="D624" s="125">
        <v>968.01</v>
      </c>
      <c r="E624" s="125">
        <v>1172.29</v>
      </c>
      <c r="F624" s="125">
        <v>1237.22</v>
      </c>
      <c r="G624" s="125">
        <v>1313.87</v>
      </c>
      <c r="H624" s="125">
        <v>1366.2</v>
      </c>
      <c r="I624" s="125">
        <v>1496.93</v>
      </c>
      <c r="J624" s="125">
        <v>1500.26</v>
      </c>
      <c r="K624" s="125">
        <v>1492.94</v>
      </c>
      <c r="L624" s="125">
        <v>1492.06</v>
      </c>
      <c r="M624" s="125">
        <v>1489.78</v>
      </c>
      <c r="N624" s="125">
        <v>1467.71</v>
      </c>
      <c r="O624" s="125">
        <v>1433.03</v>
      </c>
      <c r="P624" s="125">
        <v>1314.76</v>
      </c>
      <c r="Q624" s="125">
        <v>1480.12</v>
      </c>
      <c r="R624" s="125">
        <v>1509.97</v>
      </c>
      <c r="S624" s="125">
        <v>1501.31</v>
      </c>
      <c r="T624" s="125">
        <v>1485.67</v>
      </c>
      <c r="U624" s="125">
        <v>1448.73</v>
      </c>
      <c r="V624" s="125">
        <v>1354.25</v>
      </c>
      <c r="W624" s="125">
        <v>1261.19</v>
      </c>
      <c r="X624" s="125">
        <v>964.62</v>
      </c>
      <c r="Y624" s="125">
        <v>963.65</v>
      </c>
      <c r="Z624" s="125">
        <v>896.36</v>
      </c>
    </row>
    <row r="625" spans="2:26" x14ac:dyDescent="0.25">
      <c r="B625" s="124">
        <v>17</v>
      </c>
      <c r="C625" s="125">
        <v>1133.55</v>
      </c>
      <c r="D625" s="125">
        <v>967.27</v>
      </c>
      <c r="E625" s="125">
        <v>1200.6500000000001</v>
      </c>
      <c r="F625" s="125">
        <v>1214.3499999999999</v>
      </c>
      <c r="G625" s="125">
        <v>1364.73</v>
      </c>
      <c r="H625" s="125">
        <v>1411.57</v>
      </c>
      <c r="I625" s="125">
        <v>1492.53</v>
      </c>
      <c r="J625" s="125">
        <v>1523.39</v>
      </c>
      <c r="K625" s="125">
        <v>1516.44</v>
      </c>
      <c r="L625" s="125">
        <v>1511.64</v>
      </c>
      <c r="M625" s="125">
        <v>1501.28</v>
      </c>
      <c r="N625" s="125">
        <v>1492.11</v>
      </c>
      <c r="O625" s="125">
        <v>1514.73</v>
      </c>
      <c r="P625" s="125">
        <v>1491.51</v>
      </c>
      <c r="Q625" s="125">
        <v>1520.46</v>
      </c>
      <c r="R625" s="125">
        <v>1638.83</v>
      </c>
      <c r="S625" s="125">
        <v>1619.61</v>
      </c>
      <c r="T625" s="125">
        <v>1577.87</v>
      </c>
      <c r="U625" s="125">
        <v>1503.34</v>
      </c>
      <c r="V625" s="125">
        <v>1460.13</v>
      </c>
      <c r="W625" s="125">
        <v>1360.04</v>
      </c>
      <c r="X625" s="125">
        <v>1291.8800000000001</v>
      </c>
      <c r="Y625" s="125">
        <v>1269.33</v>
      </c>
      <c r="Z625" s="125">
        <v>1256.8800000000001</v>
      </c>
    </row>
    <row r="626" spans="2:26" x14ac:dyDescent="0.25">
      <c r="B626" s="124">
        <v>18</v>
      </c>
      <c r="C626" s="125">
        <v>1249.51</v>
      </c>
      <c r="D626" s="125">
        <v>1248.81</v>
      </c>
      <c r="E626" s="125">
        <v>1274.18</v>
      </c>
      <c r="F626" s="125">
        <v>1311.13</v>
      </c>
      <c r="G626" s="125">
        <v>1374.62</v>
      </c>
      <c r="H626" s="125">
        <v>1451.42</v>
      </c>
      <c r="I626" s="125">
        <v>1574.27</v>
      </c>
      <c r="J626" s="125">
        <v>1577.4</v>
      </c>
      <c r="K626" s="125">
        <v>1577.03</v>
      </c>
      <c r="L626" s="125">
        <v>1577.09</v>
      </c>
      <c r="M626" s="125">
        <v>1564.96</v>
      </c>
      <c r="N626" s="125">
        <v>1565.33</v>
      </c>
      <c r="O626" s="125">
        <v>1518.2</v>
      </c>
      <c r="P626" s="125">
        <v>1537.8</v>
      </c>
      <c r="Q626" s="125">
        <v>1556.07</v>
      </c>
      <c r="R626" s="125">
        <v>1665.27</v>
      </c>
      <c r="S626" s="125">
        <v>1650.47</v>
      </c>
      <c r="T626" s="125">
        <v>1595.37</v>
      </c>
      <c r="U626" s="125">
        <v>1523.18</v>
      </c>
      <c r="V626" s="125">
        <v>1458.47</v>
      </c>
      <c r="W626" s="125">
        <v>1312.09</v>
      </c>
      <c r="X626" s="125">
        <v>1290.01</v>
      </c>
      <c r="Y626" s="125">
        <v>1280.6199999999999</v>
      </c>
      <c r="Z626" s="125">
        <v>1266.03</v>
      </c>
    </row>
    <row r="627" spans="2:26" x14ac:dyDescent="0.25">
      <c r="B627" s="124">
        <v>19</v>
      </c>
      <c r="C627" s="125">
        <v>1248.79</v>
      </c>
      <c r="D627" s="125">
        <v>1244.44</v>
      </c>
      <c r="E627" s="125">
        <v>1275.76</v>
      </c>
      <c r="F627" s="125">
        <v>1311.6</v>
      </c>
      <c r="G627" s="125">
        <v>1366.46</v>
      </c>
      <c r="H627" s="125">
        <v>1405.24</v>
      </c>
      <c r="I627" s="125">
        <v>1558.29</v>
      </c>
      <c r="J627" s="125">
        <v>1577</v>
      </c>
      <c r="K627" s="125">
        <v>1575.12</v>
      </c>
      <c r="L627" s="125">
        <v>1573.15</v>
      </c>
      <c r="M627" s="125">
        <v>1563.36</v>
      </c>
      <c r="N627" s="125">
        <v>1563.08</v>
      </c>
      <c r="O627" s="125">
        <v>1562.17</v>
      </c>
      <c r="P627" s="125">
        <v>1561.84</v>
      </c>
      <c r="Q627" s="125">
        <v>1563.48</v>
      </c>
      <c r="R627" s="125">
        <v>1610.9</v>
      </c>
      <c r="S627" s="125">
        <v>1598.46</v>
      </c>
      <c r="T627" s="125">
        <v>1562.73</v>
      </c>
      <c r="U627" s="125">
        <v>1463.3</v>
      </c>
      <c r="V627" s="125">
        <v>1456.59</v>
      </c>
      <c r="W627" s="125">
        <v>1332.09</v>
      </c>
      <c r="X627" s="125">
        <v>1295.69</v>
      </c>
      <c r="Y627" s="125">
        <v>1286.57</v>
      </c>
      <c r="Z627" s="125">
        <v>1285.25</v>
      </c>
    </row>
    <row r="628" spans="2:26" x14ac:dyDescent="0.25">
      <c r="B628" s="124">
        <v>20</v>
      </c>
      <c r="C628" s="125">
        <v>1228.19</v>
      </c>
      <c r="D628" s="125">
        <v>1230.4000000000001</v>
      </c>
      <c r="E628" s="125">
        <v>1256.6500000000001</v>
      </c>
      <c r="F628" s="125">
        <v>1288.3599999999999</v>
      </c>
      <c r="G628" s="125">
        <v>1357.78</v>
      </c>
      <c r="H628" s="125">
        <v>1398.9</v>
      </c>
      <c r="I628" s="125">
        <v>1492.67</v>
      </c>
      <c r="J628" s="125">
        <v>1512.54</v>
      </c>
      <c r="K628" s="125">
        <v>1528.1</v>
      </c>
      <c r="L628" s="125">
        <v>1519.34</v>
      </c>
      <c r="M628" s="125">
        <v>1528.19</v>
      </c>
      <c r="N628" s="125">
        <v>1506.73</v>
      </c>
      <c r="O628" s="125">
        <v>1492.49</v>
      </c>
      <c r="P628" s="125">
        <v>1491.91</v>
      </c>
      <c r="Q628" s="125">
        <v>1493.15</v>
      </c>
      <c r="R628" s="125">
        <v>1597.09</v>
      </c>
      <c r="S628" s="125">
        <v>1582.27</v>
      </c>
      <c r="T628" s="125">
        <v>1562.42</v>
      </c>
      <c r="U628" s="125">
        <v>1489.38</v>
      </c>
      <c r="V628" s="125">
        <v>1442.3</v>
      </c>
      <c r="W628" s="125">
        <v>1279.5899999999999</v>
      </c>
      <c r="X628" s="125">
        <v>1256.17</v>
      </c>
      <c r="Y628" s="125">
        <v>1240.8499999999999</v>
      </c>
      <c r="Z628" s="125">
        <v>1234.75</v>
      </c>
    </row>
    <row r="629" spans="2:26" x14ac:dyDescent="0.25">
      <c r="B629" s="124">
        <v>21</v>
      </c>
      <c r="C629" s="125">
        <v>1174.3499999999999</v>
      </c>
      <c r="D629" s="125">
        <v>1253.78</v>
      </c>
      <c r="E629" s="125">
        <v>1209.42</v>
      </c>
      <c r="F629" s="125">
        <v>1048.26</v>
      </c>
      <c r="G629" s="125">
        <v>1270.76</v>
      </c>
      <c r="H629" s="125">
        <v>1368.51</v>
      </c>
      <c r="I629" s="125">
        <v>1418.56</v>
      </c>
      <c r="J629" s="125">
        <v>1479.47</v>
      </c>
      <c r="K629" s="125">
        <v>1505.44</v>
      </c>
      <c r="L629" s="125">
        <v>1500.56</v>
      </c>
      <c r="M629" s="125">
        <v>1485.15</v>
      </c>
      <c r="N629" s="125">
        <v>1478.98</v>
      </c>
      <c r="O629" s="125">
        <v>1428.1</v>
      </c>
      <c r="P629" s="125">
        <v>1476.51</v>
      </c>
      <c r="Q629" s="125">
        <v>1482.31</v>
      </c>
      <c r="R629" s="125">
        <v>1523.14</v>
      </c>
      <c r="S629" s="125">
        <v>1518.37</v>
      </c>
      <c r="T629" s="125">
        <v>1491.28</v>
      </c>
      <c r="U629" s="125">
        <v>1488.84</v>
      </c>
      <c r="V629" s="125">
        <v>1399.4</v>
      </c>
      <c r="W629" s="125">
        <v>1256.4100000000001</v>
      </c>
      <c r="X629" s="125">
        <v>1062.3599999999999</v>
      </c>
      <c r="Y629" s="125">
        <v>1049.92</v>
      </c>
      <c r="Z629" s="125">
        <v>1044.43</v>
      </c>
    </row>
    <row r="630" spans="2:26" x14ac:dyDescent="0.25">
      <c r="B630" s="124">
        <v>22</v>
      </c>
      <c r="C630" s="125">
        <v>1281.06</v>
      </c>
      <c r="D630" s="125">
        <v>1272.47</v>
      </c>
      <c r="E630" s="125">
        <v>1282.6400000000001</v>
      </c>
      <c r="F630" s="125">
        <v>1263.68</v>
      </c>
      <c r="G630" s="125">
        <v>1274.83</v>
      </c>
      <c r="H630" s="125">
        <v>1297.8</v>
      </c>
      <c r="I630" s="125">
        <v>1360.46</v>
      </c>
      <c r="J630" s="125">
        <v>1354.57</v>
      </c>
      <c r="K630" s="125">
        <v>1493.73</v>
      </c>
      <c r="L630" s="125">
        <v>1492.23</v>
      </c>
      <c r="M630" s="125">
        <v>1491.71</v>
      </c>
      <c r="N630" s="125">
        <v>1454.93</v>
      </c>
      <c r="O630" s="125">
        <v>1458.21</v>
      </c>
      <c r="P630" s="125">
        <v>1462.34</v>
      </c>
      <c r="Q630" s="125">
        <v>1491.66</v>
      </c>
      <c r="R630" s="125">
        <v>1527.5</v>
      </c>
      <c r="S630" s="125">
        <v>1525.12</v>
      </c>
      <c r="T630" s="125">
        <v>1562.22</v>
      </c>
      <c r="U630" s="125">
        <v>1541.57</v>
      </c>
      <c r="V630" s="125">
        <v>1490.8</v>
      </c>
      <c r="W630" s="125">
        <v>1349.88</v>
      </c>
      <c r="X630" s="125">
        <v>1313.44</v>
      </c>
      <c r="Y630" s="125">
        <v>1291</v>
      </c>
      <c r="Z630" s="125">
        <v>1281.82</v>
      </c>
    </row>
    <row r="631" spans="2:26" x14ac:dyDescent="0.25">
      <c r="B631" s="124">
        <v>23</v>
      </c>
      <c r="C631" s="125">
        <v>1195.05</v>
      </c>
      <c r="D631" s="125">
        <v>1256.8499999999999</v>
      </c>
      <c r="E631" s="125">
        <v>1271.3699999999999</v>
      </c>
      <c r="F631" s="125">
        <v>1244.8699999999999</v>
      </c>
      <c r="G631" s="125">
        <v>1241.97</v>
      </c>
      <c r="H631" s="125">
        <v>1299.48</v>
      </c>
      <c r="I631" s="125">
        <v>1336.08</v>
      </c>
      <c r="J631" s="125">
        <v>1349.2</v>
      </c>
      <c r="K631" s="125">
        <v>1463.84</v>
      </c>
      <c r="L631" s="125">
        <v>1458.22</v>
      </c>
      <c r="M631" s="125">
        <v>1444.61</v>
      </c>
      <c r="N631" s="125">
        <v>1428.8</v>
      </c>
      <c r="O631" s="125">
        <v>1212.1099999999999</v>
      </c>
      <c r="P631" s="125">
        <v>1360.44</v>
      </c>
      <c r="Q631" s="125">
        <v>1492.12</v>
      </c>
      <c r="R631" s="125">
        <v>1528.68</v>
      </c>
      <c r="S631" s="125">
        <v>1524.06</v>
      </c>
      <c r="T631" s="125">
        <v>1538.86</v>
      </c>
      <c r="U631" s="125">
        <v>1525.77</v>
      </c>
      <c r="V631" s="125">
        <v>1466.98</v>
      </c>
      <c r="W631" s="125">
        <v>1370.73</v>
      </c>
      <c r="X631" s="125">
        <v>1317.67</v>
      </c>
      <c r="Y631" s="125">
        <v>1283.42</v>
      </c>
      <c r="Z631" s="125">
        <v>1278.26</v>
      </c>
    </row>
    <row r="632" spans="2:26" x14ac:dyDescent="0.25">
      <c r="B632" s="124">
        <v>24</v>
      </c>
      <c r="C632" s="125">
        <v>1264.8800000000001</v>
      </c>
      <c r="D632" s="125">
        <v>1272.05</v>
      </c>
      <c r="E632" s="125">
        <v>1303.26</v>
      </c>
      <c r="F632" s="125">
        <v>1309.06</v>
      </c>
      <c r="G632" s="125">
        <v>1331.74</v>
      </c>
      <c r="H632" s="125">
        <v>1390.24</v>
      </c>
      <c r="I632" s="125">
        <v>1494.79</v>
      </c>
      <c r="J632" s="125">
        <v>1576.29</v>
      </c>
      <c r="K632" s="125">
        <v>1575.51</v>
      </c>
      <c r="L632" s="125">
        <v>1572.31</v>
      </c>
      <c r="M632" s="125">
        <v>1570.25</v>
      </c>
      <c r="N632" s="125">
        <v>1570.46</v>
      </c>
      <c r="O632" s="125">
        <v>1574.85</v>
      </c>
      <c r="P632" s="125">
        <v>1526.85</v>
      </c>
      <c r="Q632" s="125">
        <v>1537.91</v>
      </c>
      <c r="R632" s="125">
        <v>1572.46</v>
      </c>
      <c r="S632" s="125">
        <v>1565.29</v>
      </c>
      <c r="T632" s="125">
        <v>1572.65</v>
      </c>
      <c r="U632" s="125">
        <v>1572.74</v>
      </c>
      <c r="V632" s="125">
        <v>1540.55</v>
      </c>
      <c r="W632" s="125">
        <v>1361.37</v>
      </c>
      <c r="X632" s="125">
        <v>1322.33</v>
      </c>
      <c r="Y632" s="125">
        <v>1301.44</v>
      </c>
      <c r="Z632" s="125">
        <v>1283.01</v>
      </c>
    </row>
    <row r="633" spans="2:26" x14ac:dyDescent="0.25">
      <c r="B633" s="124">
        <v>25</v>
      </c>
      <c r="C633" s="125">
        <v>1276.1199999999999</v>
      </c>
      <c r="D633" s="125">
        <v>1279.3499999999999</v>
      </c>
      <c r="E633" s="125">
        <v>1313.35</v>
      </c>
      <c r="F633" s="125">
        <v>1314.27</v>
      </c>
      <c r="G633" s="125">
        <v>1335.28</v>
      </c>
      <c r="H633" s="125">
        <v>1388.68</v>
      </c>
      <c r="I633" s="125">
        <v>1528.68</v>
      </c>
      <c r="J633" s="125">
        <v>1539.58</v>
      </c>
      <c r="K633" s="125">
        <v>1481.33</v>
      </c>
      <c r="L633" s="125">
        <v>1465.75</v>
      </c>
      <c r="M633" s="125">
        <v>1429.43</v>
      </c>
      <c r="N633" s="125">
        <v>1453.58</v>
      </c>
      <c r="O633" s="125">
        <v>1393.67</v>
      </c>
      <c r="P633" s="125">
        <v>1388.81</v>
      </c>
      <c r="Q633" s="125">
        <v>1458.31</v>
      </c>
      <c r="R633" s="125">
        <v>1494.34</v>
      </c>
      <c r="S633" s="125">
        <v>1493.92</v>
      </c>
      <c r="T633" s="125">
        <v>1546.18</v>
      </c>
      <c r="U633" s="125">
        <v>1574.53</v>
      </c>
      <c r="V633" s="125">
        <v>1515.89</v>
      </c>
      <c r="W633" s="125">
        <v>1340.53</v>
      </c>
      <c r="X633" s="125">
        <v>1302.52</v>
      </c>
      <c r="Y633" s="125">
        <v>1280.3800000000001</v>
      </c>
      <c r="Z633" s="125">
        <v>1265.05</v>
      </c>
    </row>
    <row r="634" spans="2:26" x14ac:dyDescent="0.25">
      <c r="B634" s="124">
        <v>26</v>
      </c>
      <c r="C634" s="125">
        <v>1326.41</v>
      </c>
      <c r="D634" s="125">
        <v>1333.46</v>
      </c>
      <c r="E634" s="125">
        <v>1363.74</v>
      </c>
      <c r="F634" s="125">
        <v>1373.67</v>
      </c>
      <c r="G634" s="125">
        <v>1392.48</v>
      </c>
      <c r="H634" s="125">
        <v>1480.67</v>
      </c>
      <c r="I634" s="125">
        <v>1677.86</v>
      </c>
      <c r="J634" s="125">
        <v>1688.53</v>
      </c>
      <c r="K634" s="125">
        <v>1613.36</v>
      </c>
      <c r="L634" s="125">
        <v>1604.61</v>
      </c>
      <c r="M634" s="125">
        <v>1583.59</v>
      </c>
      <c r="N634" s="125">
        <v>1576.29</v>
      </c>
      <c r="O634" s="125">
        <v>1575.99</v>
      </c>
      <c r="P634" s="125">
        <v>1579.35</v>
      </c>
      <c r="Q634" s="125">
        <v>1624.85</v>
      </c>
      <c r="R634" s="125">
        <v>1651.85</v>
      </c>
      <c r="S634" s="125">
        <v>1621.75</v>
      </c>
      <c r="T634" s="125">
        <v>1711.18</v>
      </c>
      <c r="U634" s="125">
        <v>1702.7</v>
      </c>
      <c r="V634" s="125">
        <v>1592.53</v>
      </c>
      <c r="W634" s="125">
        <v>1538.43</v>
      </c>
      <c r="X634" s="125">
        <v>1384.45</v>
      </c>
      <c r="Y634" s="125">
        <v>1362.75</v>
      </c>
      <c r="Z634" s="125">
        <v>1334.43</v>
      </c>
    </row>
    <row r="635" spans="2:26" x14ac:dyDescent="0.25">
      <c r="B635" s="124">
        <v>27</v>
      </c>
      <c r="C635" s="125">
        <v>1347.8</v>
      </c>
      <c r="D635" s="125">
        <v>1335.03</v>
      </c>
      <c r="E635" s="125">
        <v>1350.74</v>
      </c>
      <c r="F635" s="125">
        <v>1340.79</v>
      </c>
      <c r="G635" s="125">
        <v>1345.05</v>
      </c>
      <c r="H635" s="125">
        <v>1382.51</v>
      </c>
      <c r="I635" s="125">
        <v>1495.02</v>
      </c>
      <c r="J635" s="125">
        <v>1582.4</v>
      </c>
      <c r="K635" s="125">
        <v>1648.38</v>
      </c>
      <c r="L635" s="125">
        <v>1625.01</v>
      </c>
      <c r="M635" s="125">
        <v>1601.07</v>
      </c>
      <c r="N635" s="125">
        <v>1574.93</v>
      </c>
      <c r="O635" s="125">
        <v>1592.89</v>
      </c>
      <c r="P635" s="125">
        <v>1601.3</v>
      </c>
      <c r="Q635" s="125">
        <v>1648.45</v>
      </c>
      <c r="R635" s="125">
        <v>1679.59</v>
      </c>
      <c r="S635" s="125">
        <v>1655.55</v>
      </c>
      <c r="T635" s="125">
        <v>1698.16</v>
      </c>
      <c r="U635" s="125">
        <v>1764.66</v>
      </c>
      <c r="V635" s="125">
        <v>1627.85</v>
      </c>
      <c r="W635" s="125">
        <v>1562.08</v>
      </c>
      <c r="X635" s="125">
        <v>1439.76</v>
      </c>
      <c r="Y635" s="125">
        <v>1367.36</v>
      </c>
      <c r="Z635" s="125">
        <v>1336.81</v>
      </c>
    </row>
    <row r="636" spans="2:26" x14ac:dyDescent="0.25">
      <c r="B636" s="124">
        <v>28</v>
      </c>
      <c r="C636" s="125">
        <v>1262.3699999999999</v>
      </c>
      <c r="D636" s="125">
        <v>1263.1500000000001</v>
      </c>
      <c r="E636" s="125">
        <v>1271.81</v>
      </c>
      <c r="F636" s="125">
        <v>1261.92</v>
      </c>
      <c r="G636" s="125">
        <v>1267.43</v>
      </c>
      <c r="H636" s="125">
        <v>1298.3900000000001</v>
      </c>
      <c r="I636" s="125">
        <v>1322.43</v>
      </c>
      <c r="J636" s="125">
        <v>1341.04</v>
      </c>
      <c r="K636" s="125">
        <v>1444.39</v>
      </c>
      <c r="L636" s="125">
        <v>1387.94</v>
      </c>
      <c r="M636" s="125">
        <v>1359.01</v>
      </c>
      <c r="N636" s="125">
        <v>1349.52</v>
      </c>
      <c r="O636" s="125">
        <v>1354.06</v>
      </c>
      <c r="P636" s="125">
        <v>1359.4</v>
      </c>
      <c r="Q636" s="125">
        <v>1503.1</v>
      </c>
      <c r="R636" s="125">
        <v>1510.29</v>
      </c>
      <c r="S636" s="125">
        <v>1507.8</v>
      </c>
      <c r="T636" s="125">
        <v>1519.15</v>
      </c>
      <c r="U636" s="125">
        <v>1570.06</v>
      </c>
      <c r="V636" s="125">
        <v>1454.78</v>
      </c>
      <c r="W636" s="125">
        <v>1346.5</v>
      </c>
      <c r="X636" s="125">
        <v>1322.04</v>
      </c>
      <c r="Y636" s="125">
        <v>1299.74</v>
      </c>
      <c r="Z636" s="125">
        <v>1265.24</v>
      </c>
    </row>
    <row r="637" spans="2:26" hidden="1" x14ac:dyDescent="0.25">
      <c r="B637" s="124">
        <v>29</v>
      </c>
      <c r="C637" s="125" t="e">
        <v>#N/A</v>
      </c>
      <c r="D637" s="125" t="e">
        <v>#N/A</v>
      </c>
      <c r="E637" s="125" t="e">
        <v>#N/A</v>
      </c>
      <c r="F637" s="125" t="e">
        <v>#N/A</v>
      </c>
      <c r="G637" s="125" t="e">
        <v>#N/A</v>
      </c>
      <c r="H637" s="125" t="e">
        <v>#N/A</v>
      </c>
      <c r="I637" s="125" t="e">
        <v>#N/A</v>
      </c>
      <c r="J637" s="125" t="e">
        <v>#N/A</v>
      </c>
      <c r="K637" s="125" t="e">
        <v>#N/A</v>
      </c>
      <c r="L637" s="125" t="e">
        <v>#N/A</v>
      </c>
      <c r="M637" s="125" t="e">
        <v>#N/A</v>
      </c>
      <c r="N637" s="125" t="e">
        <v>#N/A</v>
      </c>
      <c r="O637" s="125" t="e">
        <v>#N/A</v>
      </c>
      <c r="P637" s="125" t="e">
        <v>#N/A</v>
      </c>
      <c r="Q637" s="125" t="e">
        <v>#N/A</v>
      </c>
      <c r="R637" s="125" t="e">
        <v>#N/A</v>
      </c>
      <c r="S637" s="125" t="e">
        <v>#N/A</v>
      </c>
      <c r="T637" s="125" t="e">
        <v>#N/A</v>
      </c>
      <c r="U637" s="125" t="e">
        <v>#N/A</v>
      </c>
      <c r="V637" s="125" t="e">
        <v>#N/A</v>
      </c>
      <c r="W637" s="125" t="e">
        <v>#N/A</v>
      </c>
      <c r="X637" s="125" t="e">
        <v>#N/A</v>
      </c>
      <c r="Y637" s="125" t="e">
        <v>#N/A</v>
      </c>
      <c r="Z637" s="125" t="e">
        <v>#N/A</v>
      </c>
    </row>
    <row r="638" spans="2:26" hidden="1" x14ac:dyDescent="0.25">
      <c r="B638" s="124">
        <v>30</v>
      </c>
      <c r="C638" s="125" t="e">
        <v>#N/A</v>
      </c>
      <c r="D638" s="125" t="e">
        <v>#N/A</v>
      </c>
      <c r="E638" s="125" t="e">
        <v>#N/A</v>
      </c>
      <c r="F638" s="125" t="e">
        <v>#N/A</v>
      </c>
      <c r="G638" s="125" t="e">
        <v>#N/A</v>
      </c>
      <c r="H638" s="125" t="e">
        <v>#N/A</v>
      </c>
      <c r="I638" s="125" t="e">
        <v>#N/A</v>
      </c>
      <c r="J638" s="125" t="e">
        <v>#N/A</v>
      </c>
      <c r="K638" s="125" t="e">
        <v>#N/A</v>
      </c>
      <c r="L638" s="125" t="e">
        <v>#N/A</v>
      </c>
      <c r="M638" s="125" t="e">
        <v>#N/A</v>
      </c>
      <c r="N638" s="125" t="e">
        <v>#N/A</v>
      </c>
      <c r="O638" s="125" t="e">
        <v>#N/A</v>
      </c>
      <c r="P638" s="125" t="e">
        <v>#N/A</v>
      </c>
      <c r="Q638" s="125" t="e">
        <v>#N/A</v>
      </c>
      <c r="R638" s="125" t="e">
        <v>#N/A</v>
      </c>
      <c r="S638" s="125" t="e">
        <v>#N/A</v>
      </c>
      <c r="T638" s="125" t="e">
        <v>#N/A</v>
      </c>
      <c r="U638" s="125" t="e">
        <v>#N/A</v>
      </c>
      <c r="V638" s="125" t="e">
        <v>#N/A</v>
      </c>
      <c r="W638" s="125" t="e">
        <v>#N/A</v>
      </c>
      <c r="X638" s="125" t="e">
        <v>#N/A</v>
      </c>
      <c r="Y638" s="125" t="e">
        <v>#N/A</v>
      </c>
      <c r="Z638" s="125" t="e">
        <v>#N/A</v>
      </c>
    </row>
    <row r="639" spans="2:26" hidden="1" x14ac:dyDescent="0.25">
      <c r="B639" s="127">
        <v>31</v>
      </c>
      <c r="C639" s="125" t="e">
        <v>#N/A</v>
      </c>
      <c r="D639" s="125" t="e">
        <v>#N/A</v>
      </c>
      <c r="E639" s="125" t="e">
        <v>#N/A</v>
      </c>
      <c r="F639" s="125" t="e">
        <v>#N/A</v>
      </c>
      <c r="G639" s="125" t="e">
        <v>#N/A</v>
      </c>
      <c r="H639" s="125" t="e">
        <v>#N/A</v>
      </c>
      <c r="I639" s="125" t="e">
        <v>#N/A</v>
      </c>
      <c r="J639" s="125" t="e">
        <v>#N/A</v>
      </c>
      <c r="K639" s="125" t="e">
        <v>#N/A</v>
      </c>
      <c r="L639" s="125" t="e">
        <v>#N/A</v>
      </c>
      <c r="M639" s="125" t="e">
        <v>#N/A</v>
      </c>
      <c r="N639" s="125" t="e">
        <v>#N/A</v>
      </c>
      <c r="O639" s="125" t="e">
        <v>#N/A</v>
      </c>
      <c r="P639" s="125" t="e">
        <v>#N/A</v>
      </c>
      <c r="Q639" s="125" t="e">
        <v>#N/A</v>
      </c>
      <c r="R639" s="125" t="e">
        <v>#N/A</v>
      </c>
      <c r="S639" s="125" t="e">
        <v>#N/A</v>
      </c>
      <c r="T639" s="125" t="e">
        <v>#N/A</v>
      </c>
      <c r="U639" s="125" t="e">
        <v>#N/A</v>
      </c>
      <c r="V639" s="125" t="e">
        <v>#N/A</v>
      </c>
      <c r="W639" s="125" t="e">
        <v>#N/A</v>
      </c>
      <c r="X639" s="125" t="e">
        <v>#N/A</v>
      </c>
      <c r="Y639" s="125" t="e">
        <v>#N/A</v>
      </c>
      <c r="Z639" s="125" t="e">
        <v>#N/A</v>
      </c>
    </row>
    <row r="640" spans="2:26" x14ac:dyDescent="0.25">
      <c r="B640" s="105"/>
      <c r="C640" s="105"/>
      <c r="D640" s="105"/>
      <c r="E640" s="105"/>
      <c r="F640" s="105"/>
      <c r="G640" s="105"/>
      <c r="H640" s="105"/>
      <c r="I640" s="105"/>
      <c r="J640" s="105"/>
      <c r="K640" s="105"/>
      <c r="L640" s="105"/>
      <c r="M640" s="105"/>
      <c r="N640" s="105"/>
      <c r="O640" s="105"/>
      <c r="P640" s="105"/>
      <c r="Q640" s="105"/>
      <c r="R640" s="105"/>
      <c r="S640" s="105"/>
      <c r="T640" s="105"/>
      <c r="U640" s="105"/>
      <c r="V640" s="105"/>
      <c r="W640" s="105"/>
      <c r="X640" s="105"/>
      <c r="Y640" s="105"/>
      <c r="Z640" s="105"/>
    </row>
    <row r="641" spans="2:26" x14ac:dyDescent="0.25">
      <c r="B641" s="155" t="s">
        <v>8</v>
      </c>
      <c r="C641" s="156" t="s">
        <v>70</v>
      </c>
      <c r="D641" s="157"/>
      <c r="E641" s="157"/>
      <c r="F641" s="157"/>
      <c r="G641" s="157"/>
      <c r="H641" s="157"/>
      <c r="I641" s="157"/>
      <c r="J641" s="157"/>
      <c r="K641" s="157"/>
      <c r="L641" s="157"/>
      <c r="M641" s="157"/>
      <c r="N641" s="157"/>
      <c r="O641" s="157"/>
      <c r="P641" s="157"/>
      <c r="Q641" s="157"/>
      <c r="R641" s="157"/>
      <c r="S641" s="157"/>
      <c r="T641" s="157"/>
      <c r="U641" s="157"/>
      <c r="V641" s="157"/>
      <c r="W641" s="157"/>
      <c r="X641" s="157"/>
      <c r="Y641" s="157"/>
      <c r="Z641" s="158"/>
    </row>
    <row r="642" spans="2:26" x14ac:dyDescent="0.25">
      <c r="B642" s="97" t="s">
        <v>63</v>
      </c>
      <c r="C642" s="85">
        <v>0</v>
      </c>
      <c r="D642" s="85">
        <v>4.1666666666666664E-2</v>
      </c>
      <c r="E642" s="85">
        <v>8.3333333333333329E-2</v>
      </c>
      <c r="F642" s="85">
        <v>0.125</v>
      </c>
      <c r="G642" s="85">
        <v>0.16666666666666666</v>
      </c>
      <c r="H642" s="85">
        <v>0.20833333333333334</v>
      </c>
      <c r="I642" s="85">
        <v>0.25</v>
      </c>
      <c r="J642" s="85">
        <v>0.29166666666666669</v>
      </c>
      <c r="K642" s="85">
        <v>0.33333333333333331</v>
      </c>
      <c r="L642" s="85">
        <v>0.375</v>
      </c>
      <c r="M642" s="85">
        <v>0.41666666666666669</v>
      </c>
      <c r="N642" s="85">
        <v>0.45833333333333331</v>
      </c>
      <c r="O642" s="85">
        <v>0.5</v>
      </c>
      <c r="P642" s="85">
        <v>0.54166666666666663</v>
      </c>
      <c r="Q642" s="85">
        <v>0.58333333333333337</v>
      </c>
      <c r="R642" s="85">
        <v>0.625</v>
      </c>
      <c r="S642" s="85">
        <v>0.66666666666666663</v>
      </c>
      <c r="T642" s="85">
        <v>0.70833333333333337</v>
      </c>
      <c r="U642" s="85">
        <v>0.75</v>
      </c>
      <c r="V642" s="85">
        <v>0.79166666666666663</v>
      </c>
      <c r="W642" s="85">
        <v>0.83333333333333337</v>
      </c>
      <c r="X642" s="85">
        <v>0.875</v>
      </c>
      <c r="Y642" s="85">
        <v>0.91666666666666663</v>
      </c>
      <c r="Z642" s="85">
        <v>0.95833333333333337</v>
      </c>
    </row>
    <row r="643" spans="2:26" x14ac:dyDescent="0.25">
      <c r="B643" s="99"/>
      <c r="C643" s="86" t="s">
        <v>64</v>
      </c>
      <c r="D643" s="86" t="s">
        <v>64</v>
      </c>
      <c r="E643" s="86" t="s">
        <v>64</v>
      </c>
      <c r="F643" s="86" t="s">
        <v>64</v>
      </c>
      <c r="G643" s="86" t="s">
        <v>64</v>
      </c>
      <c r="H643" s="86" t="s">
        <v>64</v>
      </c>
      <c r="I643" s="86" t="s">
        <v>64</v>
      </c>
      <c r="J643" s="86" t="s">
        <v>64</v>
      </c>
      <c r="K643" s="86" t="s">
        <v>64</v>
      </c>
      <c r="L643" s="86" t="s">
        <v>64</v>
      </c>
      <c r="M643" s="86" t="s">
        <v>64</v>
      </c>
      <c r="N643" s="86" t="s">
        <v>64</v>
      </c>
      <c r="O643" s="86" t="s">
        <v>64</v>
      </c>
      <c r="P643" s="86" t="s">
        <v>64</v>
      </c>
      <c r="Q643" s="86" t="s">
        <v>64</v>
      </c>
      <c r="R643" s="86" t="s">
        <v>64</v>
      </c>
      <c r="S643" s="86" t="s">
        <v>64</v>
      </c>
      <c r="T643" s="86" t="s">
        <v>64</v>
      </c>
      <c r="U643" s="86" t="s">
        <v>64</v>
      </c>
      <c r="V643" s="86" t="s">
        <v>64</v>
      </c>
      <c r="W643" s="86" t="s">
        <v>64</v>
      </c>
      <c r="X643" s="86" t="s">
        <v>64</v>
      </c>
      <c r="Y643" s="86" t="s">
        <v>64</v>
      </c>
      <c r="Z643" s="86" t="s">
        <v>65</v>
      </c>
    </row>
    <row r="644" spans="2:26" x14ac:dyDescent="0.25">
      <c r="B644" s="101"/>
      <c r="C644" s="87">
        <v>4.1666666666666664E-2</v>
      </c>
      <c r="D644" s="87">
        <v>8.3333333333333329E-2</v>
      </c>
      <c r="E644" s="87">
        <v>0.125</v>
      </c>
      <c r="F644" s="87">
        <v>0.16666666666666666</v>
      </c>
      <c r="G644" s="87">
        <v>0.20833333333333334</v>
      </c>
      <c r="H644" s="87">
        <v>0.25</v>
      </c>
      <c r="I644" s="87">
        <v>0.29166666666666669</v>
      </c>
      <c r="J644" s="87">
        <v>0.33333333333333331</v>
      </c>
      <c r="K644" s="87">
        <v>0.375</v>
      </c>
      <c r="L644" s="87">
        <v>0.41666666666666669</v>
      </c>
      <c r="M644" s="87">
        <v>0.45833333333333331</v>
      </c>
      <c r="N644" s="87">
        <v>0.5</v>
      </c>
      <c r="O644" s="87">
        <v>0.54166666666666663</v>
      </c>
      <c r="P644" s="87">
        <v>0.58333333333333337</v>
      </c>
      <c r="Q644" s="87">
        <v>0.625</v>
      </c>
      <c r="R644" s="87">
        <v>0.66666666666666663</v>
      </c>
      <c r="S644" s="87">
        <v>0.70833333333333337</v>
      </c>
      <c r="T644" s="87">
        <v>0.75</v>
      </c>
      <c r="U644" s="87">
        <v>0.79166666666666663</v>
      </c>
      <c r="V644" s="87">
        <v>0.83333333333333337</v>
      </c>
      <c r="W644" s="87">
        <v>0.875</v>
      </c>
      <c r="X644" s="87">
        <v>0.91666666666666663</v>
      </c>
      <c r="Y644" s="87">
        <v>0.95833333333333337</v>
      </c>
      <c r="Z644" s="87">
        <v>0</v>
      </c>
    </row>
    <row r="645" spans="2:26" x14ac:dyDescent="0.25">
      <c r="B645" s="124">
        <v>1</v>
      </c>
      <c r="C645" s="125">
        <v>1520.82</v>
      </c>
      <c r="D645" s="125">
        <v>1524.18</v>
      </c>
      <c r="E645" s="125">
        <v>1550.23</v>
      </c>
      <c r="F645" s="125">
        <v>1604.83</v>
      </c>
      <c r="G645" s="125">
        <v>1629.85</v>
      </c>
      <c r="H645" s="125">
        <v>1747.5</v>
      </c>
      <c r="I645" s="125">
        <v>1883.34</v>
      </c>
      <c r="J645" s="125">
        <v>1846.15</v>
      </c>
      <c r="K645" s="125">
        <v>1819.29</v>
      </c>
      <c r="L645" s="125">
        <v>1818.03</v>
      </c>
      <c r="M645" s="125">
        <v>1822.32</v>
      </c>
      <c r="N645" s="125">
        <v>1816.28</v>
      </c>
      <c r="O645" s="125">
        <v>1815.5</v>
      </c>
      <c r="P645" s="125">
        <v>1827.6</v>
      </c>
      <c r="Q645" s="125">
        <v>1896.99</v>
      </c>
      <c r="R645" s="125">
        <v>1822.23</v>
      </c>
      <c r="S645" s="125">
        <v>1840.62</v>
      </c>
      <c r="T645" s="125">
        <v>1820.63</v>
      </c>
      <c r="U645" s="125">
        <v>1777.33</v>
      </c>
      <c r="V645" s="125">
        <v>1722</v>
      </c>
      <c r="W645" s="125">
        <v>1590.61</v>
      </c>
      <c r="X645" s="125">
        <v>1563.51</v>
      </c>
      <c r="Y645" s="125">
        <v>1545.79</v>
      </c>
      <c r="Z645" s="125">
        <v>1517.52</v>
      </c>
    </row>
    <row r="646" spans="2:26" x14ac:dyDescent="0.25">
      <c r="B646" s="124">
        <v>2</v>
      </c>
      <c r="C646" s="125">
        <v>1571.54</v>
      </c>
      <c r="D646" s="125">
        <v>1575.21</v>
      </c>
      <c r="E646" s="125">
        <v>1592.99</v>
      </c>
      <c r="F646" s="125">
        <v>1615.69</v>
      </c>
      <c r="G646" s="125">
        <v>1637.55</v>
      </c>
      <c r="H646" s="125">
        <v>1671.34</v>
      </c>
      <c r="I646" s="125">
        <v>1806.9</v>
      </c>
      <c r="J646" s="125">
        <v>1807.15</v>
      </c>
      <c r="K646" s="125">
        <v>1778.75</v>
      </c>
      <c r="L646" s="125">
        <v>1778.76</v>
      </c>
      <c r="M646" s="125">
        <v>1769.28</v>
      </c>
      <c r="N646" s="125">
        <v>1766.73</v>
      </c>
      <c r="O646" s="125">
        <v>1773.86</v>
      </c>
      <c r="P646" s="125">
        <v>1832.13</v>
      </c>
      <c r="Q646" s="125">
        <v>1895.19</v>
      </c>
      <c r="R646" s="125">
        <v>1890.09</v>
      </c>
      <c r="S646" s="125">
        <v>1919.87</v>
      </c>
      <c r="T646" s="125">
        <v>1890.05</v>
      </c>
      <c r="U646" s="125">
        <v>1805.12</v>
      </c>
      <c r="V646" s="125">
        <v>1743.73</v>
      </c>
      <c r="W646" s="125">
        <v>1673.6</v>
      </c>
      <c r="X646" s="125">
        <v>1633.07</v>
      </c>
      <c r="Y646" s="125">
        <v>1611.5</v>
      </c>
      <c r="Z646" s="125">
        <v>1584.81</v>
      </c>
    </row>
    <row r="647" spans="2:26" x14ac:dyDescent="0.25">
      <c r="B647" s="124">
        <v>3</v>
      </c>
      <c r="C647" s="125">
        <v>1599.87</v>
      </c>
      <c r="D647" s="125">
        <v>1600.6</v>
      </c>
      <c r="E647" s="125">
        <v>1622.85</v>
      </c>
      <c r="F647" s="125">
        <v>1656.8</v>
      </c>
      <c r="G647" s="125">
        <v>1678.49</v>
      </c>
      <c r="H647" s="125">
        <v>1735.1</v>
      </c>
      <c r="I647" s="125">
        <v>1845.4</v>
      </c>
      <c r="J647" s="125">
        <v>1867.89</v>
      </c>
      <c r="K647" s="125">
        <v>1830.24</v>
      </c>
      <c r="L647" s="125">
        <v>1825.67</v>
      </c>
      <c r="M647" s="125">
        <v>1822</v>
      </c>
      <c r="N647" s="125">
        <v>1820.51</v>
      </c>
      <c r="O647" s="125">
        <v>1822.4</v>
      </c>
      <c r="P647" s="125">
        <v>1823.81</v>
      </c>
      <c r="Q647" s="125">
        <v>1852.56</v>
      </c>
      <c r="R647" s="125">
        <v>1827.46</v>
      </c>
      <c r="S647" s="125">
        <v>1866.42</v>
      </c>
      <c r="T647" s="125">
        <v>1826.6</v>
      </c>
      <c r="U647" s="125">
        <v>1772.02</v>
      </c>
      <c r="V647" s="125">
        <v>1741.65</v>
      </c>
      <c r="W647" s="125">
        <v>1703.27</v>
      </c>
      <c r="X647" s="125">
        <v>1670.49</v>
      </c>
      <c r="Y647" s="125">
        <v>1637</v>
      </c>
      <c r="Z647" s="125">
        <v>1602.12</v>
      </c>
    </row>
    <row r="648" spans="2:26" x14ac:dyDescent="0.25">
      <c r="B648" s="124">
        <v>4</v>
      </c>
      <c r="C648" s="125">
        <v>1598.02</v>
      </c>
      <c r="D648" s="125">
        <v>1599.69</v>
      </c>
      <c r="E648" s="125">
        <v>1626.82</v>
      </c>
      <c r="F648" s="125">
        <v>1665.13</v>
      </c>
      <c r="G648" s="125">
        <v>1685.09</v>
      </c>
      <c r="H648" s="125">
        <v>1739.1</v>
      </c>
      <c r="I648" s="125">
        <v>1822.43</v>
      </c>
      <c r="J648" s="125">
        <v>1820.79</v>
      </c>
      <c r="K648" s="125">
        <v>1814.68</v>
      </c>
      <c r="L648" s="125">
        <v>1805.54</v>
      </c>
      <c r="M648" s="125">
        <v>1795.57</v>
      </c>
      <c r="N648" s="125">
        <v>1798.7</v>
      </c>
      <c r="O648" s="125">
        <v>1818.47</v>
      </c>
      <c r="P648" s="125">
        <v>1822.61</v>
      </c>
      <c r="Q648" s="125">
        <v>1904.66</v>
      </c>
      <c r="R648" s="125">
        <v>1880.99</v>
      </c>
      <c r="S648" s="125">
        <v>1927.25</v>
      </c>
      <c r="T648" s="125">
        <v>1850.57</v>
      </c>
      <c r="U648" s="125">
        <v>1819.82</v>
      </c>
      <c r="V648" s="125">
        <v>1771.18</v>
      </c>
      <c r="W648" s="125">
        <v>1729.68</v>
      </c>
      <c r="X648" s="125">
        <v>1697.48</v>
      </c>
      <c r="Y648" s="125">
        <v>1667.15</v>
      </c>
      <c r="Z648" s="125">
        <v>1624.47</v>
      </c>
    </row>
    <row r="649" spans="2:26" x14ac:dyDescent="0.25">
      <c r="B649" s="124">
        <v>5</v>
      </c>
      <c r="C649" s="125">
        <v>1621.42</v>
      </c>
      <c r="D649" s="125">
        <v>1623.48</v>
      </c>
      <c r="E649" s="125">
        <v>1628.86</v>
      </c>
      <c r="F649" s="125">
        <v>1653.54</v>
      </c>
      <c r="G649" s="125">
        <v>1710.72</v>
      </c>
      <c r="H649" s="125">
        <v>1751.17</v>
      </c>
      <c r="I649" s="125">
        <v>1846.45</v>
      </c>
      <c r="J649" s="125">
        <v>1897.37</v>
      </c>
      <c r="K649" s="125">
        <v>1869</v>
      </c>
      <c r="L649" s="125">
        <v>1885.26</v>
      </c>
      <c r="M649" s="125">
        <v>1871.24</v>
      </c>
      <c r="N649" s="125">
        <v>1871.6</v>
      </c>
      <c r="O649" s="125">
        <v>1851.75</v>
      </c>
      <c r="P649" s="125">
        <v>1871.33</v>
      </c>
      <c r="Q649" s="125">
        <v>1911.79</v>
      </c>
      <c r="R649" s="125">
        <v>1881.75</v>
      </c>
      <c r="S649" s="125">
        <v>1917.45</v>
      </c>
      <c r="T649" s="125">
        <v>1884.51</v>
      </c>
      <c r="U649" s="125">
        <v>1814.87</v>
      </c>
      <c r="V649" s="125">
        <v>1780.7</v>
      </c>
      <c r="W649" s="125">
        <v>1742.77</v>
      </c>
      <c r="X649" s="125">
        <v>1717.58</v>
      </c>
      <c r="Y649" s="125">
        <v>1685.05</v>
      </c>
      <c r="Z649" s="125">
        <v>1640.85</v>
      </c>
    </row>
    <row r="650" spans="2:26" x14ac:dyDescent="0.25">
      <c r="B650" s="124">
        <v>6</v>
      </c>
      <c r="C650" s="125">
        <v>1584.82</v>
      </c>
      <c r="D650" s="125">
        <v>1583.62</v>
      </c>
      <c r="E650" s="125">
        <v>1577.32</v>
      </c>
      <c r="F650" s="125">
        <v>1588.61</v>
      </c>
      <c r="G650" s="125">
        <v>1589.19</v>
      </c>
      <c r="H650" s="125">
        <v>1620.55</v>
      </c>
      <c r="I650" s="125">
        <v>1661.17</v>
      </c>
      <c r="J650" s="125">
        <v>1706.4</v>
      </c>
      <c r="K650" s="125">
        <v>1780.28</v>
      </c>
      <c r="L650" s="125">
        <v>1798.85</v>
      </c>
      <c r="M650" s="125">
        <v>1776.76</v>
      </c>
      <c r="N650" s="125">
        <v>1781.61</v>
      </c>
      <c r="O650" s="125">
        <v>1774.08</v>
      </c>
      <c r="P650" s="125">
        <v>1777.32</v>
      </c>
      <c r="Q650" s="125">
        <v>1809.74</v>
      </c>
      <c r="R650" s="125">
        <v>1780.67</v>
      </c>
      <c r="S650" s="125">
        <v>1826.08</v>
      </c>
      <c r="T650" s="125">
        <v>1824.89</v>
      </c>
      <c r="U650" s="125">
        <v>1802.4</v>
      </c>
      <c r="V650" s="125">
        <v>1714.61</v>
      </c>
      <c r="W650" s="125">
        <v>1692.49</v>
      </c>
      <c r="X650" s="125">
        <v>1661.55</v>
      </c>
      <c r="Y650" s="125">
        <v>1613.89</v>
      </c>
      <c r="Z650" s="125">
        <v>1569.51</v>
      </c>
    </row>
    <row r="651" spans="2:26" x14ac:dyDescent="0.25">
      <c r="B651" s="124">
        <v>7</v>
      </c>
      <c r="C651" s="125">
        <v>1502.39</v>
      </c>
      <c r="D651" s="125">
        <v>1499.08</v>
      </c>
      <c r="E651" s="125">
        <v>1491.07</v>
      </c>
      <c r="F651" s="125">
        <v>1500.49</v>
      </c>
      <c r="G651" s="125">
        <v>1499.57</v>
      </c>
      <c r="H651" s="125">
        <v>1523.28</v>
      </c>
      <c r="I651" s="125">
        <v>1550.24</v>
      </c>
      <c r="J651" s="125">
        <v>1575.31</v>
      </c>
      <c r="K651" s="125">
        <v>1615.12</v>
      </c>
      <c r="L651" s="125">
        <v>1733.91</v>
      </c>
      <c r="M651" s="125">
        <v>1731.51</v>
      </c>
      <c r="N651" s="125">
        <v>1726.67</v>
      </c>
      <c r="O651" s="125">
        <v>1727.57</v>
      </c>
      <c r="P651" s="125">
        <v>1747.4</v>
      </c>
      <c r="Q651" s="125">
        <v>1806.6</v>
      </c>
      <c r="R651" s="125">
        <v>1859.2</v>
      </c>
      <c r="S651" s="125">
        <v>1908.32</v>
      </c>
      <c r="T651" s="125">
        <v>1879.48</v>
      </c>
      <c r="U651" s="125">
        <v>1834.31</v>
      </c>
      <c r="V651" s="125">
        <v>1744.71</v>
      </c>
      <c r="W651" s="125">
        <v>1666.59</v>
      </c>
      <c r="X651" s="125">
        <v>1575.98</v>
      </c>
      <c r="Y651" s="125">
        <v>1564.11</v>
      </c>
      <c r="Z651" s="125">
        <v>1493.43</v>
      </c>
    </row>
    <row r="652" spans="2:26" x14ac:dyDescent="0.25">
      <c r="B652" s="124">
        <v>8</v>
      </c>
      <c r="C652" s="125">
        <v>1448.19</v>
      </c>
      <c r="D652" s="125">
        <v>1471.08</v>
      </c>
      <c r="E652" s="125">
        <v>1443.06</v>
      </c>
      <c r="F652" s="125">
        <v>1586.88</v>
      </c>
      <c r="G652" s="125">
        <v>1621.76</v>
      </c>
      <c r="H652" s="125">
        <v>1702.94</v>
      </c>
      <c r="I652" s="125">
        <v>1767.74</v>
      </c>
      <c r="J652" s="125">
        <v>1816.98</v>
      </c>
      <c r="K652" s="125">
        <v>1811.31</v>
      </c>
      <c r="L652" s="125">
        <v>1788.78</v>
      </c>
      <c r="M652" s="125">
        <v>1784.57</v>
      </c>
      <c r="N652" s="125">
        <v>1772.02</v>
      </c>
      <c r="O652" s="125">
        <v>1767.96</v>
      </c>
      <c r="P652" s="125">
        <v>1777.3</v>
      </c>
      <c r="Q652" s="125">
        <v>1794.42</v>
      </c>
      <c r="R652" s="125">
        <v>1803.53</v>
      </c>
      <c r="S652" s="125">
        <v>1834.83</v>
      </c>
      <c r="T652" s="125">
        <v>1811.76</v>
      </c>
      <c r="U652" s="125">
        <v>1764.96</v>
      </c>
      <c r="V652" s="125">
        <v>1728.67</v>
      </c>
      <c r="W652" s="125">
        <v>1610.25</v>
      </c>
      <c r="X652" s="125">
        <v>1526.7</v>
      </c>
      <c r="Y652" s="125">
        <v>1520.96</v>
      </c>
      <c r="Z652" s="125">
        <v>1330.29</v>
      </c>
    </row>
    <row r="653" spans="2:26" x14ac:dyDescent="0.25">
      <c r="B653" s="124">
        <v>9</v>
      </c>
      <c r="C653" s="125">
        <v>1448.49</v>
      </c>
      <c r="D653" s="125">
        <v>1450.06</v>
      </c>
      <c r="E653" s="125">
        <v>1451.11</v>
      </c>
      <c r="F653" s="125">
        <v>1607.22</v>
      </c>
      <c r="G653" s="125">
        <v>1628.76</v>
      </c>
      <c r="H653" s="125">
        <v>1728.04</v>
      </c>
      <c r="I653" s="125">
        <v>1835.95</v>
      </c>
      <c r="J653" s="125">
        <v>1829.67</v>
      </c>
      <c r="K653" s="125">
        <v>1898.22</v>
      </c>
      <c r="L653" s="125">
        <v>1893.16</v>
      </c>
      <c r="M653" s="125">
        <v>1880.33</v>
      </c>
      <c r="N653" s="125">
        <v>1877.02</v>
      </c>
      <c r="O653" s="125">
        <v>1859.88</v>
      </c>
      <c r="P653" s="125">
        <v>1769.84</v>
      </c>
      <c r="Q653" s="125">
        <v>1807.58</v>
      </c>
      <c r="R653" s="125">
        <v>1801.13</v>
      </c>
      <c r="S653" s="125">
        <v>1775.99</v>
      </c>
      <c r="T653" s="125">
        <v>1761.5</v>
      </c>
      <c r="U653" s="125">
        <v>1761.15</v>
      </c>
      <c r="V653" s="125">
        <v>1725.39</v>
      </c>
      <c r="W653" s="125">
        <v>1656.88</v>
      </c>
      <c r="X653" s="125">
        <v>1607.9</v>
      </c>
      <c r="Y653" s="125">
        <v>1592.32</v>
      </c>
      <c r="Z653" s="125">
        <v>1556.88</v>
      </c>
    </row>
    <row r="654" spans="2:26" x14ac:dyDescent="0.25">
      <c r="B654" s="124">
        <v>10</v>
      </c>
      <c r="C654" s="125">
        <v>1380.06</v>
      </c>
      <c r="D654" s="125">
        <v>1380.99</v>
      </c>
      <c r="E654" s="125">
        <v>1545</v>
      </c>
      <c r="F654" s="125">
        <v>1550.1</v>
      </c>
      <c r="G654" s="125">
        <v>1595.06</v>
      </c>
      <c r="H654" s="125">
        <v>1650.82</v>
      </c>
      <c r="I654" s="125">
        <v>1761.54</v>
      </c>
      <c r="J654" s="125">
        <v>1753.44</v>
      </c>
      <c r="K654" s="125">
        <v>1754.74</v>
      </c>
      <c r="L654" s="125">
        <v>1753.02</v>
      </c>
      <c r="M654" s="125">
        <v>1735.26</v>
      </c>
      <c r="N654" s="125">
        <v>1734.53</v>
      </c>
      <c r="O654" s="125">
        <v>1716.46</v>
      </c>
      <c r="P654" s="125">
        <v>1733.16</v>
      </c>
      <c r="Q654" s="125">
        <v>1761.55</v>
      </c>
      <c r="R654" s="125">
        <v>1755.9</v>
      </c>
      <c r="S654" s="125">
        <v>1730.63</v>
      </c>
      <c r="T654" s="125">
        <v>1734.07</v>
      </c>
      <c r="U654" s="125">
        <v>1635.64</v>
      </c>
      <c r="V654" s="125">
        <v>1544.4</v>
      </c>
      <c r="W654" s="125">
        <v>1187.21</v>
      </c>
      <c r="X654" s="125">
        <v>1206.54</v>
      </c>
      <c r="Y654" s="125">
        <v>1199.58</v>
      </c>
      <c r="Z654" s="125">
        <v>1196.47</v>
      </c>
    </row>
    <row r="655" spans="2:26" x14ac:dyDescent="0.25">
      <c r="B655" s="124">
        <v>11</v>
      </c>
      <c r="C655" s="125">
        <v>1516.32</v>
      </c>
      <c r="D655" s="125">
        <v>1457.12</v>
      </c>
      <c r="E655" s="125">
        <v>1520.54</v>
      </c>
      <c r="F655" s="125">
        <v>1532.78</v>
      </c>
      <c r="G655" s="125">
        <v>1572.95</v>
      </c>
      <c r="H655" s="125">
        <v>1658.99</v>
      </c>
      <c r="I655" s="125">
        <v>1756.67</v>
      </c>
      <c r="J655" s="125">
        <v>1762.29</v>
      </c>
      <c r="K655" s="125">
        <v>1711.85</v>
      </c>
      <c r="L655" s="125">
        <v>1702.35</v>
      </c>
      <c r="M655" s="125">
        <v>1671.48</v>
      </c>
      <c r="N655" s="125">
        <v>1546.35</v>
      </c>
      <c r="O655" s="125">
        <v>1314.7</v>
      </c>
      <c r="P655" s="125">
        <v>1363.7</v>
      </c>
      <c r="Q655" s="125">
        <v>1556.75</v>
      </c>
      <c r="R655" s="125">
        <v>1347.74</v>
      </c>
      <c r="S655" s="125">
        <v>1640.53</v>
      </c>
      <c r="T655" s="125">
        <v>1621.61</v>
      </c>
      <c r="U655" s="125">
        <v>1621.62</v>
      </c>
      <c r="V655" s="125">
        <v>1556.62</v>
      </c>
      <c r="W655" s="125">
        <v>1308.82</v>
      </c>
      <c r="X655" s="125">
        <v>1285.82</v>
      </c>
      <c r="Y655" s="125">
        <v>1279</v>
      </c>
      <c r="Z655" s="125">
        <v>1274.56</v>
      </c>
    </row>
    <row r="656" spans="2:26" x14ac:dyDescent="0.25">
      <c r="B656" s="124">
        <v>12</v>
      </c>
      <c r="C656" s="125">
        <v>720.44</v>
      </c>
      <c r="D656" s="125">
        <v>720.58</v>
      </c>
      <c r="E656" s="125">
        <v>1451.18</v>
      </c>
      <c r="F656" s="125">
        <v>1534.17</v>
      </c>
      <c r="G656" s="125">
        <v>1558.73</v>
      </c>
      <c r="H656" s="125">
        <v>1691.07</v>
      </c>
      <c r="I656" s="125">
        <v>1839.43</v>
      </c>
      <c r="J656" s="125">
        <v>1839.37</v>
      </c>
      <c r="K656" s="125">
        <v>1632.79</v>
      </c>
      <c r="L656" s="125">
        <v>1600.91</v>
      </c>
      <c r="M656" s="125">
        <v>1452.63</v>
      </c>
      <c r="N656" s="125">
        <v>1385.35</v>
      </c>
      <c r="O656" s="125">
        <v>736.9</v>
      </c>
      <c r="P656" s="125">
        <v>740.55</v>
      </c>
      <c r="Q656" s="125">
        <v>1576.14</v>
      </c>
      <c r="R656" s="125">
        <v>1564.48</v>
      </c>
      <c r="S656" s="125">
        <v>1663.97</v>
      </c>
      <c r="T656" s="125">
        <v>1615.46</v>
      </c>
      <c r="U656" s="125">
        <v>727.38</v>
      </c>
      <c r="V656" s="125">
        <v>723.07</v>
      </c>
      <c r="W656" s="125">
        <v>722.22</v>
      </c>
      <c r="X656" s="125">
        <v>721.76</v>
      </c>
      <c r="Y656" s="125">
        <v>721.56</v>
      </c>
      <c r="Z656" s="125">
        <v>721.41</v>
      </c>
    </row>
    <row r="657" spans="2:26" x14ac:dyDescent="0.25">
      <c r="B657" s="124">
        <v>13</v>
      </c>
      <c r="C657" s="125">
        <v>1445.28</v>
      </c>
      <c r="D657" s="125">
        <v>1452.47</v>
      </c>
      <c r="E657" s="125">
        <v>1473.64</v>
      </c>
      <c r="F657" s="125">
        <v>1501.41</v>
      </c>
      <c r="G657" s="125">
        <v>1587.36</v>
      </c>
      <c r="H657" s="125">
        <v>1678.44</v>
      </c>
      <c r="I657" s="125">
        <v>1759.9</v>
      </c>
      <c r="J657" s="125">
        <v>1799.54</v>
      </c>
      <c r="K657" s="125">
        <v>1842.07</v>
      </c>
      <c r="L657" s="125">
        <v>1762.39</v>
      </c>
      <c r="M657" s="125">
        <v>1608.83</v>
      </c>
      <c r="N657" s="125">
        <v>1624.53</v>
      </c>
      <c r="O657" s="125">
        <v>1695.44</v>
      </c>
      <c r="P657" s="125">
        <v>1751.05</v>
      </c>
      <c r="Q657" s="125">
        <v>1840.51</v>
      </c>
      <c r="R657" s="125">
        <v>1911.65</v>
      </c>
      <c r="S657" s="125">
        <v>1885.24</v>
      </c>
      <c r="T657" s="125">
        <v>1823.34</v>
      </c>
      <c r="U657" s="125">
        <v>1605.3</v>
      </c>
      <c r="V657" s="125">
        <v>1525.33</v>
      </c>
      <c r="W657" s="125">
        <v>1479.95</v>
      </c>
      <c r="X657" s="125">
        <v>1450.86</v>
      </c>
      <c r="Y657" s="125">
        <v>1440.14</v>
      </c>
      <c r="Z657" s="125">
        <v>1431.09</v>
      </c>
    </row>
    <row r="658" spans="2:26" x14ac:dyDescent="0.25">
      <c r="B658" s="124">
        <v>14</v>
      </c>
      <c r="C658" s="125">
        <v>1473.41</v>
      </c>
      <c r="D658" s="125">
        <v>1471.67</v>
      </c>
      <c r="E658" s="125">
        <v>1478.74</v>
      </c>
      <c r="F658" s="125">
        <v>1508.09</v>
      </c>
      <c r="G658" s="125">
        <v>1526.03</v>
      </c>
      <c r="H658" s="125">
        <v>1537.74</v>
      </c>
      <c r="I658" s="125">
        <v>1558.58</v>
      </c>
      <c r="J658" s="125">
        <v>1571.86</v>
      </c>
      <c r="K658" s="125">
        <v>1642.91</v>
      </c>
      <c r="L658" s="125">
        <v>1641.73</v>
      </c>
      <c r="M658" s="125">
        <v>1599.75</v>
      </c>
      <c r="N658" s="125">
        <v>1586.17</v>
      </c>
      <c r="O658" s="125">
        <v>1602.47</v>
      </c>
      <c r="P658" s="125">
        <v>1712.65</v>
      </c>
      <c r="Q658" s="125">
        <v>1749.51</v>
      </c>
      <c r="R658" s="125">
        <v>1813.79</v>
      </c>
      <c r="S658" s="125">
        <v>1796.1</v>
      </c>
      <c r="T658" s="125">
        <v>1808.05</v>
      </c>
      <c r="U658" s="125">
        <v>1715.55</v>
      </c>
      <c r="V658" s="125">
        <v>1578.1</v>
      </c>
      <c r="W658" s="125">
        <v>1536.03</v>
      </c>
      <c r="X658" s="125">
        <v>1514.65</v>
      </c>
      <c r="Y658" s="125">
        <v>1510.68</v>
      </c>
      <c r="Z658" s="125">
        <v>1488.09</v>
      </c>
    </row>
    <row r="659" spans="2:26" x14ac:dyDescent="0.25">
      <c r="B659" s="124">
        <v>15</v>
      </c>
      <c r="C659" s="125">
        <v>1470.42</v>
      </c>
      <c r="D659" s="125">
        <v>1473.32</v>
      </c>
      <c r="E659" s="125">
        <v>1497.28</v>
      </c>
      <c r="F659" s="125">
        <v>1530.68</v>
      </c>
      <c r="G659" s="125">
        <v>1588.04</v>
      </c>
      <c r="H659" s="125">
        <v>1620.43</v>
      </c>
      <c r="I659" s="125">
        <v>1716.56</v>
      </c>
      <c r="J659" s="125">
        <v>1746.73</v>
      </c>
      <c r="K659" s="125">
        <v>1730.68</v>
      </c>
      <c r="L659" s="125">
        <v>1691.39</v>
      </c>
      <c r="M659" s="125">
        <v>1679.15</v>
      </c>
      <c r="N659" s="125">
        <v>1674.74</v>
      </c>
      <c r="O659" s="125">
        <v>1594.92</v>
      </c>
      <c r="P659" s="125">
        <v>1683.22</v>
      </c>
      <c r="Q659" s="125">
        <v>1745.02</v>
      </c>
      <c r="R659" s="125">
        <v>1782.92</v>
      </c>
      <c r="S659" s="125">
        <v>1766.46</v>
      </c>
      <c r="T659" s="125">
        <v>1742.01</v>
      </c>
      <c r="U659" s="125">
        <v>1698.53</v>
      </c>
      <c r="V659" s="125">
        <v>1576.99</v>
      </c>
      <c r="W659" s="125">
        <v>1514.12</v>
      </c>
      <c r="X659" s="125">
        <v>1487.17</v>
      </c>
      <c r="Y659" s="125">
        <v>1477.12</v>
      </c>
      <c r="Z659" s="125">
        <v>1475.74</v>
      </c>
    </row>
    <row r="660" spans="2:26" x14ac:dyDescent="0.25">
      <c r="B660" s="124">
        <v>16</v>
      </c>
      <c r="C660" s="125">
        <v>1163.8800000000001</v>
      </c>
      <c r="D660" s="125">
        <v>1219.52</v>
      </c>
      <c r="E660" s="125">
        <v>1423.8</v>
      </c>
      <c r="F660" s="125">
        <v>1488.73</v>
      </c>
      <c r="G660" s="125">
        <v>1565.38</v>
      </c>
      <c r="H660" s="125">
        <v>1617.71</v>
      </c>
      <c r="I660" s="125">
        <v>1748.44</v>
      </c>
      <c r="J660" s="125">
        <v>1751.77</v>
      </c>
      <c r="K660" s="125">
        <v>1744.45</v>
      </c>
      <c r="L660" s="125">
        <v>1743.57</v>
      </c>
      <c r="M660" s="125">
        <v>1741.29</v>
      </c>
      <c r="N660" s="125">
        <v>1719.22</v>
      </c>
      <c r="O660" s="125">
        <v>1684.54</v>
      </c>
      <c r="P660" s="125">
        <v>1566.27</v>
      </c>
      <c r="Q660" s="125">
        <v>1731.63</v>
      </c>
      <c r="R660" s="125">
        <v>1761.48</v>
      </c>
      <c r="S660" s="125">
        <v>1752.82</v>
      </c>
      <c r="T660" s="125">
        <v>1737.18</v>
      </c>
      <c r="U660" s="125">
        <v>1700.24</v>
      </c>
      <c r="V660" s="125">
        <v>1605.76</v>
      </c>
      <c r="W660" s="125">
        <v>1512.7</v>
      </c>
      <c r="X660" s="125">
        <v>1216.1300000000001</v>
      </c>
      <c r="Y660" s="125">
        <v>1215.1600000000001</v>
      </c>
      <c r="Z660" s="125">
        <v>1147.8699999999999</v>
      </c>
    </row>
    <row r="661" spans="2:26" x14ac:dyDescent="0.25">
      <c r="B661" s="124">
        <v>17</v>
      </c>
      <c r="C661" s="125">
        <v>1385.06</v>
      </c>
      <c r="D661" s="125">
        <v>1218.78</v>
      </c>
      <c r="E661" s="125">
        <v>1452.16</v>
      </c>
      <c r="F661" s="125">
        <v>1465.86</v>
      </c>
      <c r="G661" s="125">
        <v>1616.24</v>
      </c>
      <c r="H661" s="125">
        <v>1663.08</v>
      </c>
      <c r="I661" s="125">
        <v>1744.04</v>
      </c>
      <c r="J661" s="125">
        <v>1774.9</v>
      </c>
      <c r="K661" s="125">
        <v>1767.95</v>
      </c>
      <c r="L661" s="125">
        <v>1763.15</v>
      </c>
      <c r="M661" s="125">
        <v>1752.79</v>
      </c>
      <c r="N661" s="125">
        <v>1743.62</v>
      </c>
      <c r="O661" s="125">
        <v>1766.24</v>
      </c>
      <c r="P661" s="125">
        <v>1743.02</v>
      </c>
      <c r="Q661" s="125">
        <v>1771.97</v>
      </c>
      <c r="R661" s="125">
        <v>1890.34</v>
      </c>
      <c r="S661" s="125">
        <v>1871.12</v>
      </c>
      <c r="T661" s="125">
        <v>1829.38</v>
      </c>
      <c r="U661" s="125">
        <v>1754.85</v>
      </c>
      <c r="V661" s="125">
        <v>1711.64</v>
      </c>
      <c r="W661" s="125">
        <v>1611.55</v>
      </c>
      <c r="X661" s="125">
        <v>1543.39</v>
      </c>
      <c r="Y661" s="125">
        <v>1520.84</v>
      </c>
      <c r="Z661" s="125">
        <v>1508.39</v>
      </c>
    </row>
    <row r="662" spans="2:26" x14ac:dyDescent="0.25">
      <c r="B662" s="124">
        <v>18</v>
      </c>
      <c r="C662" s="125">
        <v>1501.02</v>
      </c>
      <c r="D662" s="125">
        <v>1500.32</v>
      </c>
      <c r="E662" s="125">
        <v>1525.69</v>
      </c>
      <c r="F662" s="125">
        <v>1562.64</v>
      </c>
      <c r="G662" s="125">
        <v>1626.13</v>
      </c>
      <c r="H662" s="125">
        <v>1702.93</v>
      </c>
      <c r="I662" s="125">
        <v>1825.78</v>
      </c>
      <c r="J662" s="125">
        <v>1828.91</v>
      </c>
      <c r="K662" s="125">
        <v>1828.54</v>
      </c>
      <c r="L662" s="125">
        <v>1828.6</v>
      </c>
      <c r="M662" s="125">
        <v>1816.47</v>
      </c>
      <c r="N662" s="125">
        <v>1816.84</v>
      </c>
      <c r="O662" s="125">
        <v>1769.71</v>
      </c>
      <c r="P662" s="125">
        <v>1789.31</v>
      </c>
      <c r="Q662" s="125">
        <v>1807.58</v>
      </c>
      <c r="R662" s="125">
        <v>1916.78</v>
      </c>
      <c r="S662" s="125">
        <v>1901.98</v>
      </c>
      <c r="T662" s="125">
        <v>1846.88</v>
      </c>
      <c r="U662" s="125">
        <v>1774.69</v>
      </c>
      <c r="V662" s="125">
        <v>1709.98</v>
      </c>
      <c r="W662" s="125">
        <v>1563.6</v>
      </c>
      <c r="X662" s="125">
        <v>1541.52</v>
      </c>
      <c r="Y662" s="125">
        <v>1532.13</v>
      </c>
      <c r="Z662" s="125">
        <v>1517.54</v>
      </c>
    </row>
    <row r="663" spans="2:26" x14ac:dyDescent="0.25">
      <c r="B663" s="124">
        <v>19</v>
      </c>
      <c r="C663" s="125">
        <v>1500.3</v>
      </c>
      <c r="D663" s="125">
        <v>1495.95</v>
      </c>
      <c r="E663" s="125">
        <v>1527.27</v>
      </c>
      <c r="F663" s="125">
        <v>1563.11</v>
      </c>
      <c r="G663" s="125">
        <v>1617.97</v>
      </c>
      <c r="H663" s="125">
        <v>1656.75</v>
      </c>
      <c r="I663" s="125">
        <v>1809.8</v>
      </c>
      <c r="J663" s="125">
        <v>1828.51</v>
      </c>
      <c r="K663" s="125">
        <v>1826.63</v>
      </c>
      <c r="L663" s="125">
        <v>1824.66</v>
      </c>
      <c r="M663" s="125">
        <v>1814.87</v>
      </c>
      <c r="N663" s="125">
        <v>1814.59</v>
      </c>
      <c r="O663" s="125">
        <v>1813.68</v>
      </c>
      <c r="P663" s="125">
        <v>1813.35</v>
      </c>
      <c r="Q663" s="125">
        <v>1814.99</v>
      </c>
      <c r="R663" s="125">
        <v>1862.41</v>
      </c>
      <c r="S663" s="125">
        <v>1849.97</v>
      </c>
      <c r="T663" s="125">
        <v>1814.24</v>
      </c>
      <c r="U663" s="125">
        <v>1714.81</v>
      </c>
      <c r="V663" s="125">
        <v>1708.1</v>
      </c>
      <c r="W663" s="125">
        <v>1583.6</v>
      </c>
      <c r="X663" s="125">
        <v>1547.2</v>
      </c>
      <c r="Y663" s="125">
        <v>1538.08</v>
      </c>
      <c r="Z663" s="125">
        <v>1536.76</v>
      </c>
    </row>
    <row r="664" spans="2:26" x14ac:dyDescent="0.25">
      <c r="B664" s="124">
        <v>20</v>
      </c>
      <c r="C664" s="125">
        <v>1479.7</v>
      </c>
      <c r="D664" s="125">
        <v>1481.91</v>
      </c>
      <c r="E664" s="125">
        <v>1508.16</v>
      </c>
      <c r="F664" s="125">
        <v>1539.87</v>
      </c>
      <c r="G664" s="125">
        <v>1609.29</v>
      </c>
      <c r="H664" s="125">
        <v>1650.41</v>
      </c>
      <c r="I664" s="125">
        <v>1744.18</v>
      </c>
      <c r="J664" s="125">
        <v>1764.05</v>
      </c>
      <c r="K664" s="125">
        <v>1779.61</v>
      </c>
      <c r="L664" s="125">
        <v>1770.85</v>
      </c>
      <c r="M664" s="125">
        <v>1779.7</v>
      </c>
      <c r="N664" s="125">
        <v>1758.24</v>
      </c>
      <c r="O664" s="125">
        <v>1744</v>
      </c>
      <c r="P664" s="125">
        <v>1743.42</v>
      </c>
      <c r="Q664" s="125">
        <v>1744.66</v>
      </c>
      <c r="R664" s="125">
        <v>1848.6</v>
      </c>
      <c r="S664" s="125">
        <v>1833.78</v>
      </c>
      <c r="T664" s="125">
        <v>1813.93</v>
      </c>
      <c r="U664" s="125">
        <v>1740.89</v>
      </c>
      <c r="V664" s="125">
        <v>1693.81</v>
      </c>
      <c r="W664" s="125">
        <v>1531.1</v>
      </c>
      <c r="X664" s="125">
        <v>1507.68</v>
      </c>
      <c r="Y664" s="125">
        <v>1492.36</v>
      </c>
      <c r="Z664" s="125">
        <v>1486.26</v>
      </c>
    </row>
    <row r="665" spans="2:26" x14ac:dyDescent="0.25">
      <c r="B665" s="124">
        <v>21</v>
      </c>
      <c r="C665" s="125">
        <v>1425.86</v>
      </c>
      <c r="D665" s="125">
        <v>1505.29</v>
      </c>
      <c r="E665" s="125">
        <v>1460.93</v>
      </c>
      <c r="F665" s="125">
        <v>1299.77</v>
      </c>
      <c r="G665" s="125">
        <v>1522.27</v>
      </c>
      <c r="H665" s="125">
        <v>1620.02</v>
      </c>
      <c r="I665" s="125">
        <v>1670.07</v>
      </c>
      <c r="J665" s="125">
        <v>1730.98</v>
      </c>
      <c r="K665" s="125">
        <v>1756.95</v>
      </c>
      <c r="L665" s="125">
        <v>1752.07</v>
      </c>
      <c r="M665" s="125">
        <v>1736.66</v>
      </c>
      <c r="N665" s="125">
        <v>1730.49</v>
      </c>
      <c r="O665" s="125">
        <v>1679.61</v>
      </c>
      <c r="P665" s="125">
        <v>1728.02</v>
      </c>
      <c r="Q665" s="125">
        <v>1733.82</v>
      </c>
      <c r="R665" s="125">
        <v>1774.65</v>
      </c>
      <c r="S665" s="125">
        <v>1769.88</v>
      </c>
      <c r="T665" s="125">
        <v>1742.79</v>
      </c>
      <c r="U665" s="125">
        <v>1740.35</v>
      </c>
      <c r="V665" s="125">
        <v>1650.91</v>
      </c>
      <c r="W665" s="125">
        <v>1507.92</v>
      </c>
      <c r="X665" s="125">
        <v>1313.87</v>
      </c>
      <c r="Y665" s="125">
        <v>1301.43</v>
      </c>
      <c r="Z665" s="125">
        <v>1295.94</v>
      </c>
    </row>
    <row r="666" spans="2:26" x14ac:dyDescent="0.25">
      <c r="B666" s="124">
        <v>22</v>
      </c>
      <c r="C666" s="125">
        <v>1532.57</v>
      </c>
      <c r="D666" s="125">
        <v>1523.98</v>
      </c>
      <c r="E666" s="125">
        <v>1534.15</v>
      </c>
      <c r="F666" s="125">
        <v>1515.19</v>
      </c>
      <c r="G666" s="125">
        <v>1526.34</v>
      </c>
      <c r="H666" s="125">
        <v>1549.31</v>
      </c>
      <c r="I666" s="125">
        <v>1611.97</v>
      </c>
      <c r="J666" s="125">
        <v>1606.08</v>
      </c>
      <c r="K666" s="125">
        <v>1745.24</v>
      </c>
      <c r="L666" s="125">
        <v>1743.74</v>
      </c>
      <c r="M666" s="125">
        <v>1743.22</v>
      </c>
      <c r="N666" s="125">
        <v>1706.44</v>
      </c>
      <c r="O666" s="125">
        <v>1709.72</v>
      </c>
      <c r="P666" s="125">
        <v>1713.85</v>
      </c>
      <c r="Q666" s="125">
        <v>1743.17</v>
      </c>
      <c r="R666" s="125">
        <v>1779.01</v>
      </c>
      <c r="S666" s="125">
        <v>1776.63</v>
      </c>
      <c r="T666" s="125">
        <v>1813.73</v>
      </c>
      <c r="U666" s="125">
        <v>1793.08</v>
      </c>
      <c r="V666" s="125">
        <v>1742.31</v>
      </c>
      <c r="W666" s="125">
        <v>1601.39</v>
      </c>
      <c r="X666" s="125">
        <v>1564.95</v>
      </c>
      <c r="Y666" s="125">
        <v>1542.51</v>
      </c>
      <c r="Z666" s="125">
        <v>1533.33</v>
      </c>
    </row>
    <row r="667" spans="2:26" x14ac:dyDescent="0.25">
      <c r="B667" s="124">
        <v>23</v>
      </c>
      <c r="C667" s="125">
        <v>1446.56</v>
      </c>
      <c r="D667" s="125">
        <v>1508.36</v>
      </c>
      <c r="E667" s="125">
        <v>1522.88</v>
      </c>
      <c r="F667" s="125">
        <v>1496.38</v>
      </c>
      <c r="G667" s="125">
        <v>1493.48</v>
      </c>
      <c r="H667" s="125">
        <v>1550.99</v>
      </c>
      <c r="I667" s="125">
        <v>1587.59</v>
      </c>
      <c r="J667" s="125">
        <v>1600.71</v>
      </c>
      <c r="K667" s="125">
        <v>1715.35</v>
      </c>
      <c r="L667" s="125">
        <v>1709.73</v>
      </c>
      <c r="M667" s="125">
        <v>1696.12</v>
      </c>
      <c r="N667" s="125">
        <v>1680.31</v>
      </c>
      <c r="O667" s="125">
        <v>1463.62</v>
      </c>
      <c r="P667" s="125">
        <v>1611.95</v>
      </c>
      <c r="Q667" s="125">
        <v>1743.63</v>
      </c>
      <c r="R667" s="125">
        <v>1780.19</v>
      </c>
      <c r="S667" s="125">
        <v>1775.57</v>
      </c>
      <c r="T667" s="125">
        <v>1790.37</v>
      </c>
      <c r="U667" s="125">
        <v>1777.28</v>
      </c>
      <c r="V667" s="125">
        <v>1718.49</v>
      </c>
      <c r="W667" s="125">
        <v>1622.24</v>
      </c>
      <c r="X667" s="125">
        <v>1569.18</v>
      </c>
      <c r="Y667" s="125">
        <v>1534.93</v>
      </c>
      <c r="Z667" s="125">
        <v>1529.77</v>
      </c>
    </row>
    <row r="668" spans="2:26" x14ac:dyDescent="0.25">
      <c r="B668" s="124">
        <v>24</v>
      </c>
      <c r="C668" s="125">
        <v>1516.39</v>
      </c>
      <c r="D668" s="125">
        <v>1523.56</v>
      </c>
      <c r="E668" s="125">
        <v>1554.77</v>
      </c>
      <c r="F668" s="125">
        <v>1560.57</v>
      </c>
      <c r="G668" s="125">
        <v>1583.25</v>
      </c>
      <c r="H668" s="125">
        <v>1641.75</v>
      </c>
      <c r="I668" s="125">
        <v>1746.3</v>
      </c>
      <c r="J668" s="125">
        <v>1827.8</v>
      </c>
      <c r="K668" s="125">
        <v>1827.02</v>
      </c>
      <c r="L668" s="125">
        <v>1823.82</v>
      </c>
      <c r="M668" s="125">
        <v>1821.76</v>
      </c>
      <c r="N668" s="125">
        <v>1821.97</v>
      </c>
      <c r="O668" s="125">
        <v>1826.36</v>
      </c>
      <c r="P668" s="125">
        <v>1778.36</v>
      </c>
      <c r="Q668" s="125">
        <v>1789.42</v>
      </c>
      <c r="R668" s="125">
        <v>1823.97</v>
      </c>
      <c r="S668" s="125">
        <v>1816.8</v>
      </c>
      <c r="T668" s="125">
        <v>1824.16</v>
      </c>
      <c r="U668" s="125">
        <v>1824.25</v>
      </c>
      <c r="V668" s="125">
        <v>1792.06</v>
      </c>
      <c r="W668" s="125">
        <v>1612.88</v>
      </c>
      <c r="X668" s="125">
        <v>1573.84</v>
      </c>
      <c r="Y668" s="125">
        <v>1552.95</v>
      </c>
      <c r="Z668" s="125">
        <v>1534.52</v>
      </c>
    </row>
    <row r="669" spans="2:26" x14ac:dyDescent="0.25">
      <c r="B669" s="124">
        <v>25</v>
      </c>
      <c r="C669" s="125">
        <v>1527.63</v>
      </c>
      <c r="D669" s="125">
        <v>1530.86</v>
      </c>
      <c r="E669" s="125">
        <v>1564.86</v>
      </c>
      <c r="F669" s="125">
        <v>1565.78</v>
      </c>
      <c r="G669" s="125">
        <v>1586.79</v>
      </c>
      <c r="H669" s="125">
        <v>1640.19</v>
      </c>
      <c r="I669" s="125">
        <v>1780.19</v>
      </c>
      <c r="J669" s="125">
        <v>1791.09</v>
      </c>
      <c r="K669" s="125">
        <v>1732.84</v>
      </c>
      <c r="L669" s="125">
        <v>1717.26</v>
      </c>
      <c r="M669" s="125">
        <v>1680.94</v>
      </c>
      <c r="N669" s="125">
        <v>1705.09</v>
      </c>
      <c r="O669" s="125">
        <v>1645.18</v>
      </c>
      <c r="P669" s="125">
        <v>1640.32</v>
      </c>
      <c r="Q669" s="125">
        <v>1709.82</v>
      </c>
      <c r="R669" s="125">
        <v>1745.85</v>
      </c>
      <c r="S669" s="125">
        <v>1745.43</v>
      </c>
      <c r="T669" s="125">
        <v>1797.69</v>
      </c>
      <c r="U669" s="125">
        <v>1826.04</v>
      </c>
      <c r="V669" s="125">
        <v>1767.4</v>
      </c>
      <c r="W669" s="125">
        <v>1592.04</v>
      </c>
      <c r="X669" s="125">
        <v>1554.03</v>
      </c>
      <c r="Y669" s="125">
        <v>1531.89</v>
      </c>
      <c r="Z669" s="125">
        <v>1516.56</v>
      </c>
    </row>
    <row r="670" spans="2:26" x14ac:dyDescent="0.25">
      <c r="B670" s="124">
        <v>26</v>
      </c>
      <c r="C670" s="125">
        <v>1577.92</v>
      </c>
      <c r="D670" s="125">
        <v>1584.97</v>
      </c>
      <c r="E670" s="125">
        <v>1615.25</v>
      </c>
      <c r="F670" s="125">
        <v>1625.18</v>
      </c>
      <c r="G670" s="125">
        <v>1643.99</v>
      </c>
      <c r="H670" s="125">
        <v>1732.18</v>
      </c>
      <c r="I670" s="125">
        <v>1929.37</v>
      </c>
      <c r="J670" s="125">
        <v>1940.04</v>
      </c>
      <c r="K670" s="125">
        <v>1864.87</v>
      </c>
      <c r="L670" s="125">
        <v>1856.12</v>
      </c>
      <c r="M670" s="125">
        <v>1835.1</v>
      </c>
      <c r="N670" s="125">
        <v>1827.8</v>
      </c>
      <c r="O670" s="125">
        <v>1827.5</v>
      </c>
      <c r="P670" s="125">
        <v>1830.86</v>
      </c>
      <c r="Q670" s="125">
        <v>1876.36</v>
      </c>
      <c r="R670" s="125">
        <v>1903.36</v>
      </c>
      <c r="S670" s="125">
        <v>1873.26</v>
      </c>
      <c r="T670" s="125">
        <v>1962.69</v>
      </c>
      <c r="U670" s="125">
        <v>1954.21</v>
      </c>
      <c r="V670" s="125">
        <v>1844.04</v>
      </c>
      <c r="W670" s="125">
        <v>1789.94</v>
      </c>
      <c r="X670" s="125">
        <v>1635.96</v>
      </c>
      <c r="Y670" s="125">
        <v>1614.26</v>
      </c>
      <c r="Z670" s="125">
        <v>1585.94</v>
      </c>
    </row>
    <row r="671" spans="2:26" x14ac:dyDescent="0.25">
      <c r="B671" s="124">
        <v>27</v>
      </c>
      <c r="C671" s="125">
        <v>1599.31</v>
      </c>
      <c r="D671" s="125">
        <v>1586.54</v>
      </c>
      <c r="E671" s="125">
        <v>1602.25</v>
      </c>
      <c r="F671" s="125">
        <v>1592.3</v>
      </c>
      <c r="G671" s="125">
        <v>1596.56</v>
      </c>
      <c r="H671" s="125">
        <v>1634.02</v>
      </c>
      <c r="I671" s="125">
        <v>1746.53</v>
      </c>
      <c r="J671" s="125">
        <v>1833.91</v>
      </c>
      <c r="K671" s="125">
        <v>1899.89</v>
      </c>
      <c r="L671" s="125">
        <v>1876.52</v>
      </c>
      <c r="M671" s="125">
        <v>1852.58</v>
      </c>
      <c r="N671" s="125">
        <v>1826.44</v>
      </c>
      <c r="O671" s="125">
        <v>1844.4</v>
      </c>
      <c r="P671" s="125">
        <v>1852.81</v>
      </c>
      <c r="Q671" s="125">
        <v>1899.96</v>
      </c>
      <c r="R671" s="125">
        <v>1931.1</v>
      </c>
      <c r="S671" s="125">
        <v>1907.06</v>
      </c>
      <c r="T671" s="125">
        <v>1949.67</v>
      </c>
      <c r="U671" s="125">
        <v>2016.17</v>
      </c>
      <c r="V671" s="125">
        <v>1879.36</v>
      </c>
      <c r="W671" s="125">
        <v>1813.59</v>
      </c>
      <c r="X671" s="125">
        <v>1691.27</v>
      </c>
      <c r="Y671" s="125">
        <v>1618.87</v>
      </c>
      <c r="Z671" s="125">
        <v>1588.32</v>
      </c>
    </row>
    <row r="672" spans="2:26" x14ac:dyDescent="0.25">
      <c r="B672" s="124">
        <v>28</v>
      </c>
      <c r="C672" s="125">
        <v>1513.88</v>
      </c>
      <c r="D672" s="125">
        <v>1514.66</v>
      </c>
      <c r="E672" s="125">
        <v>1523.32</v>
      </c>
      <c r="F672" s="125">
        <v>1513.43</v>
      </c>
      <c r="G672" s="125">
        <v>1518.94</v>
      </c>
      <c r="H672" s="125">
        <v>1549.9</v>
      </c>
      <c r="I672" s="125">
        <v>1573.94</v>
      </c>
      <c r="J672" s="125">
        <v>1592.55</v>
      </c>
      <c r="K672" s="125">
        <v>1695.9</v>
      </c>
      <c r="L672" s="125">
        <v>1639.45</v>
      </c>
      <c r="M672" s="125">
        <v>1610.52</v>
      </c>
      <c r="N672" s="125">
        <v>1601.03</v>
      </c>
      <c r="O672" s="125">
        <v>1605.57</v>
      </c>
      <c r="P672" s="125">
        <v>1610.91</v>
      </c>
      <c r="Q672" s="125">
        <v>1754.61</v>
      </c>
      <c r="R672" s="125">
        <v>1761.8</v>
      </c>
      <c r="S672" s="125">
        <v>1759.31</v>
      </c>
      <c r="T672" s="125">
        <v>1770.66</v>
      </c>
      <c r="U672" s="125">
        <v>1821.57</v>
      </c>
      <c r="V672" s="125">
        <v>1706.29</v>
      </c>
      <c r="W672" s="125">
        <v>1598.01</v>
      </c>
      <c r="X672" s="125">
        <v>1573.55</v>
      </c>
      <c r="Y672" s="125">
        <v>1551.25</v>
      </c>
      <c r="Z672" s="125">
        <v>1516.75</v>
      </c>
    </row>
    <row r="673" spans="2:26" hidden="1" x14ac:dyDescent="0.25">
      <c r="B673" s="124">
        <v>29</v>
      </c>
      <c r="C673" s="125" t="e">
        <v>#N/A</v>
      </c>
      <c r="D673" s="125" t="e">
        <v>#N/A</v>
      </c>
      <c r="E673" s="125" t="e">
        <v>#N/A</v>
      </c>
      <c r="F673" s="125" t="e">
        <v>#N/A</v>
      </c>
      <c r="G673" s="125" t="e">
        <v>#N/A</v>
      </c>
      <c r="H673" s="125" t="e">
        <v>#N/A</v>
      </c>
      <c r="I673" s="125" t="e">
        <v>#N/A</v>
      </c>
      <c r="J673" s="125" t="e">
        <v>#N/A</v>
      </c>
      <c r="K673" s="125" t="e">
        <v>#N/A</v>
      </c>
      <c r="L673" s="125" t="e">
        <v>#N/A</v>
      </c>
      <c r="M673" s="125" t="e">
        <v>#N/A</v>
      </c>
      <c r="N673" s="125" t="e">
        <v>#N/A</v>
      </c>
      <c r="O673" s="125" t="e">
        <v>#N/A</v>
      </c>
      <c r="P673" s="125" t="e">
        <v>#N/A</v>
      </c>
      <c r="Q673" s="125" t="e">
        <v>#N/A</v>
      </c>
      <c r="R673" s="125" t="e">
        <v>#N/A</v>
      </c>
      <c r="S673" s="125" t="e">
        <v>#N/A</v>
      </c>
      <c r="T673" s="125" t="e">
        <v>#N/A</v>
      </c>
      <c r="U673" s="125" t="e">
        <v>#N/A</v>
      </c>
      <c r="V673" s="125" t="e">
        <v>#N/A</v>
      </c>
      <c r="W673" s="125" t="e">
        <v>#N/A</v>
      </c>
      <c r="X673" s="125" t="e">
        <v>#N/A</v>
      </c>
      <c r="Y673" s="125" t="e">
        <v>#N/A</v>
      </c>
      <c r="Z673" s="125" t="e">
        <v>#N/A</v>
      </c>
    </row>
    <row r="674" spans="2:26" hidden="1" x14ac:dyDescent="0.25">
      <c r="B674" s="124">
        <v>30</v>
      </c>
      <c r="C674" s="125" t="e">
        <v>#N/A</v>
      </c>
      <c r="D674" s="125" t="e">
        <v>#N/A</v>
      </c>
      <c r="E674" s="125" t="e">
        <v>#N/A</v>
      </c>
      <c r="F674" s="125" t="e">
        <v>#N/A</v>
      </c>
      <c r="G674" s="125" t="e">
        <v>#N/A</v>
      </c>
      <c r="H674" s="125" t="e">
        <v>#N/A</v>
      </c>
      <c r="I674" s="125" t="e">
        <v>#N/A</v>
      </c>
      <c r="J674" s="125" t="e">
        <v>#N/A</v>
      </c>
      <c r="K674" s="125" t="e">
        <v>#N/A</v>
      </c>
      <c r="L674" s="125" t="e">
        <v>#N/A</v>
      </c>
      <c r="M674" s="125" t="e">
        <v>#N/A</v>
      </c>
      <c r="N674" s="125" t="e">
        <v>#N/A</v>
      </c>
      <c r="O674" s="125" t="e">
        <v>#N/A</v>
      </c>
      <c r="P674" s="125" t="e">
        <v>#N/A</v>
      </c>
      <c r="Q674" s="125" t="e">
        <v>#N/A</v>
      </c>
      <c r="R674" s="125" t="e">
        <v>#N/A</v>
      </c>
      <c r="S674" s="125" t="e">
        <v>#N/A</v>
      </c>
      <c r="T674" s="125" t="e">
        <v>#N/A</v>
      </c>
      <c r="U674" s="125" t="e">
        <v>#N/A</v>
      </c>
      <c r="V674" s="125" t="e">
        <v>#N/A</v>
      </c>
      <c r="W674" s="125" t="e">
        <v>#N/A</v>
      </c>
      <c r="X674" s="125" t="e">
        <v>#N/A</v>
      </c>
      <c r="Y674" s="125" t="e">
        <v>#N/A</v>
      </c>
      <c r="Z674" s="125" t="e">
        <v>#N/A</v>
      </c>
    </row>
    <row r="675" spans="2:26" hidden="1" x14ac:dyDescent="0.25">
      <c r="B675" s="127">
        <v>31</v>
      </c>
      <c r="C675" s="125" t="e">
        <v>#N/A</v>
      </c>
      <c r="D675" s="125" t="e">
        <v>#N/A</v>
      </c>
      <c r="E675" s="125" t="e">
        <v>#N/A</v>
      </c>
      <c r="F675" s="125" t="e">
        <v>#N/A</v>
      </c>
      <c r="G675" s="125" t="e">
        <v>#N/A</v>
      </c>
      <c r="H675" s="125" t="e">
        <v>#N/A</v>
      </c>
      <c r="I675" s="125" t="e">
        <v>#N/A</v>
      </c>
      <c r="J675" s="125" t="e">
        <v>#N/A</v>
      </c>
      <c r="K675" s="125" t="e">
        <v>#N/A</v>
      </c>
      <c r="L675" s="125" t="e">
        <v>#N/A</v>
      </c>
      <c r="M675" s="125" t="e">
        <v>#N/A</v>
      </c>
      <c r="N675" s="125" t="e">
        <v>#N/A</v>
      </c>
      <c r="O675" s="125" t="e">
        <v>#N/A</v>
      </c>
      <c r="P675" s="125" t="e">
        <v>#N/A</v>
      </c>
      <c r="Q675" s="125" t="e">
        <v>#N/A</v>
      </c>
      <c r="R675" s="125" t="e">
        <v>#N/A</v>
      </c>
      <c r="S675" s="125" t="e">
        <v>#N/A</v>
      </c>
      <c r="T675" s="125" t="e">
        <v>#N/A</v>
      </c>
      <c r="U675" s="125" t="e">
        <v>#N/A</v>
      </c>
      <c r="V675" s="125" t="e">
        <v>#N/A</v>
      </c>
      <c r="W675" s="125" t="e">
        <v>#N/A</v>
      </c>
      <c r="X675" s="125" t="e">
        <v>#N/A</v>
      </c>
      <c r="Y675" s="125" t="e">
        <v>#N/A</v>
      </c>
      <c r="Z675" s="125" t="e">
        <v>#N/A</v>
      </c>
    </row>
    <row r="676" spans="2:26" x14ac:dyDescent="0.25">
      <c r="B676" s="105"/>
      <c r="C676" s="105"/>
      <c r="D676" s="105"/>
      <c r="E676" s="105"/>
      <c r="F676" s="105"/>
      <c r="G676" s="105"/>
      <c r="H676" s="105"/>
      <c r="I676" s="105"/>
      <c r="J676" s="105"/>
      <c r="K676" s="105"/>
      <c r="L676" s="105"/>
      <c r="M676" s="105"/>
      <c r="N676" s="105"/>
      <c r="O676" s="105"/>
      <c r="P676" s="105"/>
      <c r="Q676" s="105"/>
      <c r="R676" s="105"/>
      <c r="S676" s="105"/>
      <c r="T676" s="105"/>
      <c r="U676" s="105"/>
      <c r="V676" s="105"/>
      <c r="W676" s="105"/>
      <c r="X676" s="105"/>
      <c r="Y676" s="105"/>
      <c r="Z676" s="105"/>
    </row>
    <row r="677" spans="2:26" x14ac:dyDescent="0.25">
      <c r="B677" s="99" t="s">
        <v>63</v>
      </c>
      <c r="C677" s="121" t="s">
        <v>79</v>
      </c>
      <c r="D677" s="159"/>
      <c r="E677" s="159"/>
      <c r="F677" s="159"/>
      <c r="G677" s="159"/>
      <c r="H677" s="159"/>
      <c r="I677" s="159"/>
      <c r="J677" s="159"/>
      <c r="K677" s="159"/>
      <c r="L677" s="159"/>
      <c r="M677" s="159"/>
      <c r="N677" s="159"/>
      <c r="O677" s="159"/>
      <c r="P677" s="159"/>
      <c r="Q677" s="159"/>
      <c r="R677" s="159"/>
      <c r="S677" s="159"/>
      <c r="T677" s="159"/>
      <c r="U677" s="159"/>
      <c r="V677" s="159"/>
      <c r="W677" s="159"/>
      <c r="X677" s="159"/>
      <c r="Y677" s="159"/>
      <c r="Z677" s="160"/>
    </row>
    <row r="678" spans="2:26" x14ac:dyDescent="0.25">
      <c r="B678" s="128"/>
      <c r="C678" s="85">
        <v>0</v>
      </c>
      <c r="D678" s="85">
        <v>4.1666666666666664E-2</v>
      </c>
      <c r="E678" s="85">
        <v>8.3333333333333329E-2</v>
      </c>
      <c r="F678" s="85">
        <v>0.125</v>
      </c>
      <c r="G678" s="85">
        <v>0.16666666666666666</v>
      </c>
      <c r="H678" s="85">
        <v>0.20833333333333334</v>
      </c>
      <c r="I678" s="85">
        <v>0.25</v>
      </c>
      <c r="J678" s="85">
        <v>0.29166666666666669</v>
      </c>
      <c r="K678" s="85">
        <v>0.33333333333333331</v>
      </c>
      <c r="L678" s="85">
        <v>0.375</v>
      </c>
      <c r="M678" s="85">
        <v>0.41666666666666669</v>
      </c>
      <c r="N678" s="85">
        <v>0.45833333333333331</v>
      </c>
      <c r="O678" s="85">
        <v>0.5</v>
      </c>
      <c r="P678" s="85">
        <v>0.54166666666666663</v>
      </c>
      <c r="Q678" s="85">
        <v>0.58333333333333337</v>
      </c>
      <c r="R678" s="85">
        <v>0.625</v>
      </c>
      <c r="S678" s="85">
        <v>0.66666666666666663</v>
      </c>
      <c r="T678" s="85">
        <v>0.70833333333333337</v>
      </c>
      <c r="U678" s="85">
        <v>0.75</v>
      </c>
      <c r="V678" s="85">
        <v>0.79166666666666663</v>
      </c>
      <c r="W678" s="85">
        <v>0.83333333333333337</v>
      </c>
      <c r="X678" s="85">
        <v>0.875</v>
      </c>
      <c r="Y678" s="85">
        <v>0.91666666666666663</v>
      </c>
      <c r="Z678" s="85">
        <v>0.95833333333333337</v>
      </c>
    </row>
    <row r="679" spans="2:26" x14ac:dyDescent="0.25">
      <c r="B679" s="128"/>
      <c r="C679" s="86" t="s">
        <v>64</v>
      </c>
      <c r="D679" s="86" t="s">
        <v>64</v>
      </c>
      <c r="E679" s="86" t="s">
        <v>64</v>
      </c>
      <c r="F679" s="86" t="s">
        <v>64</v>
      </c>
      <c r="G679" s="86" t="s">
        <v>64</v>
      </c>
      <c r="H679" s="86" t="s">
        <v>64</v>
      </c>
      <c r="I679" s="86" t="s">
        <v>64</v>
      </c>
      <c r="J679" s="86" t="s">
        <v>64</v>
      </c>
      <c r="K679" s="86" t="s">
        <v>64</v>
      </c>
      <c r="L679" s="86" t="s">
        <v>64</v>
      </c>
      <c r="M679" s="86" t="s">
        <v>64</v>
      </c>
      <c r="N679" s="86" t="s">
        <v>64</v>
      </c>
      <c r="O679" s="86" t="s">
        <v>64</v>
      </c>
      <c r="P679" s="86" t="s">
        <v>64</v>
      </c>
      <c r="Q679" s="86" t="s">
        <v>64</v>
      </c>
      <c r="R679" s="86" t="s">
        <v>64</v>
      </c>
      <c r="S679" s="86" t="s">
        <v>64</v>
      </c>
      <c r="T679" s="86" t="s">
        <v>64</v>
      </c>
      <c r="U679" s="86" t="s">
        <v>64</v>
      </c>
      <c r="V679" s="86" t="s">
        <v>64</v>
      </c>
      <c r="W679" s="86" t="s">
        <v>64</v>
      </c>
      <c r="X679" s="86" t="s">
        <v>64</v>
      </c>
      <c r="Y679" s="86" t="s">
        <v>64</v>
      </c>
      <c r="Z679" s="86" t="s">
        <v>65</v>
      </c>
    </row>
    <row r="680" spans="2:26" x14ac:dyDescent="0.25">
      <c r="B680" s="145"/>
      <c r="C680" s="87">
        <v>4.1666666666666664E-2</v>
      </c>
      <c r="D680" s="87">
        <v>8.3333333333333329E-2</v>
      </c>
      <c r="E680" s="87">
        <v>0.125</v>
      </c>
      <c r="F680" s="87">
        <v>0.16666666666666666</v>
      </c>
      <c r="G680" s="87">
        <v>0.20833333333333334</v>
      </c>
      <c r="H680" s="87">
        <v>0.25</v>
      </c>
      <c r="I680" s="87">
        <v>0.29166666666666669</v>
      </c>
      <c r="J680" s="87">
        <v>0.33333333333333331</v>
      </c>
      <c r="K680" s="87">
        <v>0.375</v>
      </c>
      <c r="L680" s="87">
        <v>0.41666666666666669</v>
      </c>
      <c r="M680" s="87">
        <v>0.45833333333333331</v>
      </c>
      <c r="N680" s="87">
        <v>0.5</v>
      </c>
      <c r="O680" s="87">
        <v>0.54166666666666663</v>
      </c>
      <c r="P680" s="87">
        <v>0.58333333333333337</v>
      </c>
      <c r="Q680" s="87">
        <v>0.625</v>
      </c>
      <c r="R680" s="87">
        <v>0.66666666666666663</v>
      </c>
      <c r="S680" s="87">
        <v>0.70833333333333337</v>
      </c>
      <c r="T680" s="87">
        <v>0.75</v>
      </c>
      <c r="U680" s="87">
        <v>0.79166666666666663</v>
      </c>
      <c r="V680" s="87">
        <v>0.83333333333333337</v>
      </c>
      <c r="W680" s="87">
        <v>0.875</v>
      </c>
      <c r="X680" s="87">
        <v>0.91666666666666663</v>
      </c>
      <c r="Y680" s="87">
        <v>0.95833333333333337</v>
      </c>
      <c r="Z680" s="87">
        <v>0</v>
      </c>
    </row>
    <row r="681" spans="2:26" x14ac:dyDescent="0.25">
      <c r="B681" s="124">
        <v>1</v>
      </c>
      <c r="C681" s="125">
        <v>0</v>
      </c>
      <c r="D681" s="125">
        <v>0</v>
      </c>
      <c r="E681" s="125">
        <v>21.35</v>
      </c>
      <c r="F681" s="125">
        <v>52.47</v>
      </c>
      <c r="G681" s="125">
        <v>68.83</v>
      </c>
      <c r="H681" s="125">
        <v>157.94999999999999</v>
      </c>
      <c r="I681" s="125">
        <v>127.54</v>
      </c>
      <c r="J681" s="125">
        <v>140.83000000000001</v>
      </c>
      <c r="K681" s="125">
        <v>119.9</v>
      </c>
      <c r="L681" s="125">
        <v>95.39</v>
      </c>
      <c r="M681" s="125">
        <v>49.84</v>
      </c>
      <c r="N681" s="125">
        <v>117.16</v>
      </c>
      <c r="O681" s="125">
        <v>129.22</v>
      </c>
      <c r="P681" s="125">
        <v>102.22</v>
      </c>
      <c r="Q681" s="125">
        <v>31.89</v>
      </c>
      <c r="R681" s="125">
        <v>12.6</v>
      </c>
      <c r="S681" s="125">
        <v>24.85</v>
      </c>
      <c r="T681" s="125">
        <v>0</v>
      </c>
      <c r="U681" s="125">
        <v>0</v>
      </c>
      <c r="V681" s="125">
        <v>0</v>
      </c>
      <c r="W681" s="125">
        <v>0</v>
      </c>
      <c r="X681" s="125">
        <v>0</v>
      </c>
      <c r="Y681" s="125">
        <v>0</v>
      </c>
      <c r="Z681" s="125">
        <v>0</v>
      </c>
    </row>
    <row r="682" spans="2:26" x14ac:dyDescent="0.25">
      <c r="B682" s="124">
        <v>2</v>
      </c>
      <c r="C682" s="125">
        <v>0</v>
      </c>
      <c r="D682" s="125">
        <v>0</v>
      </c>
      <c r="E682" s="125">
        <v>0.08</v>
      </c>
      <c r="F682" s="125">
        <v>4.51</v>
      </c>
      <c r="G682" s="125">
        <v>0.17</v>
      </c>
      <c r="H682" s="125">
        <v>152.99</v>
      </c>
      <c r="I682" s="125">
        <v>107.26</v>
      </c>
      <c r="J682" s="125">
        <v>67.069999999999993</v>
      </c>
      <c r="K682" s="125">
        <v>63.84</v>
      </c>
      <c r="L682" s="125">
        <v>101.76</v>
      </c>
      <c r="M682" s="125">
        <v>92.7</v>
      </c>
      <c r="N682" s="125">
        <v>178.76</v>
      </c>
      <c r="O682" s="125">
        <v>192.37</v>
      </c>
      <c r="P682" s="125">
        <v>55.86</v>
      </c>
      <c r="Q682" s="125">
        <v>0.49</v>
      </c>
      <c r="R682" s="125">
        <v>0.1</v>
      </c>
      <c r="S682" s="125">
        <v>0</v>
      </c>
      <c r="T682" s="125">
        <v>0</v>
      </c>
      <c r="U682" s="125">
        <v>0</v>
      </c>
      <c r="V682" s="125">
        <v>0</v>
      </c>
      <c r="W682" s="125">
        <v>0</v>
      </c>
      <c r="X682" s="125">
        <v>0</v>
      </c>
      <c r="Y682" s="125">
        <v>0</v>
      </c>
      <c r="Z682" s="125">
        <v>0</v>
      </c>
    </row>
    <row r="683" spans="2:26" x14ac:dyDescent="0.25">
      <c r="B683" s="124">
        <v>3</v>
      </c>
      <c r="C683" s="125">
        <v>0</v>
      </c>
      <c r="D683" s="125">
        <v>0</v>
      </c>
      <c r="E683" s="125">
        <v>0</v>
      </c>
      <c r="F683" s="125">
        <v>0.66</v>
      </c>
      <c r="G683" s="125">
        <v>12.92</v>
      </c>
      <c r="H683" s="125">
        <v>248.34</v>
      </c>
      <c r="I683" s="125">
        <v>183.29</v>
      </c>
      <c r="J683" s="125">
        <v>128.34</v>
      </c>
      <c r="K683" s="125">
        <v>148.82</v>
      </c>
      <c r="L683" s="125">
        <v>13.21</v>
      </c>
      <c r="M683" s="125">
        <v>0</v>
      </c>
      <c r="N683" s="125">
        <v>17.93</v>
      </c>
      <c r="O683" s="125">
        <v>23.31</v>
      </c>
      <c r="P683" s="125">
        <v>20.170000000000002</v>
      </c>
      <c r="Q683" s="125">
        <v>3.16</v>
      </c>
      <c r="R683" s="125">
        <v>0</v>
      </c>
      <c r="S683" s="125">
        <v>0</v>
      </c>
      <c r="T683" s="125">
        <v>0</v>
      </c>
      <c r="U683" s="125">
        <v>0</v>
      </c>
      <c r="V683" s="125">
        <v>0</v>
      </c>
      <c r="W683" s="125">
        <v>0</v>
      </c>
      <c r="X683" s="125">
        <v>0</v>
      </c>
      <c r="Y683" s="125">
        <v>0</v>
      </c>
      <c r="Z683" s="125">
        <v>0</v>
      </c>
    </row>
    <row r="684" spans="2:26" x14ac:dyDescent="0.25">
      <c r="B684" s="124">
        <v>4</v>
      </c>
      <c r="C684" s="125">
        <v>0</v>
      </c>
      <c r="D684" s="125">
        <v>0</v>
      </c>
      <c r="E684" s="125">
        <v>0</v>
      </c>
      <c r="F684" s="125">
        <v>0</v>
      </c>
      <c r="G684" s="125">
        <v>44.04</v>
      </c>
      <c r="H684" s="125">
        <v>54.78</v>
      </c>
      <c r="I684" s="125">
        <v>36.11</v>
      </c>
      <c r="J684" s="125">
        <v>1.82</v>
      </c>
      <c r="K684" s="125">
        <v>0</v>
      </c>
      <c r="L684" s="125">
        <v>0</v>
      </c>
      <c r="M684" s="125">
        <v>0</v>
      </c>
      <c r="N684" s="125">
        <v>27.42</v>
      </c>
      <c r="O684" s="125">
        <v>49.94</v>
      </c>
      <c r="P684" s="125">
        <v>0</v>
      </c>
      <c r="Q684" s="125">
        <v>0</v>
      </c>
      <c r="R684" s="125">
        <v>0</v>
      </c>
      <c r="S684" s="125">
        <v>0</v>
      </c>
      <c r="T684" s="125">
        <v>0</v>
      </c>
      <c r="U684" s="125">
        <v>0</v>
      </c>
      <c r="V684" s="125">
        <v>0</v>
      </c>
      <c r="W684" s="125">
        <v>0</v>
      </c>
      <c r="X684" s="125">
        <v>0</v>
      </c>
      <c r="Y684" s="125">
        <v>0</v>
      </c>
      <c r="Z684" s="125">
        <v>0</v>
      </c>
    </row>
    <row r="685" spans="2:26" x14ac:dyDescent="0.25">
      <c r="B685" s="124">
        <v>5</v>
      </c>
      <c r="C685" s="125">
        <v>18.600000000000001</v>
      </c>
      <c r="D685" s="125">
        <v>19.63</v>
      </c>
      <c r="E685" s="125">
        <v>63.53</v>
      </c>
      <c r="F685" s="125">
        <v>74.36</v>
      </c>
      <c r="G685" s="125">
        <v>55.16</v>
      </c>
      <c r="H685" s="125">
        <v>114.21</v>
      </c>
      <c r="I685" s="125">
        <v>121.82</v>
      </c>
      <c r="J685" s="125">
        <v>81.400000000000006</v>
      </c>
      <c r="K685" s="125">
        <v>87.42</v>
      </c>
      <c r="L685" s="125">
        <v>52.16</v>
      </c>
      <c r="M685" s="125">
        <v>1.01</v>
      </c>
      <c r="N685" s="125">
        <v>1.53</v>
      </c>
      <c r="O685" s="125">
        <v>0</v>
      </c>
      <c r="P685" s="125">
        <v>53.2</v>
      </c>
      <c r="Q685" s="125">
        <v>78.09</v>
      </c>
      <c r="R685" s="125">
        <v>8.1199999999999992</v>
      </c>
      <c r="S685" s="125">
        <v>0</v>
      </c>
      <c r="T685" s="125">
        <v>0</v>
      </c>
      <c r="U685" s="125">
        <v>0</v>
      </c>
      <c r="V685" s="125">
        <v>0</v>
      </c>
      <c r="W685" s="125">
        <v>0</v>
      </c>
      <c r="X685" s="125">
        <v>0</v>
      </c>
      <c r="Y685" s="125">
        <v>0</v>
      </c>
      <c r="Z685" s="125">
        <v>0</v>
      </c>
    </row>
    <row r="686" spans="2:26" x14ac:dyDescent="0.25">
      <c r="B686" s="124">
        <v>6</v>
      </c>
      <c r="C686" s="125">
        <v>0</v>
      </c>
      <c r="D686" s="125">
        <v>0</v>
      </c>
      <c r="E686" s="125">
        <v>0</v>
      </c>
      <c r="F686" s="125">
        <v>0</v>
      </c>
      <c r="G686" s="125">
        <v>3.67</v>
      </c>
      <c r="H686" s="125">
        <v>55.16</v>
      </c>
      <c r="I686" s="125">
        <v>57.06</v>
      </c>
      <c r="J686" s="125">
        <v>57.74</v>
      </c>
      <c r="K686" s="125">
        <v>0</v>
      </c>
      <c r="L686" s="125">
        <v>0</v>
      </c>
      <c r="M686" s="125">
        <v>0</v>
      </c>
      <c r="N686" s="125">
        <v>0</v>
      </c>
      <c r="O686" s="125">
        <v>0</v>
      </c>
      <c r="P686" s="125">
        <v>21.9</v>
      </c>
      <c r="Q686" s="125">
        <v>11.8</v>
      </c>
      <c r="R686" s="125">
        <v>10.51</v>
      </c>
      <c r="S686" s="125">
        <v>45.53</v>
      </c>
      <c r="T686" s="125">
        <v>44.58</v>
      </c>
      <c r="U686" s="125">
        <v>0</v>
      </c>
      <c r="V686" s="125">
        <v>10.6</v>
      </c>
      <c r="W686" s="125">
        <v>0</v>
      </c>
      <c r="X686" s="125">
        <v>7.89</v>
      </c>
      <c r="Y686" s="125">
        <v>19.03</v>
      </c>
      <c r="Z686" s="125">
        <v>22.77</v>
      </c>
    </row>
    <row r="687" spans="2:26" x14ac:dyDescent="0.25">
      <c r="B687" s="124">
        <v>7</v>
      </c>
      <c r="C687" s="125">
        <v>23.17</v>
      </c>
      <c r="D687" s="125">
        <v>27.06</v>
      </c>
      <c r="E687" s="125">
        <v>30.11</v>
      </c>
      <c r="F687" s="125">
        <v>19.68</v>
      </c>
      <c r="G687" s="125">
        <v>23.45</v>
      </c>
      <c r="H687" s="125">
        <v>74.040000000000006</v>
      </c>
      <c r="I687" s="125">
        <v>66.2</v>
      </c>
      <c r="J687" s="125">
        <v>50.34</v>
      </c>
      <c r="K687" s="125">
        <v>107.69</v>
      </c>
      <c r="L687" s="125">
        <v>0</v>
      </c>
      <c r="M687" s="125">
        <v>0</v>
      </c>
      <c r="N687" s="125">
        <v>0</v>
      </c>
      <c r="O687" s="125">
        <v>0</v>
      </c>
      <c r="P687" s="125">
        <v>12.69</v>
      </c>
      <c r="Q687" s="125">
        <v>0</v>
      </c>
      <c r="R687" s="125">
        <v>0</v>
      </c>
      <c r="S687" s="125">
        <v>0</v>
      </c>
      <c r="T687" s="125">
        <v>0</v>
      </c>
      <c r="U687" s="125">
        <v>0</v>
      </c>
      <c r="V687" s="125">
        <v>0</v>
      </c>
      <c r="W687" s="125">
        <v>0</v>
      </c>
      <c r="X687" s="125">
        <v>0</v>
      </c>
      <c r="Y687" s="125">
        <v>0</v>
      </c>
      <c r="Z687" s="125">
        <v>0</v>
      </c>
    </row>
    <row r="688" spans="2:26" x14ac:dyDescent="0.25">
      <c r="B688" s="124">
        <v>8</v>
      </c>
      <c r="C688" s="125">
        <v>73.86</v>
      </c>
      <c r="D688" s="125">
        <v>68.41</v>
      </c>
      <c r="E688" s="125">
        <v>114.82</v>
      </c>
      <c r="F688" s="125">
        <v>0</v>
      </c>
      <c r="G688" s="125">
        <v>1.77</v>
      </c>
      <c r="H688" s="125">
        <v>115.18</v>
      </c>
      <c r="I688" s="125">
        <v>183.17</v>
      </c>
      <c r="J688" s="125">
        <v>77.709999999999994</v>
      </c>
      <c r="K688" s="125">
        <v>14.84</v>
      </c>
      <c r="L688" s="125">
        <v>0</v>
      </c>
      <c r="M688" s="125">
        <v>0</v>
      </c>
      <c r="N688" s="125">
        <v>0</v>
      </c>
      <c r="O688" s="125">
        <v>0</v>
      </c>
      <c r="P688" s="125">
        <v>59.97</v>
      </c>
      <c r="Q688" s="125">
        <v>114.85</v>
      </c>
      <c r="R688" s="125">
        <v>58.33</v>
      </c>
      <c r="S688" s="125">
        <v>75.92</v>
      </c>
      <c r="T688" s="125">
        <v>9.8000000000000007</v>
      </c>
      <c r="U688" s="125">
        <v>0</v>
      </c>
      <c r="V688" s="125">
        <v>0</v>
      </c>
      <c r="W688" s="125">
        <v>0</v>
      </c>
      <c r="X688" s="125">
        <v>0</v>
      </c>
      <c r="Y688" s="125">
        <v>0</v>
      </c>
      <c r="Z688" s="125">
        <v>0</v>
      </c>
    </row>
    <row r="689" spans="2:26" x14ac:dyDescent="0.25">
      <c r="B689" s="124">
        <v>9</v>
      </c>
      <c r="C689" s="125">
        <v>13.23</v>
      </c>
      <c r="D689" s="125">
        <v>27.08</v>
      </c>
      <c r="E689" s="125">
        <v>43.83</v>
      </c>
      <c r="F689" s="125">
        <v>0</v>
      </c>
      <c r="G689" s="125">
        <v>11.43</v>
      </c>
      <c r="H689" s="125">
        <v>183.28</v>
      </c>
      <c r="I689" s="125">
        <v>203.27</v>
      </c>
      <c r="J689" s="125">
        <v>212.72</v>
      </c>
      <c r="K689" s="125">
        <v>136.87</v>
      </c>
      <c r="L689" s="125">
        <v>130.79</v>
      </c>
      <c r="M689" s="125">
        <v>114.28</v>
      </c>
      <c r="N689" s="125">
        <v>99.78</v>
      </c>
      <c r="O689" s="125">
        <v>0.91</v>
      </c>
      <c r="P689" s="125">
        <v>127.66</v>
      </c>
      <c r="Q689" s="125">
        <v>153.81</v>
      </c>
      <c r="R689" s="125">
        <v>118.36</v>
      </c>
      <c r="S689" s="125">
        <v>96.39</v>
      </c>
      <c r="T689" s="125">
        <v>54.12</v>
      </c>
      <c r="U689" s="125">
        <v>28.7</v>
      </c>
      <c r="V689" s="125">
        <v>0</v>
      </c>
      <c r="W689" s="125">
        <v>0</v>
      </c>
      <c r="X689" s="125">
        <v>0</v>
      </c>
      <c r="Y689" s="125">
        <v>0</v>
      </c>
      <c r="Z689" s="125">
        <v>0</v>
      </c>
    </row>
    <row r="690" spans="2:26" x14ac:dyDescent="0.25">
      <c r="B690" s="124">
        <v>10</v>
      </c>
      <c r="C690" s="125">
        <v>75.33</v>
      </c>
      <c r="D690" s="125">
        <v>49.71</v>
      </c>
      <c r="E690" s="125">
        <v>0</v>
      </c>
      <c r="F690" s="125">
        <v>0</v>
      </c>
      <c r="G690" s="125">
        <v>41.71</v>
      </c>
      <c r="H690" s="125">
        <v>135.53</v>
      </c>
      <c r="I690" s="125">
        <v>96.95</v>
      </c>
      <c r="J690" s="125">
        <v>81.97</v>
      </c>
      <c r="K690" s="125">
        <v>62.47</v>
      </c>
      <c r="L690" s="125">
        <v>66.48</v>
      </c>
      <c r="M690" s="125">
        <v>47.43</v>
      </c>
      <c r="N690" s="125">
        <v>122.42</v>
      </c>
      <c r="O690" s="125">
        <v>130.87</v>
      </c>
      <c r="P690" s="125">
        <v>71.67</v>
      </c>
      <c r="Q690" s="125">
        <v>103.53</v>
      </c>
      <c r="R690" s="125">
        <v>17.899999999999999</v>
      </c>
      <c r="S690" s="125">
        <v>0</v>
      </c>
      <c r="T690" s="125">
        <v>0</v>
      </c>
      <c r="U690" s="125">
        <v>0</v>
      </c>
      <c r="V690" s="125">
        <v>0</v>
      </c>
      <c r="W690" s="125">
        <v>93.14</v>
      </c>
      <c r="X690" s="125">
        <v>126.02</v>
      </c>
      <c r="Y690" s="125">
        <v>0</v>
      </c>
      <c r="Z690" s="125">
        <v>0</v>
      </c>
    </row>
    <row r="691" spans="2:26" x14ac:dyDescent="0.25">
      <c r="B691" s="124">
        <v>11</v>
      </c>
      <c r="C691" s="125">
        <v>0</v>
      </c>
      <c r="D691" s="125">
        <v>0</v>
      </c>
      <c r="E691" s="125">
        <v>4.6399999999999997</v>
      </c>
      <c r="F691" s="125">
        <v>0</v>
      </c>
      <c r="G691" s="125">
        <v>62.99</v>
      </c>
      <c r="H691" s="125">
        <v>101.64</v>
      </c>
      <c r="I691" s="125">
        <v>105.4</v>
      </c>
      <c r="J691" s="125">
        <v>39.72</v>
      </c>
      <c r="K691" s="125">
        <v>0</v>
      </c>
      <c r="L691" s="125">
        <v>0</v>
      </c>
      <c r="M691" s="125">
        <v>0</v>
      </c>
      <c r="N691" s="125">
        <v>0</v>
      </c>
      <c r="O691" s="125">
        <v>0</v>
      </c>
      <c r="P691" s="125">
        <v>383.69</v>
      </c>
      <c r="Q691" s="125">
        <v>119.67</v>
      </c>
      <c r="R691" s="125">
        <v>0</v>
      </c>
      <c r="S691" s="125">
        <v>0</v>
      </c>
      <c r="T691" s="125">
        <v>0</v>
      </c>
      <c r="U691" s="125">
        <v>0</v>
      </c>
      <c r="V691" s="125">
        <v>0</v>
      </c>
      <c r="W691" s="125">
        <v>0</v>
      </c>
      <c r="X691" s="125">
        <v>0</v>
      </c>
      <c r="Y691" s="125">
        <v>0</v>
      </c>
      <c r="Z691" s="125">
        <v>0</v>
      </c>
    </row>
    <row r="692" spans="2:26" x14ac:dyDescent="0.25">
      <c r="B692" s="124">
        <v>12</v>
      </c>
      <c r="C692" s="125">
        <v>0</v>
      </c>
      <c r="D692" s="125">
        <v>0</v>
      </c>
      <c r="E692" s="125">
        <v>4.84</v>
      </c>
      <c r="F692" s="125">
        <v>28.46</v>
      </c>
      <c r="G692" s="125">
        <v>142.25</v>
      </c>
      <c r="H692" s="125">
        <v>130.52000000000001</v>
      </c>
      <c r="I692" s="125">
        <v>113.71</v>
      </c>
      <c r="J692" s="125">
        <v>107.73</v>
      </c>
      <c r="K692" s="125">
        <v>0</v>
      </c>
      <c r="L692" s="125">
        <v>0</v>
      </c>
      <c r="M692" s="125">
        <v>0</v>
      </c>
      <c r="N692" s="125">
        <v>359.77</v>
      </c>
      <c r="O692" s="125">
        <v>955.15</v>
      </c>
      <c r="P692" s="125">
        <v>242.06</v>
      </c>
      <c r="Q692" s="125">
        <v>0</v>
      </c>
      <c r="R692" s="125">
        <v>0</v>
      </c>
      <c r="S692" s="125">
        <v>0</v>
      </c>
      <c r="T692" s="125">
        <v>0</v>
      </c>
      <c r="U692" s="125">
        <v>0</v>
      </c>
      <c r="V692" s="125">
        <v>0</v>
      </c>
      <c r="W692" s="125">
        <v>0</v>
      </c>
      <c r="X692" s="125">
        <v>0</v>
      </c>
      <c r="Y692" s="125">
        <v>0</v>
      </c>
      <c r="Z692" s="125">
        <v>0</v>
      </c>
    </row>
    <row r="693" spans="2:26" x14ac:dyDescent="0.25">
      <c r="B693" s="124">
        <v>13</v>
      </c>
      <c r="C693" s="125">
        <v>0</v>
      </c>
      <c r="D693" s="125">
        <v>0</v>
      </c>
      <c r="E693" s="125">
        <v>0</v>
      </c>
      <c r="F693" s="125">
        <v>38.270000000000003</v>
      </c>
      <c r="G693" s="125">
        <v>26.45</v>
      </c>
      <c r="H693" s="125">
        <v>0.65</v>
      </c>
      <c r="I693" s="125">
        <v>0</v>
      </c>
      <c r="J693" s="125">
        <v>0</v>
      </c>
      <c r="K693" s="125">
        <v>0</v>
      </c>
      <c r="L693" s="125">
        <v>0</v>
      </c>
      <c r="M693" s="125">
        <v>0</v>
      </c>
      <c r="N693" s="125">
        <v>0</v>
      </c>
      <c r="O693" s="125">
        <v>0</v>
      </c>
      <c r="P693" s="125">
        <v>0</v>
      </c>
      <c r="Q693" s="125">
        <v>0</v>
      </c>
      <c r="R693" s="125">
        <v>0</v>
      </c>
      <c r="S693" s="125">
        <v>0</v>
      </c>
      <c r="T693" s="125">
        <v>0</v>
      </c>
      <c r="U693" s="125">
        <v>0</v>
      </c>
      <c r="V693" s="125">
        <v>0</v>
      </c>
      <c r="W693" s="125">
        <v>0</v>
      </c>
      <c r="X693" s="125">
        <v>0</v>
      </c>
      <c r="Y693" s="125">
        <v>0</v>
      </c>
      <c r="Z693" s="125">
        <v>0</v>
      </c>
    </row>
    <row r="694" spans="2:26" x14ac:dyDescent="0.25">
      <c r="B694" s="124">
        <v>14</v>
      </c>
      <c r="C694" s="125">
        <v>0</v>
      </c>
      <c r="D694" s="125">
        <v>0</v>
      </c>
      <c r="E694" s="125">
        <v>0</v>
      </c>
      <c r="F694" s="125">
        <v>0</v>
      </c>
      <c r="G694" s="125">
        <v>5.96</v>
      </c>
      <c r="H694" s="125">
        <v>6.46</v>
      </c>
      <c r="I694" s="125">
        <v>34.72</v>
      </c>
      <c r="J694" s="125">
        <v>59.29</v>
      </c>
      <c r="K694" s="125">
        <v>108.17</v>
      </c>
      <c r="L694" s="125">
        <v>122.42</v>
      </c>
      <c r="M694" s="125">
        <v>124.57</v>
      </c>
      <c r="N694" s="125">
        <v>145.63</v>
      </c>
      <c r="O694" s="125">
        <v>147.6</v>
      </c>
      <c r="P694" s="125">
        <v>30.71</v>
      </c>
      <c r="Q694" s="125">
        <v>42.95</v>
      </c>
      <c r="R694" s="125">
        <v>58.1</v>
      </c>
      <c r="S694" s="125">
        <v>74.400000000000006</v>
      </c>
      <c r="T694" s="125">
        <v>0</v>
      </c>
      <c r="U694" s="125">
        <v>0</v>
      </c>
      <c r="V694" s="125">
        <v>0</v>
      </c>
      <c r="W694" s="125">
        <v>2.61</v>
      </c>
      <c r="X694" s="125">
        <v>0</v>
      </c>
      <c r="Y694" s="125">
        <v>0</v>
      </c>
      <c r="Z694" s="125">
        <v>0</v>
      </c>
    </row>
    <row r="695" spans="2:26" x14ac:dyDescent="0.25">
      <c r="B695" s="124">
        <v>15</v>
      </c>
      <c r="C695" s="125">
        <v>42.71</v>
      </c>
      <c r="D695" s="125">
        <v>31.53</v>
      </c>
      <c r="E695" s="125">
        <v>38.58</v>
      </c>
      <c r="F695" s="125">
        <v>95.8</v>
      </c>
      <c r="G695" s="125">
        <v>144.46</v>
      </c>
      <c r="H695" s="125">
        <v>215.88</v>
      </c>
      <c r="I695" s="125">
        <v>104.89</v>
      </c>
      <c r="J695" s="125">
        <v>0</v>
      </c>
      <c r="K695" s="125">
        <v>19.440000000000001</v>
      </c>
      <c r="L695" s="125">
        <v>0</v>
      </c>
      <c r="M695" s="125">
        <v>0</v>
      </c>
      <c r="N695" s="125">
        <v>13.82</v>
      </c>
      <c r="O695" s="125">
        <v>214.9</v>
      </c>
      <c r="P695" s="125">
        <v>46.47</v>
      </c>
      <c r="Q695" s="125">
        <v>22.12</v>
      </c>
      <c r="R695" s="125">
        <v>36.71</v>
      </c>
      <c r="S695" s="125">
        <v>27.6</v>
      </c>
      <c r="T695" s="125">
        <v>0</v>
      </c>
      <c r="U695" s="125">
        <v>0</v>
      </c>
      <c r="V695" s="125">
        <v>0</v>
      </c>
      <c r="W695" s="125">
        <v>0</v>
      </c>
      <c r="X695" s="125">
        <v>0</v>
      </c>
      <c r="Y695" s="125">
        <v>0</v>
      </c>
      <c r="Z695" s="125">
        <v>0</v>
      </c>
    </row>
    <row r="696" spans="2:26" x14ac:dyDescent="0.25">
      <c r="B696" s="124">
        <v>16</v>
      </c>
      <c r="C696" s="125">
        <v>298.39</v>
      </c>
      <c r="D696" s="125">
        <v>258.07</v>
      </c>
      <c r="E696" s="125">
        <v>112.25</v>
      </c>
      <c r="F696" s="125">
        <v>138.12</v>
      </c>
      <c r="G696" s="125">
        <v>111.65</v>
      </c>
      <c r="H696" s="125">
        <v>139.22</v>
      </c>
      <c r="I696" s="125">
        <v>77.67</v>
      </c>
      <c r="J696" s="125">
        <v>27.02</v>
      </c>
      <c r="K696" s="125">
        <v>33.35</v>
      </c>
      <c r="L696" s="125">
        <v>0.43</v>
      </c>
      <c r="M696" s="125">
        <v>0</v>
      </c>
      <c r="N696" s="125">
        <v>105.16</v>
      </c>
      <c r="O696" s="125">
        <v>136.11000000000001</v>
      </c>
      <c r="P696" s="125">
        <v>146.16999999999999</v>
      </c>
      <c r="Q696" s="125">
        <v>16.690000000000001</v>
      </c>
      <c r="R696" s="125">
        <v>24.62</v>
      </c>
      <c r="S696" s="125">
        <v>40.369999999999997</v>
      </c>
      <c r="T696" s="125">
        <v>31.52</v>
      </c>
      <c r="U696" s="125">
        <v>6.76</v>
      </c>
      <c r="V696" s="125">
        <v>31.08</v>
      </c>
      <c r="W696" s="125">
        <v>0</v>
      </c>
      <c r="X696" s="125">
        <v>0</v>
      </c>
      <c r="Y696" s="125">
        <v>0</v>
      </c>
      <c r="Z696" s="125">
        <v>0</v>
      </c>
    </row>
    <row r="697" spans="2:26" x14ac:dyDescent="0.25">
      <c r="B697" s="124">
        <v>17</v>
      </c>
      <c r="C697" s="125">
        <v>0</v>
      </c>
      <c r="D697" s="125">
        <v>0.41</v>
      </c>
      <c r="E697" s="125">
        <v>0</v>
      </c>
      <c r="F697" s="125">
        <v>16.43</v>
      </c>
      <c r="G697" s="125">
        <v>11.63</v>
      </c>
      <c r="H697" s="125">
        <v>120.02</v>
      </c>
      <c r="I697" s="125">
        <v>86.39</v>
      </c>
      <c r="J697" s="125">
        <v>0</v>
      </c>
      <c r="K697" s="125">
        <v>0</v>
      </c>
      <c r="L697" s="125">
        <v>0</v>
      </c>
      <c r="M697" s="125">
        <v>0</v>
      </c>
      <c r="N697" s="125">
        <v>6.46</v>
      </c>
      <c r="O697" s="125">
        <v>10.48</v>
      </c>
      <c r="P697" s="125">
        <v>0</v>
      </c>
      <c r="Q697" s="125">
        <v>49.82</v>
      </c>
      <c r="R697" s="125">
        <v>32.78</v>
      </c>
      <c r="S697" s="125">
        <v>4.0599999999999996</v>
      </c>
      <c r="T697" s="125">
        <v>3.16</v>
      </c>
      <c r="U697" s="125">
        <v>0</v>
      </c>
      <c r="V697" s="125">
        <v>0</v>
      </c>
      <c r="W697" s="125">
        <v>0</v>
      </c>
      <c r="X697" s="125">
        <v>0</v>
      </c>
      <c r="Y697" s="125">
        <v>0</v>
      </c>
      <c r="Z697" s="125">
        <v>0</v>
      </c>
    </row>
    <row r="698" spans="2:26" x14ac:dyDescent="0.25">
      <c r="B698" s="124">
        <v>18</v>
      </c>
      <c r="C698" s="125">
        <v>0</v>
      </c>
      <c r="D698" s="125">
        <v>0</v>
      </c>
      <c r="E698" s="125">
        <v>0</v>
      </c>
      <c r="F698" s="125">
        <v>79.87</v>
      </c>
      <c r="G698" s="125">
        <v>190.08</v>
      </c>
      <c r="H698" s="125">
        <v>104.2</v>
      </c>
      <c r="I698" s="125">
        <v>26.95</v>
      </c>
      <c r="J698" s="125">
        <v>31.85</v>
      </c>
      <c r="K698" s="125">
        <v>3.58</v>
      </c>
      <c r="L698" s="125">
        <v>2.29</v>
      </c>
      <c r="M698" s="125">
        <v>2.64</v>
      </c>
      <c r="N698" s="125">
        <v>128.61000000000001</v>
      </c>
      <c r="O698" s="125">
        <v>182.26</v>
      </c>
      <c r="P698" s="125">
        <v>0.33</v>
      </c>
      <c r="Q698" s="125">
        <v>47</v>
      </c>
      <c r="R698" s="125">
        <v>22.14</v>
      </c>
      <c r="S698" s="125">
        <v>0</v>
      </c>
      <c r="T698" s="125">
        <v>0</v>
      </c>
      <c r="U698" s="125">
        <v>0</v>
      </c>
      <c r="V698" s="125">
        <v>0</v>
      </c>
      <c r="W698" s="125">
        <v>0</v>
      </c>
      <c r="X698" s="125">
        <v>0</v>
      </c>
      <c r="Y698" s="125">
        <v>0</v>
      </c>
      <c r="Z698" s="125">
        <v>0</v>
      </c>
    </row>
    <row r="699" spans="2:26" x14ac:dyDescent="0.25">
      <c r="B699" s="124">
        <v>19</v>
      </c>
      <c r="C699" s="125">
        <v>0</v>
      </c>
      <c r="D699" s="125">
        <v>0</v>
      </c>
      <c r="E699" s="125">
        <v>2.04</v>
      </c>
      <c r="F699" s="125">
        <v>63.24</v>
      </c>
      <c r="G699" s="125">
        <v>201.75</v>
      </c>
      <c r="H699" s="125">
        <v>128.58000000000001</v>
      </c>
      <c r="I699" s="125">
        <v>66.87</v>
      </c>
      <c r="J699" s="125">
        <v>2.13</v>
      </c>
      <c r="K699" s="125">
        <v>0</v>
      </c>
      <c r="L699" s="125">
        <v>0</v>
      </c>
      <c r="M699" s="125">
        <v>0</v>
      </c>
      <c r="N699" s="125">
        <v>0</v>
      </c>
      <c r="O699" s="125">
        <v>0</v>
      </c>
      <c r="P699" s="125">
        <v>2.82</v>
      </c>
      <c r="Q699" s="125">
        <v>26.69</v>
      </c>
      <c r="R699" s="125">
        <v>44.71</v>
      </c>
      <c r="S699" s="125">
        <v>34.76</v>
      </c>
      <c r="T699" s="125">
        <v>0</v>
      </c>
      <c r="U699" s="125">
        <v>0</v>
      </c>
      <c r="V699" s="125">
        <v>0</v>
      </c>
      <c r="W699" s="125">
        <v>0</v>
      </c>
      <c r="X699" s="125">
        <v>0</v>
      </c>
      <c r="Y699" s="125">
        <v>0</v>
      </c>
      <c r="Z699" s="125">
        <v>0</v>
      </c>
    </row>
    <row r="700" spans="2:26" x14ac:dyDescent="0.25">
      <c r="B700" s="124">
        <v>20</v>
      </c>
      <c r="C700" s="125">
        <v>0</v>
      </c>
      <c r="D700" s="125">
        <v>0</v>
      </c>
      <c r="E700" s="125">
        <v>1.34</v>
      </c>
      <c r="F700" s="125">
        <v>22.07</v>
      </c>
      <c r="G700" s="125">
        <v>90.95</v>
      </c>
      <c r="H700" s="125">
        <v>50.66</v>
      </c>
      <c r="I700" s="125">
        <v>0</v>
      </c>
      <c r="J700" s="125">
        <v>0</v>
      </c>
      <c r="K700" s="125">
        <v>0</v>
      </c>
      <c r="L700" s="125">
        <v>0</v>
      </c>
      <c r="M700" s="125">
        <v>0</v>
      </c>
      <c r="N700" s="125">
        <v>0</v>
      </c>
      <c r="O700" s="125">
        <v>0</v>
      </c>
      <c r="P700" s="125">
        <v>0</v>
      </c>
      <c r="Q700" s="125">
        <v>0</v>
      </c>
      <c r="R700" s="125">
        <v>0</v>
      </c>
      <c r="S700" s="125">
        <v>0</v>
      </c>
      <c r="T700" s="125">
        <v>0</v>
      </c>
      <c r="U700" s="125">
        <v>0</v>
      </c>
      <c r="V700" s="125">
        <v>0</v>
      </c>
      <c r="W700" s="125">
        <v>0</v>
      </c>
      <c r="X700" s="125">
        <v>0</v>
      </c>
      <c r="Y700" s="125">
        <v>0</v>
      </c>
      <c r="Z700" s="125">
        <v>0</v>
      </c>
    </row>
    <row r="701" spans="2:26" x14ac:dyDescent="0.25">
      <c r="B701" s="124">
        <v>21</v>
      </c>
      <c r="C701" s="125">
        <v>0</v>
      </c>
      <c r="D701" s="125">
        <v>0</v>
      </c>
      <c r="E701" s="125">
        <v>0</v>
      </c>
      <c r="F701" s="125">
        <v>169.2</v>
      </c>
      <c r="G701" s="125">
        <v>11.89</v>
      </c>
      <c r="H701" s="125">
        <v>0</v>
      </c>
      <c r="I701" s="125">
        <v>0</v>
      </c>
      <c r="J701" s="125">
        <v>0</v>
      </c>
      <c r="K701" s="125">
        <v>0</v>
      </c>
      <c r="L701" s="125">
        <v>0</v>
      </c>
      <c r="M701" s="125">
        <v>0</v>
      </c>
      <c r="N701" s="125">
        <v>0</v>
      </c>
      <c r="O701" s="125">
        <v>0</v>
      </c>
      <c r="P701" s="125">
        <v>0</v>
      </c>
      <c r="Q701" s="125">
        <v>0</v>
      </c>
      <c r="R701" s="125">
        <v>0</v>
      </c>
      <c r="S701" s="125">
        <v>0</v>
      </c>
      <c r="T701" s="125">
        <v>0</v>
      </c>
      <c r="U701" s="125">
        <v>0</v>
      </c>
      <c r="V701" s="125">
        <v>0</v>
      </c>
      <c r="W701" s="125">
        <v>0</v>
      </c>
      <c r="X701" s="125">
        <v>0</v>
      </c>
      <c r="Y701" s="125">
        <v>0</v>
      </c>
      <c r="Z701" s="125">
        <v>0</v>
      </c>
    </row>
    <row r="702" spans="2:26" x14ac:dyDescent="0.25">
      <c r="B702" s="124">
        <v>22</v>
      </c>
      <c r="C702" s="125">
        <v>0</v>
      </c>
      <c r="D702" s="125">
        <v>0</v>
      </c>
      <c r="E702" s="125">
        <v>0</v>
      </c>
      <c r="F702" s="125">
        <v>0</v>
      </c>
      <c r="G702" s="125">
        <v>0</v>
      </c>
      <c r="H702" s="125">
        <v>0</v>
      </c>
      <c r="I702" s="125">
        <v>0</v>
      </c>
      <c r="J702" s="125">
        <v>0</v>
      </c>
      <c r="K702" s="125">
        <v>0</v>
      </c>
      <c r="L702" s="125">
        <v>0</v>
      </c>
      <c r="M702" s="125">
        <v>0</v>
      </c>
      <c r="N702" s="125">
        <v>0</v>
      </c>
      <c r="O702" s="125">
        <v>0</v>
      </c>
      <c r="P702" s="125">
        <v>0</v>
      </c>
      <c r="Q702" s="125">
        <v>0</v>
      </c>
      <c r="R702" s="125">
        <v>0</v>
      </c>
      <c r="S702" s="125">
        <v>0</v>
      </c>
      <c r="T702" s="125">
        <v>0</v>
      </c>
      <c r="U702" s="125">
        <v>0</v>
      </c>
      <c r="V702" s="125">
        <v>0</v>
      </c>
      <c r="W702" s="125">
        <v>0</v>
      </c>
      <c r="X702" s="125">
        <v>0</v>
      </c>
      <c r="Y702" s="125">
        <v>0</v>
      </c>
      <c r="Z702" s="125">
        <v>0</v>
      </c>
    </row>
    <row r="703" spans="2:26" x14ac:dyDescent="0.25">
      <c r="B703" s="124">
        <v>23</v>
      </c>
      <c r="C703" s="125">
        <v>26.99</v>
      </c>
      <c r="D703" s="125">
        <v>0</v>
      </c>
      <c r="E703" s="125">
        <v>0</v>
      </c>
      <c r="F703" s="125">
        <v>0</v>
      </c>
      <c r="G703" s="125">
        <v>0</v>
      </c>
      <c r="H703" s="125">
        <v>0</v>
      </c>
      <c r="I703" s="125">
        <v>8.0299999999999994</v>
      </c>
      <c r="J703" s="125">
        <v>0.35</v>
      </c>
      <c r="K703" s="125">
        <v>0</v>
      </c>
      <c r="L703" s="125">
        <v>0</v>
      </c>
      <c r="M703" s="125">
        <v>0</v>
      </c>
      <c r="N703" s="125">
        <v>0</v>
      </c>
      <c r="O703" s="125">
        <v>96.98</v>
      </c>
      <c r="P703" s="125">
        <v>0</v>
      </c>
      <c r="Q703" s="125">
        <v>0</v>
      </c>
      <c r="R703" s="125">
        <v>0</v>
      </c>
      <c r="S703" s="125">
        <v>0</v>
      </c>
      <c r="T703" s="125">
        <v>0</v>
      </c>
      <c r="U703" s="125">
        <v>0</v>
      </c>
      <c r="V703" s="125">
        <v>0</v>
      </c>
      <c r="W703" s="125">
        <v>0</v>
      </c>
      <c r="X703" s="125">
        <v>0</v>
      </c>
      <c r="Y703" s="125">
        <v>0</v>
      </c>
      <c r="Z703" s="125">
        <v>0</v>
      </c>
    </row>
    <row r="704" spans="2:26" x14ac:dyDescent="0.25">
      <c r="B704" s="124">
        <v>24</v>
      </c>
      <c r="C704" s="125">
        <v>0</v>
      </c>
      <c r="D704" s="125">
        <v>0</v>
      </c>
      <c r="E704" s="125">
        <v>0</v>
      </c>
      <c r="F704" s="125">
        <v>0</v>
      </c>
      <c r="G704" s="125">
        <v>51.55</v>
      </c>
      <c r="H704" s="125">
        <v>100.58</v>
      </c>
      <c r="I704" s="125">
        <v>74.37</v>
      </c>
      <c r="J704" s="125">
        <v>0</v>
      </c>
      <c r="K704" s="125">
        <v>0</v>
      </c>
      <c r="L704" s="125">
        <v>0.55000000000000004</v>
      </c>
      <c r="M704" s="125">
        <v>0</v>
      </c>
      <c r="N704" s="125">
        <v>0.67</v>
      </c>
      <c r="O704" s="125">
        <v>0</v>
      </c>
      <c r="P704" s="125">
        <v>0</v>
      </c>
      <c r="Q704" s="125">
        <v>0</v>
      </c>
      <c r="R704" s="125">
        <v>0</v>
      </c>
      <c r="S704" s="125">
        <v>0</v>
      </c>
      <c r="T704" s="125">
        <v>169.36</v>
      </c>
      <c r="U704" s="125">
        <v>122.06</v>
      </c>
      <c r="V704" s="125">
        <v>12.35</v>
      </c>
      <c r="W704" s="125">
        <v>0</v>
      </c>
      <c r="X704" s="125">
        <v>19.239999999999998</v>
      </c>
      <c r="Y704" s="125">
        <v>0</v>
      </c>
      <c r="Z704" s="125">
        <v>0</v>
      </c>
    </row>
    <row r="705" spans="2:26" x14ac:dyDescent="0.25">
      <c r="B705" s="124">
        <v>25</v>
      </c>
      <c r="C705" s="125">
        <v>67.69</v>
      </c>
      <c r="D705" s="125">
        <v>91.68</v>
      </c>
      <c r="E705" s="125">
        <v>102.88</v>
      </c>
      <c r="F705" s="125">
        <v>139.30000000000001</v>
      </c>
      <c r="G705" s="125">
        <v>160.43</v>
      </c>
      <c r="H705" s="125">
        <v>198.85</v>
      </c>
      <c r="I705" s="125">
        <v>85.36</v>
      </c>
      <c r="J705" s="125">
        <v>84.8</v>
      </c>
      <c r="K705" s="125">
        <v>95.51</v>
      </c>
      <c r="L705" s="125">
        <v>73.099999999999994</v>
      </c>
      <c r="M705" s="125">
        <v>36.93</v>
      </c>
      <c r="N705" s="125">
        <v>173.38</v>
      </c>
      <c r="O705" s="125">
        <v>249.29</v>
      </c>
      <c r="P705" s="125">
        <v>198.14</v>
      </c>
      <c r="Q705" s="125">
        <v>213.23</v>
      </c>
      <c r="R705" s="125">
        <v>158.85</v>
      </c>
      <c r="S705" s="125">
        <v>99.96</v>
      </c>
      <c r="T705" s="125">
        <v>0</v>
      </c>
      <c r="U705" s="125">
        <v>6.33</v>
      </c>
      <c r="V705" s="125">
        <v>37.049999999999997</v>
      </c>
      <c r="W705" s="125">
        <v>175.3</v>
      </c>
      <c r="X705" s="125">
        <v>24.94</v>
      </c>
      <c r="Y705" s="125">
        <v>64.290000000000006</v>
      </c>
      <c r="Z705" s="125">
        <v>0</v>
      </c>
    </row>
    <row r="706" spans="2:26" x14ac:dyDescent="0.25">
      <c r="B706" s="124">
        <v>26</v>
      </c>
      <c r="C706" s="125">
        <v>0</v>
      </c>
      <c r="D706" s="125">
        <v>0</v>
      </c>
      <c r="E706" s="125">
        <v>0</v>
      </c>
      <c r="F706" s="125">
        <v>0</v>
      </c>
      <c r="G706" s="125">
        <v>0</v>
      </c>
      <c r="H706" s="125">
        <v>81.16</v>
      </c>
      <c r="I706" s="125">
        <v>0</v>
      </c>
      <c r="J706" s="125">
        <v>0</v>
      </c>
      <c r="K706" s="125">
        <v>0</v>
      </c>
      <c r="L706" s="125">
        <v>0</v>
      </c>
      <c r="M706" s="125">
        <v>0</v>
      </c>
      <c r="N706" s="125">
        <v>0</v>
      </c>
      <c r="O706" s="125">
        <v>0</v>
      </c>
      <c r="P706" s="125">
        <v>52.23</v>
      </c>
      <c r="Q706" s="125">
        <v>0</v>
      </c>
      <c r="R706" s="125">
        <v>0</v>
      </c>
      <c r="S706" s="125">
        <v>0</v>
      </c>
      <c r="T706" s="125">
        <v>0</v>
      </c>
      <c r="U706" s="125">
        <v>0</v>
      </c>
      <c r="V706" s="125">
        <v>0</v>
      </c>
      <c r="W706" s="125">
        <v>0</v>
      </c>
      <c r="X706" s="125">
        <v>0</v>
      </c>
      <c r="Y706" s="125">
        <v>0</v>
      </c>
      <c r="Z706" s="125">
        <v>0</v>
      </c>
    </row>
    <row r="707" spans="2:26" x14ac:dyDescent="0.25">
      <c r="B707" s="124">
        <v>27</v>
      </c>
      <c r="C707" s="125">
        <v>0</v>
      </c>
      <c r="D707" s="125">
        <v>0</v>
      </c>
      <c r="E707" s="125">
        <v>0</v>
      </c>
      <c r="F707" s="125">
        <v>0</v>
      </c>
      <c r="G707" s="125">
        <v>0</v>
      </c>
      <c r="H707" s="125">
        <v>42.68</v>
      </c>
      <c r="I707" s="125">
        <v>0</v>
      </c>
      <c r="J707" s="125">
        <v>0</v>
      </c>
      <c r="K707" s="125">
        <v>0</v>
      </c>
      <c r="L707" s="125">
        <v>0</v>
      </c>
      <c r="M707" s="125">
        <v>0</v>
      </c>
      <c r="N707" s="125">
        <v>0</v>
      </c>
      <c r="O707" s="125">
        <v>0</v>
      </c>
      <c r="P707" s="125">
        <v>0</v>
      </c>
      <c r="Q707" s="125">
        <v>0</v>
      </c>
      <c r="R707" s="125">
        <v>0</v>
      </c>
      <c r="S707" s="125">
        <v>0</v>
      </c>
      <c r="T707" s="125">
        <v>0</v>
      </c>
      <c r="U707" s="125">
        <v>0</v>
      </c>
      <c r="V707" s="125">
        <v>0</v>
      </c>
      <c r="W707" s="125">
        <v>0</v>
      </c>
      <c r="X707" s="125">
        <v>0</v>
      </c>
      <c r="Y707" s="125">
        <v>0</v>
      </c>
      <c r="Z707" s="125">
        <v>0</v>
      </c>
    </row>
    <row r="708" spans="2:26" x14ac:dyDescent="0.25">
      <c r="B708" s="124">
        <v>28</v>
      </c>
      <c r="C708" s="125">
        <v>0</v>
      </c>
      <c r="D708" s="125">
        <v>0</v>
      </c>
      <c r="E708" s="125">
        <v>0</v>
      </c>
      <c r="F708" s="125">
        <v>0</v>
      </c>
      <c r="G708" s="125">
        <v>0</v>
      </c>
      <c r="H708" s="125">
        <v>0.21</v>
      </c>
      <c r="I708" s="125">
        <v>0</v>
      </c>
      <c r="J708" s="125">
        <v>3.96</v>
      </c>
      <c r="K708" s="125">
        <v>0</v>
      </c>
      <c r="L708" s="125">
        <v>0</v>
      </c>
      <c r="M708" s="125">
        <v>0</v>
      </c>
      <c r="N708" s="125">
        <v>0</v>
      </c>
      <c r="O708" s="125">
        <v>0</v>
      </c>
      <c r="P708" s="125">
        <v>0</v>
      </c>
      <c r="Q708" s="125">
        <v>0</v>
      </c>
      <c r="R708" s="125">
        <v>0</v>
      </c>
      <c r="S708" s="125">
        <v>0</v>
      </c>
      <c r="T708" s="125">
        <v>0</v>
      </c>
      <c r="U708" s="125">
        <v>0</v>
      </c>
      <c r="V708" s="125">
        <v>0</v>
      </c>
      <c r="W708" s="125">
        <v>0</v>
      </c>
      <c r="X708" s="125">
        <v>0</v>
      </c>
      <c r="Y708" s="125">
        <v>0</v>
      </c>
      <c r="Z708" s="125">
        <v>0</v>
      </c>
    </row>
    <row r="709" spans="2:26" hidden="1" x14ac:dyDescent="0.25">
      <c r="B709" s="124">
        <v>29</v>
      </c>
      <c r="C709" s="125" t="e">
        <v>#N/A</v>
      </c>
      <c r="D709" s="125" t="e">
        <v>#N/A</v>
      </c>
      <c r="E709" s="125" t="e">
        <v>#N/A</v>
      </c>
      <c r="F709" s="125" t="e">
        <v>#N/A</v>
      </c>
      <c r="G709" s="125" t="e">
        <v>#N/A</v>
      </c>
      <c r="H709" s="125" t="e">
        <v>#N/A</v>
      </c>
      <c r="I709" s="125" t="e">
        <v>#N/A</v>
      </c>
      <c r="J709" s="125" t="e">
        <v>#N/A</v>
      </c>
      <c r="K709" s="125" t="e">
        <v>#N/A</v>
      </c>
      <c r="L709" s="125" t="e">
        <v>#N/A</v>
      </c>
      <c r="M709" s="125" t="e">
        <v>#N/A</v>
      </c>
      <c r="N709" s="125" t="e">
        <v>#N/A</v>
      </c>
      <c r="O709" s="125" t="e">
        <v>#N/A</v>
      </c>
      <c r="P709" s="125" t="e">
        <v>#N/A</v>
      </c>
      <c r="Q709" s="125" t="e">
        <v>#N/A</v>
      </c>
      <c r="R709" s="125" t="e">
        <v>#N/A</v>
      </c>
      <c r="S709" s="125" t="e">
        <v>#N/A</v>
      </c>
      <c r="T709" s="125" t="e">
        <v>#N/A</v>
      </c>
      <c r="U709" s="125" t="e">
        <v>#N/A</v>
      </c>
      <c r="V709" s="125" t="e">
        <v>#N/A</v>
      </c>
      <c r="W709" s="125" t="e">
        <v>#N/A</v>
      </c>
      <c r="X709" s="125" t="e">
        <v>#N/A</v>
      </c>
      <c r="Y709" s="125" t="e">
        <v>#N/A</v>
      </c>
      <c r="Z709" s="125" t="e">
        <v>#N/A</v>
      </c>
    </row>
    <row r="710" spans="2:26" hidden="1" x14ac:dyDescent="0.25">
      <c r="B710" s="124">
        <v>30</v>
      </c>
      <c r="C710" s="125" t="e">
        <v>#N/A</v>
      </c>
      <c r="D710" s="125" t="e">
        <v>#N/A</v>
      </c>
      <c r="E710" s="125" t="e">
        <v>#N/A</v>
      </c>
      <c r="F710" s="125" t="e">
        <v>#N/A</v>
      </c>
      <c r="G710" s="125" t="e">
        <v>#N/A</v>
      </c>
      <c r="H710" s="125" t="e">
        <v>#N/A</v>
      </c>
      <c r="I710" s="125" t="e">
        <v>#N/A</v>
      </c>
      <c r="J710" s="125" t="e">
        <v>#N/A</v>
      </c>
      <c r="K710" s="125" t="e">
        <v>#N/A</v>
      </c>
      <c r="L710" s="125" t="e">
        <v>#N/A</v>
      </c>
      <c r="M710" s="125" t="e">
        <v>#N/A</v>
      </c>
      <c r="N710" s="125" t="e">
        <v>#N/A</v>
      </c>
      <c r="O710" s="125" t="e">
        <v>#N/A</v>
      </c>
      <c r="P710" s="125" t="e">
        <v>#N/A</v>
      </c>
      <c r="Q710" s="125" t="e">
        <v>#N/A</v>
      </c>
      <c r="R710" s="125" t="e">
        <v>#N/A</v>
      </c>
      <c r="S710" s="125" t="e">
        <v>#N/A</v>
      </c>
      <c r="T710" s="125" t="e">
        <v>#N/A</v>
      </c>
      <c r="U710" s="125" t="e">
        <v>#N/A</v>
      </c>
      <c r="V710" s="125" t="e">
        <v>#N/A</v>
      </c>
      <c r="W710" s="125" t="e">
        <v>#N/A</v>
      </c>
      <c r="X710" s="125" t="e">
        <v>#N/A</v>
      </c>
      <c r="Y710" s="125" t="e">
        <v>#N/A</v>
      </c>
      <c r="Z710" s="125" t="e">
        <v>#N/A</v>
      </c>
    </row>
    <row r="711" spans="2:26" hidden="1" x14ac:dyDescent="0.25">
      <c r="B711" s="127">
        <v>31</v>
      </c>
      <c r="C711" s="125" t="e">
        <v>#N/A</v>
      </c>
      <c r="D711" s="125" t="e">
        <v>#N/A</v>
      </c>
      <c r="E711" s="125" t="e">
        <v>#N/A</v>
      </c>
      <c r="F711" s="125" t="e">
        <v>#N/A</v>
      </c>
      <c r="G711" s="125" t="e">
        <v>#N/A</v>
      </c>
      <c r="H711" s="125" t="e">
        <v>#N/A</v>
      </c>
      <c r="I711" s="125" t="e">
        <v>#N/A</v>
      </c>
      <c r="J711" s="125" t="e">
        <v>#N/A</v>
      </c>
      <c r="K711" s="125" t="e">
        <v>#N/A</v>
      </c>
      <c r="L711" s="125" t="e">
        <v>#N/A</v>
      </c>
      <c r="M711" s="125" t="e">
        <v>#N/A</v>
      </c>
      <c r="N711" s="125" t="e">
        <v>#N/A</v>
      </c>
      <c r="O711" s="125" t="e">
        <v>#N/A</v>
      </c>
      <c r="P711" s="125" t="e">
        <v>#N/A</v>
      </c>
      <c r="Q711" s="125" t="e">
        <v>#N/A</v>
      </c>
      <c r="R711" s="125" t="e">
        <v>#N/A</v>
      </c>
      <c r="S711" s="125" t="e">
        <v>#N/A</v>
      </c>
      <c r="T711" s="125" t="e">
        <v>#N/A</v>
      </c>
      <c r="U711" s="125" t="e">
        <v>#N/A</v>
      </c>
      <c r="V711" s="125" t="e">
        <v>#N/A</v>
      </c>
      <c r="W711" s="125" t="e">
        <v>#N/A</v>
      </c>
      <c r="X711" s="125" t="e">
        <v>#N/A</v>
      </c>
      <c r="Y711" s="125" t="e">
        <v>#N/A</v>
      </c>
      <c r="Z711" s="125" t="e">
        <v>#N/A</v>
      </c>
    </row>
    <row r="712" spans="2:26" x14ac:dyDescent="0.25">
      <c r="B712" s="105"/>
      <c r="C712" s="105"/>
      <c r="D712" s="105"/>
      <c r="E712" s="105"/>
      <c r="F712" s="105"/>
      <c r="G712" s="105"/>
      <c r="H712" s="105"/>
      <c r="I712" s="105"/>
      <c r="J712" s="105"/>
      <c r="K712" s="105"/>
      <c r="L712" s="105"/>
      <c r="M712" s="105"/>
      <c r="N712" s="105"/>
      <c r="O712" s="105"/>
      <c r="P712" s="105"/>
      <c r="Q712" s="105"/>
      <c r="R712" s="105"/>
      <c r="S712" s="105"/>
      <c r="T712" s="105"/>
      <c r="U712" s="105"/>
      <c r="V712" s="105"/>
      <c r="W712" s="105"/>
      <c r="X712" s="105"/>
      <c r="Y712" s="105"/>
      <c r="Z712" s="105"/>
    </row>
    <row r="713" spans="2:26" x14ac:dyDescent="0.25">
      <c r="B713" s="99" t="s">
        <v>63</v>
      </c>
      <c r="C713" s="128" t="s">
        <v>80</v>
      </c>
      <c r="D713" s="129"/>
      <c r="E713" s="129"/>
      <c r="F713" s="129"/>
      <c r="G713" s="129"/>
      <c r="H713" s="129"/>
      <c r="I713" s="129"/>
      <c r="J713" s="129"/>
      <c r="K713" s="129"/>
      <c r="L713" s="129"/>
      <c r="M713" s="129"/>
      <c r="N713" s="129"/>
      <c r="O713" s="129"/>
      <c r="P713" s="129"/>
      <c r="Q713" s="129"/>
      <c r="R713" s="129"/>
      <c r="S713" s="129"/>
      <c r="T713" s="129"/>
      <c r="U713" s="129"/>
      <c r="V713" s="129"/>
      <c r="W713" s="129"/>
      <c r="X713" s="129"/>
      <c r="Y713" s="129"/>
      <c r="Z713" s="130"/>
    </row>
    <row r="714" spans="2:26" x14ac:dyDescent="0.25">
      <c r="B714" s="128"/>
      <c r="C714" s="85">
        <v>0</v>
      </c>
      <c r="D714" s="85">
        <v>4.1666666666666664E-2</v>
      </c>
      <c r="E714" s="85">
        <v>8.3333333333333329E-2</v>
      </c>
      <c r="F714" s="85">
        <v>0.125</v>
      </c>
      <c r="G714" s="85">
        <v>0.16666666666666666</v>
      </c>
      <c r="H714" s="85">
        <v>0.20833333333333334</v>
      </c>
      <c r="I714" s="85">
        <v>0.25</v>
      </c>
      <c r="J714" s="85">
        <v>0.29166666666666669</v>
      </c>
      <c r="K714" s="85">
        <v>0.33333333333333331</v>
      </c>
      <c r="L714" s="85">
        <v>0.375</v>
      </c>
      <c r="M714" s="85">
        <v>0.41666666666666669</v>
      </c>
      <c r="N714" s="85">
        <v>0.45833333333333331</v>
      </c>
      <c r="O714" s="85">
        <v>0.5</v>
      </c>
      <c r="P714" s="85">
        <v>0.54166666666666663</v>
      </c>
      <c r="Q714" s="85">
        <v>0.58333333333333337</v>
      </c>
      <c r="R714" s="85">
        <v>0.625</v>
      </c>
      <c r="S714" s="85">
        <v>0.66666666666666663</v>
      </c>
      <c r="T714" s="85">
        <v>0.70833333333333337</v>
      </c>
      <c r="U714" s="85">
        <v>0.75</v>
      </c>
      <c r="V714" s="85">
        <v>0.79166666666666663</v>
      </c>
      <c r="W714" s="85">
        <v>0.83333333333333337</v>
      </c>
      <c r="X714" s="85">
        <v>0.875</v>
      </c>
      <c r="Y714" s="85">
        <v>0.91666666666666663</v>
      </c>
      <c r="Z714" s="85">
        <v>0.95833333333333337</v>
      </c>
    </row>
    <row r="715" spans="2:26" x14ac:dyDescent="0.25">
      <c r="B715" s="128"/>
      <c r="C715" s="86" t="s">
        <v>64</v>
      </c>
      <c r="D715" s="86" t="s">
        <v>64</v>
      </c>
      <c r="E715" s="86" t="s">
        <v>64</v>
      </c>
      <c r="F715" s="86" t="s">
        <v>64</v>
      </c>
      <c r="G715" s="86" t="s">
        <v>64</v>
      </c>
      <c r="H715" s="86" t="s">
        <v>64</v>
      </c>
      <c r="I715" s="86" t="s">
        <v>64</v>
      </c>
      <c r="J715" s="86" t="s">
        <v>64</v>
      </c>
      <c r="K715" s="86" t="s">
        <v>64</v>
      </c>
      <c r="L715" s="86" t="s">
        <v>64</v>
      </c>
      <c r="M715" s="86" t="s">
        <v>64</v>
      </c>
      <c r="N715" s="86" t="s">
        <v>64</v>
      </c>
      <c r="O715" s="86" t="s">
        <v>64</v>
      </c>
      <c r="P715" s="86" t="s">
        <v>64</v>
      </c>
      <c r="Q715" s="86" t="s">
        <v>64</v>
      </c>
      <c r="R715" s="86" t="s">
        <v>64</v>
      </c>
      <c r="S715" s="86" t="s">
        <v>64</v>
      </c>
      <c r="T715" s="86" t="s">
        <v>64</v>
      </c>
      <c r="U715" s="86" t="s">
        <v>64</v>
      </c>
      <c r="V715" s="86" t="s">
        <v>64</v>
      </c>
      <c r="W715" s="86" t="s">
        <v>64</v>
      </c>
      <c r="X715" s="86" t="s">
        <v>64</v>
      </c>
      <c r="Y715" s="86" t="s">
        <v>64</v>
      </c>
      <c r="Z715" s="86" t="s">
        <v>65</v>
      </c>
    </row>
    <row r="716" spans="2:26" x14ac:dyDescent="0.25">
      <c r="B716" s="145"/>
      <c r="C716" s="87">
        <v>4.1666666666666664E-2</v>
      </c>
      <c r="D716" s="87">
        <v>8.3333333333333329E-2</v>
      </c>
      <c r="E716" s="87">
        <v>0.125</v>
      </c>
      <c r="F716" s="87">
        <v>0.16666666666666666</v>
      </c>
      <c r="G716" s="87">
        <v>0.20833333333333334</v>
      </c>
      <c r="H716" s="87">
        <v>0.25</v>
      </c>
      <c r="I716" s="87">
        <v>0.29166666666666669</v>
      </c>
      <c r="J716" s="87">
        <v>0.33333333333333331</v>
      </c>
      <c r="K716" s="87">
        <v>0.375</v>
      </c>
      <c r="L716" s="87">
        <v>0.41666666666666669</v>
      </c>
      <c r="M716" s="87">
        <v>0.45833333333333331</v>
      </c>
      <c r="N716" s="87">
        <v>0.5</v>
      </c>
      <c r="O716" s="87">
        <v>0.54166666666666663</v>
      </c>
      <c r="P716" s="87">
        <v>0.58333333333333337</v>
      </c>
      <c r="Q716" s="87">
        <v>0.625</v>
      </c>
      <c r="R716" s="87">
        <v>0.66666666666666663</v>
      </c>
      <c r="S716" s="87">
        <v>0.70833333333333337</v>
      </c>
      <c r="T716" s="87">
        <v>0.75</v>
      </c>
      <c r="U716" s="87">
        <v>0.79166666666666663</v>
      </c>
      <c r="V716" s="87">
        <v>0.83333333333333337</v>
      </c>
      <c r="W716" s="87">
        <v>0.875</v>
      </c>
      <c r="X716" s="87">
        <v>0.91666666666666663</v>
      </c>
      <c r="Y716" s="87">
        <v>0.95833333333333337</v>
      </c>
      <c r="Z716" s="87">
        <v>0</v>
      </c>
    </row>
    <row r="717" spans="2:26" x14ac:dyDescent="0.25">
      <c r="B717" s="124">
        <v>1</v>
      </c>
      <c r="C717" s="125">
        <v>11.67</v>
      </c>
      <c r="D717" s="125">
        <v>14.82</v>
      </c>
      <c r="E717" s="125">
        <v>0</v>
      </c>
      <c r="F717" s="125">
        <v>0</v>
      </c>
      <c r="G717" s="125">
        <v>0</v>
      </c>
      <c r="H717" s="125">
        <v>0</v>
      </c>
      <c r="I717" s="125">
        <v>0</v>
      </c>
      <c r="J717" s="125">
        <v>0</v>
      </c>
      <c r="K717" s="125">
        <v>0</v>
      </c>
      <c r="L717" s="125">
        <v>0</v>
      </c>
      <c r="M717" s="125">
        <v>0</v>
      </c>
      <c r="N717" s="125">
        <v>0</v>
      </c>
      <c r="O717" s="125">
        <v>0</v>
      </c>
      <c r="P717" s="125">
        <v>0</v>
      </c>
      <c r="Q717" s="125">
        <v>0</v>
      </c>
      <c r="R717" s="125">
        <v>0.01</v>
      </c>
      <c r="S717" s="125">
        <v>0</v>
      </c>
      <c r="T717" s="125">
        <v>63.22</v>
      </c>
      <c r="U717" s="125">
        <v>158.55000000000001</v>
      </c>
      <c r="V717" s="125">
        <v>170.74</v>
      </c>
      <c r="W717" s="125">
        <v>362.59</v>
      </c>
      <c r="X717" s="125">
        <v>197.13</v>
      </c>
      <c r="Y717" s="125">
        <v>509.43</v>
      </c>
      <c r="Z717" s="125">
        <v>275.56</v>
      </c>
    </row>
    <row r="718" spans="2:26" x14ac:dyDescent="0.25">
      <c r="B718" s="124">
        <v>2</v>
      </c>
      <c r="C718" s="125">
        <v>29.69</v>
      </c>
      <c r="D718" s="125">
        <v>66.599999999999994</v>
      </c>
      <c r="E718" s="125">
        <v>20.78</v>
      </c>
      <c r="F718" s="125">
        <v>0.46</v>
      </c>
      <c r="G718" s="125">
        <v>12.87</v>
      </c>
      <c r="H718" s="125">
        <v>0</v>
      </c>
      <c r="I718" s="125">
        <v>0</v>
      </c>
      <c r="J718" s="125">
        <v>0</v>
      </c>
      <c r="K718" s="125">
        <v>0</v>
      </c>
      <c r="L718" s="125">
        <v>0</v>
      </c>
      <c r="M718" s="125">
        <v>0</v>
      </c>
      <c r="N718" s="125">
        <v>0</v>
      </c>
      <c r="O718" s="125">
        <v>0</v>
      </c>
      <c r="P718" s="125">
        <v>0</v>
      </c>
      <c r="Q718" s="125">
        <v>2.38</v>
      </c>
      <c r="R718" s="125">
        <v>19.829999999999998</v>
      </c>
      <c r="S718" s="125">
        <v>39.61</v>
      </c>
      <c r="T718" s="125">
        <v>86.57</v>
      </c>
      <c r="U718" s="125">
        <v>194.2</v>
      </c>
      <c r="V718" s="125">
        <v>339.31</v>
      </c>
      <c r="W718" s="125">
        <v>133.44</v>
      </c>
      <c r="X718" s="125">
        <v>29.86</v>
      </c>
      <c r="Y718" s="125">
        <v>147.52000000000001</v>
      </c>
      <c r="Z718" s="125">
        <v>63.52</v>
      </c>
    </row>
    <row r="719" spans="2:26" x14ac:dyDescent="0.25">
      <c r="B719" s="124">
        <v>3</v>
      </c>
      <c r="C719" s="125">
        <v>5.56</v>
      </c>
      <c r="D719" s="125">
        <v>64.709999999999994</v>
      </c>
      <c r="E719" s="125">
        <v>23.18</v>
      </c>
      <c r="F719" s="125">
        <v>3.22</v>
      </c>
      <c r="G719" s="125">
        <v>0</v>
      </c>
      <c r="H719" s="125">
        <v>0</v>
      </c>
      <c r="I719" s="125">
        <v>0</v>
      </c>
      <c r="J719" s="125">
        <v>0</v>
      </c>
      <c r="K719" s="125">
        <v>0</v>
      </c>
      <c r="L719" s="125">
        <v>0</v>
      </c>
      <c r="M719" s="125">
        <v>11.44</v>
      </c>
      <c r="N719" s="125">
        <v>0</v>
      </c>
      <c r="O719" s="125">
        <v>0</v>
      </c>
      <c r="P719" s="125">
        <v>0</v>
      </c>
      <c r="Q719" s="125">
        <v>1.71</v>
      </c>
      <c r="R719" s="125">
        <v>20.66</v>
      </c>
      <c r="S719" s="125">
        <v>27.34</v>
      </c>
      <c r="T719" s="125">
        <v>101.31</v>
      </c>
      <c r="U719" s="125">
        <v>193.78</v>
      </c>
      <c r="V719" s="125">
        <v>176.76</v>
      </c>
      <c r="W719" s="125">
        <v>278.08999999999997</v>
      </c>
      <c r="X719" s="125">
        <v>318.73</v>
      </c>
      <c r="Y719" s="125">
        <v>334.32</v>
      </c>
      <c r="Z719" s="125">
        <v>882.32</v>
      </c>
    </row>
    <row r="720" spans="2:26" x14ac:dyDescent="0.25">
      <c r="B720" s="124">
        <v>4</v>
      </c>
      <c r="C720" s="125">
        <v>38.130000000000003</v>
      </c>
      <c r="D720" s="125">
        <v>28.47</v>
      </c>
      <c r="E720" s="125">
        <v>5.72</v>
      </c>
      <c r="F720" s="125">
        <v>9.3800000000000008</v>
      </c>
      <c r="G720" s="125">
        <v>0</v>
      </c>
      <c r="H720" s="125">
        <v>0</v>
      </c>
      <c r="I720" s="125">
        <v>0</v>
      </c>
      <c r="J720" s="125">
        <v>2.23</v>
      </c>
      <c r="K720" s="125">
        <v>29.62</v>
      </c>
      <c r="L720" s="125">
        <v>26.41</v>
      </c>
      <c r="M720" s="125">
        <v>64.84</v>
      </c>
      <c r="N720" s="125">
        <v>0.91</v>
      </c>
      <c r="O720" s="125">
        <v>0</v>
      </c>
      <c r="P720" s="125">
        <v>12.19</v>
      </c>
      <c r="Q720" s="125">
        <v>44.69</v>
      </c>
      <c r="R720" s="125">
        <v>45.35</v>
      </c>
      <c r="S720" s="125">
        <v>35.08</v>
      </c>
      <c r="T720" s="125">
        <v>83.31</v>
      </c>
      <c r="U720" s="125">
        <v>108.89</v>
      </c>
      <c r="V720" s="125">
        <v>184.15</v>
      </c>
      <c r="W720" s="125">
        <v>399.91</v>
      </c>
      <c r="X720" s="125">
        <v>290.08999999999997</v>
      </c>
      <c r="Y720" s="125">
        <v>210.24</v>
      </c>
      <c r="Z720" s="125">
        <v>157.77000000000001</v>
      </c>
    </row>
    <row r="721" spans="2:26" x14ac:dyDescent="0.25">
      <c r="B721" s="124">
        <v>5</v>
      </c>
      <c r="C721" s="125">
        <v>0</v>
      </c>
      <c r="D721" s="125">
        <v>0</v>
      </c>
      <c r="E721" s="125">
        <v>0</v>
      </c>
      <c r="F721" s="125">
        <v>0</v>
      </c>
      <c r="G721" s="125">
        <v>0</v>
      </c>
      <c r="H721" s="125">
        <v>0</v>
      </c>
      <c r="I721" s="125">
        <v>0</v>
      </c>
      <c r="J721" s="125">
        <v>0</v>
      </c>
      <c r="K721" s="125">
        <v>0</v>
      </c>
      <c r="L721" s="125">
        <v>0</v>
      </c>
      <c r="M721" s="125">
        <v>25.94</v>
      </c>
      <c r="N721" s="125">
        <v>7.5</v>
      </c>
      <c r="O721" s="125">
        <v>12.56</v>
      </c>
      <c r="P721" s="125">
        <v>0</v>
      </c>
      <c r="Q721" s="125">
        <v>0</v>
      </c>
      <c r="R721" s="125">
        <v>1.38</v>
      </c>
      <c r="S721" s="125">
        <v>29.27</v>
      </c>
      <c r="T721" s="125">
        <v>62.57</v>
      </c>
      <c r="U721" s="125">
        <v>63.78</v>
      </c>
      <c r="V721" s="125">
        <v>168.06</v>
      </c>
      <c r="W721" s="125">
        <v>145.57</v>
      </c>
      <c r="X721" s="125">
        <v>100.11</v>
      </c>
      <c r="Y721" s="125">
        <v>169.55</v>
      </c>
      <c r="Z721" s="125">
        <v>131.77000000000001</v>
      </c>
    </row>
    <row r="722" spans="2:26" x14ac:dyDescent="0.25">
      <c r="B722" s="124">
        <v>6</v>
      </c>
      <c r="C722" s="125">
        <v>54.67</v>
      </c>
      <c r="D722" s="125">
        <v>72.680000000000007</v>
      </c>
      <c r="E722" s="125">
        <v>64.760000000000005</v>
      </c>
      <c r="F722" s="125">
        <v>22.43</v>
      </c>
      <c r="G722" s="125">
        <v>0.08</v>
      </c>
      <c r="H722" s="125">
        <v>0</v>
      </c>
      <c r="I722" s="125">
        <v>0</v>
      </c>
      <c r="J722" s="125">
        <v>0</v>
      </c>
      <c r="K722" s="125">
        <v>20.51</v>
      </c>
      <c r="L722" s="125">
        <v>36.82</v>
      </c>
      <c r="M722" s="125">
        <v>19.559999999999999</v>
      </c>
      <c r="N722" s="125">
        <v>24.82</v>
      </c>
      <c r="O722" s="125">
        <v>17.25</v>
      </c>
      <c r="P722" s="125">
        <v>0</v>
      </c>
      <c r="Q722" s="125">
        <v>0</v>
      </c>
      <c r="R722" s="125">
        <v>0</v>
      </c>
      <c r="S722" s="125">
        <v>0</v>
      </c>
      <c r="T722" s="125">
        <v>0</v>
      </c>
      <c r="U722" s="125">
        <v>21.14</v>
      </c>
      <c r="V722" s="125">
        <v>0</v>
      </c>
      <c r="W722" s="125">
        <v>8.41</v>
      </c>
      <c r="X722" s="125">
        <v>0</v>
      </c>
      <c r="Y722" s="125">
        <v>0</v>
      </c>
      <c r="Z722" s="125">
        <v>0</v>
      </c>
    </row>
    <row r="723" spans="2:26" x14ac:dyDescent="0.25">
      <c r="B723" s="124">
        <v>7</v>
      </c>
      <c r="C723" s="125">
        <v>0</v>
      </c>
      <c r="D723" s="125">
        <v>0</v>
      </c>
      <c r="E723" s="125">
        <v>0</v>
      </c>
      <c r="F723" s="125">
        <v>0</v>
      </c>
      <c r="G723" s="125">
        <v>0</v>
      </c>
      <c r="H723" s="125">
        <v>0</v>
      </c>
      <c r="I723" s="125">
        <v>0</v>
      </c>
      <c r="J723" s="125">
        <v>0</v>
      </c>
      <c r="K723" s="125">
        <v>0</v>
      </c>
      <c r="L723" s="125">
        <v>100.32</v>
      </c>
      <c r="M723" s="125">
        <v>57.76</v>
      </c>
      <c r="N723" s="125">
        <v>90.65</v>
      </c>
      <c r="O723" s="125">
        <v>21.76</v>
      </c>
      <c r="P723" s="125">
        <v>0</v>
      </c>
      <c r="Q723" s="125">
        <v>23.12</v>
      </c>
      <c r="R723" s="125">
        <v>65.39</v>
      </c>
      <c r="S723" s="125">
        <v>38.56</v>
      </c>
      <c r="T723" s="125">
        <v>97.12</v>
      </c>
      <c r="U723" s="125">
        <v>190.49</v>
      </c>
      <c r="V723" s="125">
        <v>79.430000000000007</v>
      </c>
      <c r="W723" s="125">
        <v>52.31</v>
      </c>
      <c r="X723" s="125">
        <v>94.16</v>
      </c>
      <c r="Y723" s="125">
        <v>89.12</v>
      </c>
      <c r="Z723" s="125">
        <v>277.27999999999997</v>
      </c>
    </row>
    <row r="724" spans="2:26" x14ac:dyDescent="0.25">
      <c r="B724" s="124">
        <v>8</v>
      </c>
      <c r="C724" s="125">
        <v>0</v>
      </c>
      <c r="D724" s="125">
        <v>0</v>
      </c>
      <c r="E724" s="125">
        <v>0</v>
      </c>
      <c r="F724" s="125">
        <v>8.67</v>
      </c>
      <c r="G724" s="125">
        <v>4.12</v>
      </c>
      <c r="H724" s="125">
        <v>0</v>
      </c>
      <c r="I724" s="125">
        <v>0</v>
      </c>
      <c r="J724" s="125">
        <v>0</v>
      </c>
      <c r="K724" s="125">
        <v>0</v>
      </c>
      <c r="L724" s="125">
        <v>45.05</v>
      </c>
      <c r="M724" s="125">
        <v>98.36</v>
      </c>
      <c r="N724" s="125">
        <v>152.09</v>
      </c>
      <c r="O724" s="125">
        <v>49.67</v>
      </c>
      <c r="P724" s="125">
        <v>0</v>
      </c>
      <c r="Q724" s="125">
        <v>0</v>
      </c>
      <c r="R724" s="125">
        <v>0</v>
      </c>
      <c r="S724" s="125">
        <v>0</v>
      </c>
      <c r="T724" s="125">
        <v>0</v>
      </c>
      <c r="U724" s="125">
        <v>553.41999999999996</v>
      </c>
      <c r="V724" s="125">
        <v>201.62</v>
      </c>
      <c r="W724" s="125">
        <v>401.58</v>
      </c>
      <c r="X724" s="125">
        <v>825.66</v>
      </c>
      <c r="Y724" s="125">
        <v>820.18</v>
      </c>
      <c r="Z724" s="125">
        <v>587.80999999999995</v>
      </c>
    </row>
    <row r="725" spans="2:26" x14ac:dyDescent="0.25">
      <c r="B725" s="124">
        <v>9</v>
      </c>
      <c r="C725" s="125">
        <v>0</v>
      </c>
      <c r="D725" s="125">
        <v>0</v>
      </c>
      <c r="E725" s="125">
        <v>0</v>
      </c>
      <c r="F725" s="125">
        <v>8.7200000000000006</v>
      </c>
      <c r="G725" s="125">
        <v>0</v>
      </c>
      <c r="H725" s="125">
        <v>0</v>
      </c>
      <c r="I725" s="125">
        <v>0</v>
      </c>
      <c r="J725" s="125">
        <v>0</v>
      </c>
      <c r="K725" s="125">
        <v>0</v>
      </c>
      <c r="L725" s="125">
        <v>0</v>
      </c>
      <c r="M725" s="125">
        <v>0</v>
      </c>
      <c r="N725" s="125">
        <v>0</v>
      </c>
      <c r="O725" s="125">
        <v>9.01</v>
      </c>
      <c r="P725" s="125">
        <v>0</v>
      </c>
      <c r="Q725" s="125">
        <v>0</v>
      </c>
      <c r="R725" s="125">
        <v>0</v>
      </c>
      <c r="S725" s="125">
        <v>0</v>
      </c>
      <c r="T725" s="125">
        <v>0</v>
      </c>
      <c r="U725" s="125">
        <v>0</v>
      </c>
      <c r="V725" s="125">
        <v>1023.36</v>
      </c>
      <c r="W725" s="125">
        <v>957.49</v>
      </c>
      <c r="X725" s="125">
        <v>905.95</v>
      </c>
      <c r="Y725" s="125">
        <v>889.23</v>
      </c>
      <c r="Z725" s="125">
        <v>546.65</v>
      </c>
    </row>
    <row r="726" spans="2:26" x14ac:dyDescent="0.25">
      <c r="B726" s="124">
        <v>10</v>
      </c>
      <c r="C726" s="125">
        <v>0</v>
      </c>
      <c r="D726" s="125">
        <v>0</v>
      </c>
      <c r="E726" s="125">
        <v>36.69</v>
      </c>
      <c r="F726" s="125">
        <v>22.52</v>
      </c>
      <c r="G726" s="125">
        <v>0</v>
      </c>
      <c r="H726" s="125">
        <v>0</v>
      </c>
      <c r="I726" s="125">
        <v>0</v>
      </c>
      <c r="J726" s="125">
        <v>0</v>
      </c>
      <c r="K726" s="125">
        <v>0</v>
      </c>
      <c r="L726" s="125">
        <v>0</v>
      </c>
      <c r="M726" s="125">
        <v>0</v>
      </c>
      <c r="N726" s="125">
        <v>0</v>
      </c>
      <c r="O726" s="125">
        <v>0</v>
      </c>
      <c r="P726" s="125">
        <v>0</v>
      </c>
      <c r="Q726" s="125">
        <v>0</v>
      </c>
      <c r="R726" s="125">
        <v>0</v>
      </c>
      <c r="S726" s="125">
        <v>29.25</v>
      </c>
      <c r="T726" s="125">
        <v>104.95</v>
      </c>
      <c r="U726" s="125">
        <v>131.91999999999999</v>
      </c>
      <c r="V726" s="125">
        <v>264.8</v>
      </c>
      <c r="W726" s="125">
        <v>0</v>
      </c>
      <c r="X726" s="125">
        <v>0</v>
      </c>
      <c r="Y726" s="125">
        <v>368.39</v>
      </c>
      <c r="Z726" s="125">
        <v>187.4</v>
      </c>
    </row>
    <row r="727" spans="2:26" x14ac:dyDescent="0.25">
      <c r="B727" s="124">
        <v>11</v>
      </c>
      <c r="C727" s="125">
        <v>254.59</v>
      </c>
      <c r="D727" s="125">
        <v>160.65</v>
      </c>
      <c r="E727" s="125">
        <v>1.1000000000000001</v>
      </c>
      <c r="F727" s="125">
        <v>28.99</v>
      </c>
      <c r="G727" s="125">
        <v>0</v>
      </c>
      <c r="H727" s="125">
        <v>0</v>
      </c>
      <c r="I727" s="125">
        <v>0</v>
      </c>
      <c r="J727" s="125">
        <v>0</v>
      </c>
      <c r="K727" s="125">
        <v>16.3</v>
      </c>
      <c r="L727" s="125">
        <v>8.4600000000000009</v>
      </c>
      <c r="M727" s="125">
        <v>984.82</v>
      </c>
      <c r="N727" s="125">
        <v>841.13</v>
      </c>
      <c r="O727" s="125">
        <v>603.80999999999995</v>
      </c>
      <c r="P727" s="125">
        <v>0</v>
      </c>
      <c r="Q727" s="125">
        <v>0</v>
      </c>
      <c r="R727" s="125">
        <v>328.39</v>
      </c>
      <c r="S727" s="125">
        <v>4.5</v>
      </c>
      <c r="T727" s="125">
        <v>53.72</v>
      </c>
      <c r="U727" s="125">
        <v>68.72</v>
      </c>
      <c r="V727" s="125">
        <v>853.97</v>
      </c>
      <c r="W727" s="125">
        <v>605.37</v>
      </c>
      <c r="X727" s="125">
        <v>581.99</v>
      </c>
      <c r="Y727" s="125">
        <v>574.92999999999995</v>
      </c>
      <c r="Z727" s="125">
        <v>567.80999999999995</v>
      </c>
    </row>
    <row r="728" spans="2:26" x14ac:dyDescent="0.25">
      <c r="B728" s="124">
        <v>12</v>
      </c>
      <c r="C728" s="125">
        <v>10.45</v>
      </c>
      <c r="D728" s="125">
        <v>10.57</v>
      </c>
      <c r="E728" s="125">
        <v>0.99</v>
      </c>
      <c r="F728" s="125">
        <v>0</v>
      </c>
      <c r="G728" s="125">
        <v>0</v>
      </c>
      <c r="H728" s="125">
        <v>0</v>
      </c>
      <c r="I728" s="125">
        <v>0</v>
      </c>
      <c r="J728" s="125">
        <v>0</v>
      </c>
      <c r="K728" s="125">
        <v>23.03</v>
      </c>
      <c r="L728" s="125">
        <v>143.91999999999999</v>
      </c>
      <c r="M728" s="125">
        <v>745.22</v>
      </c>
      <c r="N728" s="125">
        <v>0</v>
      </c>
      <c r="O728" s="125">
        <v>0</v>
      </c>
      <c r="P728" s="125">
        <v>0</v>
      </c>
      <c r="Q728" s="125">
        <v>872.24</v>
      </c>
      <c r="R728" s="125">
        <v>877.18</v>
      </c>
      <c r="S728" s="125">
        <v>979.63</v>
      </c>
      <c r="T728" s="125">
        <v>930.18</v>
      </c>
      <c r="U728" s="125">
        <v>17.53</v>
      </c>
      <c r="V728" s="125">
        <v>13.2</v>
      </c>
      <c r="W728" s="125">
        <v>12.37</v>
      </c>
      <c r="X728" s="125">
        <v>11.94</v>
      </c>
      <c r="Y728" s="125">
        <v>11.74</v>
      </c>
      <c r="Z728" s="125">
        <v>11.6</v>
      </c>
    </row>
    <row r="729" spans="2:26" x14ac:dyDescent="0.25">
      <c r="B729" s="124">
        <v>13</v>
      </c>
      <c r="C729" s="125">
        <v>168.77</v>
      </c>
      <c r="D729" s="125">
        <v>163.5</v>
      </c>
      <c r="E729" s="125">
        <v>158.96</v>
      </c>
      <c r="F729" s="125">
        <v>0</v>
      </c>
      <c r="G729" s="125">
        <v>0</v>
      </c>
      <c r="H729" s="125">
        <v>32.409999999999997</v>
      </c>
      <c r="I729" s="125">
        <v>61.03</v>
      </c>
      <c r="J729" s="125">
        <v>100.8</v>
      </c>
      <c r="K729" s="125">
        <v>216.38</v>
      </c>
      <c r="L729" s="125">
        <v>158.19999999999999</v>
      </c>
      <c r="M729" s="125">
        <v>37.869999999999997</v>
      </c>
      <c r="N729" s="125">
        <v>76.84</v>
      </c>
      <c r="O729" s="125">
        <v>33.11</v>
      </c>
      <c r="P729" s="125">
        <v>44.67</v>
      </c>
      <c r="Q729" s="125">
        <v>26.67</v>
      </c>
      <c r="R729" s="125">
        <v>18.14</v>
      </c>
      <c r="S729" s="125">
        <v>51.2</v>
      </c>
      <c r="T729" s="125">
        <v>141.91999999999999</v>
      </c>
      <c r="U729" s="125">
        <v>596.21</v>
      </c>
      <c r="V729" s="125">
        <v>827.97</v>
      </c>
      <c r="W729" s="125">
        <v>782.07</v>
      </c>
      <c r="X729" s="125">
        <v>750.18</v>
      </c>
      <c r="Y729" s="125">
        <v>737.64</v>
      </c>
      <c r="Z729" s="125">
        <v>437.75</v>
      </c>
    </row>
    <row r="730" spans="2:26" x14ac:dyDescent="0.25">
      <c r="B730" s="124">
        <v>14</v>
      </c>
      <c r="C730" s="125">
        <v>211.76</v>
      </c>
      <c r="D730" s="125">
        <v>53.62</v>
      </c>
      <c r="E730" s="125">
        <v>121.49</v>
      </c>
      <c r="F730" s="125">
        <v>16.89</v>
      </c>
      <c r="G730" s="125">
        <v>0</v>
      </c>
      <c r="H730" s="125">
        <v>0</v>
      </c>
      <c r="I730" s="125">
        <v>0</v>
      </c>
      <c r="J730" s="125">
        <v>0</v>
      </c>
      <c r="K730" s="125">
        <v>0</v>
      </c>
      <c r="L730" s="125">
        <v>0</v>
      </c>
      <c r="M730" s="125">
        <v>0</v>
      </c>
      <c r="N730" s="125">
        <v>0</v>
      </c>
      <c r="O730" s="125">
        <v>0</v>
      </c>
      <c r="P730" s="125">
        <v>0.06</v>
      </c>
      <c r="Q730" s="125">
        <v>0</v>
      </c>
      <c r="R730" s="125">
        <v>0</v>
      </c>
      <c r="S730" s="125">
        <v>0</v>
      </c>
      <c r="T730" s="125">
        <v>207.27</v>
      </c>
      <c r="U730" s="125">
        <v>132.66</v>
      </c>
      <c r="V730" s="125">
        <v>80.5</v>
      </c>
      <c r="W730" s="125">
        <v>0.08</v>
      </c>
      <c r="X730" s="125">
        <v>51.38</v>
      </c>
      <c r="Y730" s="125">
        <v>122.11</v>
      </c>
      <c r="Z730" s="125">
        <v>82.39</v>
      </c>
    </row>
    <row r="731" spans="2:26" x14ac:dyDescent="0.25">
      <c r="B731" s="124">
        <v>15</v>
      </c>
      <c r="C731" s="125">
        <v>0</v>
      </c>
      <c r="D731" s="125">
        <v>0</v>
      </c>
      <c r="E731" s="125">
        <v>0</v>
      </c>
      <c r="F731" s="125">
        <v>0</v>
      </c>
      <c r="G731" s="125">
        <v>0</v>
      </c>
      <c r="H731" s="125">
        <v>0</v>
      </c>
      <c r="I731" s="125">
        <v>0</v>
      </c>
      <c r="J731" s="125">
        <v>12.28</v>
      </c>
      <c r="K731" s="125">
        <v>0.24</v>
      </c>
      <c r="L731" s="125">
        <v>28.52</v>
      </c>
      <c r="M731" s="125">
        <v>132.63999999999999</v>
      </c>
      <c r="N731" s="125">
        <v>5.4</v>
      </c>
      <c r="O731" s="125">
        <v>0</v>
      </c>
      <c r="P731" s="125">
        <v>0</v>
      </c>
      <c r="Q731" s="125">
        <v>0.25</v>
      </c>
      <c r="R731" s="125">
        <v>0</v>
      </c>
      <c r="S731" s="125">
        <v>0.11</v>
      </c>
      <c r="T731" s="125">
        <v>30.18</v>
      </c>
      <c r="U731" s="125">
        <v>295.51</v>
      </c>
      <c r="V731" s="125">
        <v>121.96</v>
      </c>
      <c r="W731" s="125">
        <v>72.97</v>
      </c>
      <c r="X731" s="125">
        <v>83.36</v>
      </c>
      <c r="Y731" s="125">
        <v>181.99</v>
      </c>
      <c r="Z731" s="125">
        <v>768.98</v>
      </c>
    </row>
    <row r="732" spans="2:26" x14ac:dyDescent="0.25">
      <c r="B732" s="124">
        <v>16</v>
      </c>
      <c r="C732" s="125">
        <v>0</v>
      </c>
      <c r="D732" s="125">
        <v>0</v>
      </c>
      <c r="E732" s="125">
        <v>0</v>
      </c>
      <c r="F732" s="125">
        <v>0</v>
      </c>
      <c r="G732" s="125">
        <v>0</v>
      </c>
      <c r="H732" s="125">
        <v>0</v>
      </c>
      <c r="I732" s="125">
        <v>0</v>
      </c>
      <c r="J732" s="125">
        <v>0</v>
      </c>
      <c r="K732" s="125">
        <v>0</v>
      </c>
      <c r="L732" s="125">
        <v>2.63</v>
      </c>
      <c r="M732" s="125">
        <v>16.920000000000002</v>
      </c>
      <c r="N732" s="125">
        <v>0</v>
      </c>
      <c r="O732" s="125">
        <v>0</v>
      </c>
      <c r="P732" s="125">
        <v>0</v>
      </c>
      <c r="Q732" s="125">
        <v>0.32</v>
      </c>
      <c r="R732" s="125">
        <v>0.05</v>
      </c>
      <c r="S732" s="125">
        <v>0</v>
      </c>
      <c r="T732" s="125">
        <v>0</v>
      </c>
      <c r="U732" s="125">
        <v>0.12</v>
      </c>
      <c r="V732" s="125">
        <v>0</v>
      </c>
      <c r="W732" s="125">
        <v>816.4</v>
      </c>
      <c r="X732" s="125">
        <v>519.1</v>
      </c>
      <c r="Y732" s="125">
        <v>517.71</v>
      </c>
      <c r="Z732" s="125">
        <v>284.37</v>
      </c>
    </row>
    <row r="733" spans="2:26" x14ac:dyDescent="0.25">
      <c r="B733" s="124">
        <v>17</v>
      </c>
      <c r="C733" s="125">
        <v>178.51</v>
      </c>
      <c r="D733" s="125">
        <v>0.7</v>
      </c>
      <c r="E733" s="125">
        <v>39.25</v>
      </c>
      <c r="F733" s="125">
        <v>0</v>
      </c>
      <c r="G733" s="125">
        <v>0</v>
      </c>
      <c r="H733" s="125">
        <v>0</v>
      </c>
      <c r="I733" s="125">
        <v>0</v>
      </c>
      <c r="J733" s="125">
        <v>93.11</v>
      </c>
      <c r="K733" s="125">
        <v>542.62</v>
      </c>
      <c r="L733" s="125">
        <v>540.1</v>
      </c>
      <c r="M733" s="125">
        <v>533.25</v>
      </c>
      <c r="N733" s="125">
        <v>4.96</v>
      </c>
      <c r="O733" s="125">
        <v>0.92</v>
      </c>
      <c r="P733" s="125">
        <v>192.14</v>
      </c>
      <c r="Q733" s="125">
        <v>0</v>
      </c>
      <c r="R733" s="125">
        <v>0</v>
      </c>
      <c r="S733" s="125">
        <v>0.01</v>
      </c>
      <c r="T733" s="125">
        <v>0.09</v>
      </c>
      <c r="U733" s="125">
        <v>216.14</v>
      </c>
      <c r="V733" s="125">
        <v>265.75</v>
      </c>
      <c r="W733" s="125">
        <v>823.23</v>
      </c>
      <c r="X733" s="125">
        <v>548.04</v>
      </c>
      <c r="Y733" s="125">
        <v>820.47</v>
      </c>
      <c r="Z733" s="125">
        <v>806.59</v>
      </c>
    </row>
    <row r="734" spans="2:26" x14ac:dyDescent="0.25">
      <c r="B734" s="124">
        <v>18</v>
      </c>
      <c r="C734" s="125">
        <v>176.05</v>
      </c>
      <c r="D734" s="125">
        <v>803.27</v>
      </c>
      <c r="E734" s="125">
        <v>60</v>
      </c>
      <c r="F734" s="125">
        <v>0</v>
      </c>
      <c r="G734" s="125">
        <v>0</v>
      </c>
      <c r="H734" s="125">
        <v>0</v>
      </c>
      <c r="I734" s="125">
        <v>0</v>
      </c>
      <c r="J734" s="125">
        <v>0</v>
      </c>
      <c r="K734" s="125">
        <v>0.03</v>
      </c>
      <c r="L734" s="125">
        <v>5.39</v>
      </c>
      <c r="M734" s="125">
        <v>7.52</v>
      </c>
      <c r="N734" s="125">
        <v>0</v>
      </c>
      <c r="O734" s="125">
        <v>0</v>
      </c>
      <c r="P734" s="125">
        <v>1.1100000000000001</v>
      </c>
      <c r="Q734" s="125">
        <v>0</v>
      </c>
      <c r="R734" s="125">
        <v>0</v>
      </c>
      <c r="S734" s="125">
        <v>51.33</v>
      </c>
      <c r="T734" s="125">
        <v>121.44</v>
      </c>
      <c r="U734" s="125">
        <v>66.260000000000005</v>
      </c>
      <c r="V734" s="125">
        <v>1018.59</v>
      </c>
      <c r="W734" s="125">
        <v>873.69</v>
      </c>
      <c r="X734" s="125">
        <v>850.45</v>
      </c>
      <c r="Y734" s="125">
        <v>840.28</v>
      </c>
      <c r="Z734" s="125">
        <v>824.22</v>
      </c>
    </row>
    <row r="735" spans="2:26" x14ac:dyDescent="0.25">
      <c r="B735" s="124">
        <v>19</v>
      </c>
      <c r="C735" s="125">
        <v>43.94</v>
      </c>
      <c r="D735" s="125">
        <v>24.26</v>
      </c>
      <c r="E735" s="125">
        <v>0.16</v>
      </c>
      <c r="F735" s="125">
        <v>0</v>
      </c>
      <c r="G735" s="125">
        <v>0</v>
      </c>
      <c r="H735" s="125">
        <v>0</v>
      </c>
      <c r="I735" s="125">
        <v>0</v>
      </c>
      <c r="J735" s="125">
        <v>5</v>
      </c>
      <c r="K735" s="125">
        <v>257.83</v>
      </c>
      <c r="L735" s="125">
        <v>385.15</v>
      </c>
      <c r="M735" s="125">
        <v>450.66</v>
      </c>
      <c r="N735" s="125">
        <v>1118.6199999999999</v>
      </c>
      <c r="O735" s="125">
        <v>809.4</v>
      </c>
      <c r="P735" s="125">
        <v>8.83</v>
      </c>
      <c r="Q735" s="125">
        <v>0</v>
      </c>
      <c r="R735" s="125">
        <v>0</v>
      </c>
      <c r="S735" s="125">
        <v>0</v>
      </c>
      <c r="T735" s="125">
        <v>66.28</v>
      </c>
      <c r="U735" s="125">
        <v>1023.65</v>
      </c>
      <c r="V735" s="125">
        <v>108.24</v>
      </c>
      <c r="W735" s="125">
        <v>875.65</v>
      </c>
      <c r="X735" s="125">
        <v>838.45</v>
      </c>
      <c r="Y735" s="125">
        <v>846.74</v>
      </c>
      <c r="Z735" s="125">
        <v>845.12</v>
      </c>
    </row>
    <row r="736" spans="2:26" x14ac:dyDescent="0.25">
      <c r="B736" s="124">
        <v>20</v>
      </c>
      <c r="C736" s="125">
        <v>74.72</v>
      </c>
      <c r="D736" s="125">
        <v>75.62</v>
      </c>
      <c r="E736" s="125">
        <v>0</v>
      </c>
      <c r="F736" s="125">
        <v>0</v>
      </c>
      <c r="G736" s="125">
        <v>0</v>
      </c>
      <c r="H736" s="125">
        <v>0</v>
      </c>
      <c r="I736" s="125">
        <v>31.26</v>
      </c>
      <c r="J736" s="125">
        <v>191.39</v>
      </c>
      <c r="K736" s="125">
        <v>502.07</v>
      </c>
      <c r="L736" s="125">
        <v>544.39</v>
      </c>
      <c r="M736" s="125">
        <v>411.37</v>
      </c>
      <c r="N736" s="125">
        <v>343.33</v>
      </c>
      <c r="O736" s="125">
        <v>525.20000000000005</v>
      </c>
      <c r="P736" s="125">
        <v>521.54999999999995</v>
      </c>
      <c r="Q736" s="125">
        <v>104.04</v>
      </c>
      <c r="R736" s="125">
        <v>159.22</v>
      </c>
      <c r="S736" s="125">
        <v>143.69</v>
      </c>
      <c r="T736" s="125">
        <v>226.11</v>
      </c>
      <c r="U736" s="125">
        <v>531.99</v>
      </c>
      <c r="V736" s="125">
        <v>484</v>
      </c>
      <c r="W736" s="125">
        <v>831.65</v>
      </c>
      <c r="X736" s="125">
        <v>816.36</v>
      </c>
      <c r="Y736" s="125">
        <v>800.39</v>
      </c>
      <c r="Z736" s="125">
        <v>793.91</v>
      </c>
    </row>
    <row r="737" spans="2:26" x14ac:dyDescent="0.25">
      <c r="B737" s="124">
        <v>21</v>
      </c>
      <c r="C737" s="125">
        <v>108.27</v>
      </c>
      <c r="D737" s="125">
        <v>66.52</v>
      </c>
      <c r="E737" s="125">
        <v>24.96</v>
      </c>
      <c r="F737" s="125">
        <v>0</v>
      </c>
      <c r="G737" s="125">
        <v>0</v>
      </c>
      <c r="H737" s="125">
        <v>41.94</v>
      </c>
      <c r="I737" s="125">
        <v>104.19</v>
      </c>
      <c r="J737" s="125">
        <v>120.78</v>
      </c>
      <c r="K737" s="125">
        <v>197.76</v>
      </c>
      <c r="L737" s="125">
        <v>197.07</v>
      </c>
      <c r="M737" s="125">
        <v>411.56</v>
      </c>
      <c r="N737" s="125">
        <v>433.93</v>
      </c>
      <c r="O737" s="125">
        <v>153.61000000000001</v>
      </c>
      <c r="P737" s="125">
        <v>198.33</v>
      </c>
      <c r="Q737" s="125">
        <v>123.9</v>
      </c>
      <c r="R737" s="125">
        <v>162.91999999999999</v>
      </c>
      <c r="S737" s="125">
        <v>215.74</v>
      </c>
      <c r="T737" s="125">
        <v>195.14</v>
      </c>
      <c r="U737" s="125">
        <v>414.61</v>
      </c>
      <c r="V737" s="125">
        <v>355.7</v>
      </c>
      <c r="W737" s="125">
        <v>509.62</v>
      </c>
      <c r="X737" s="125">
        <v>584.66999999999996</v>
      </c>
      <c r="Y737" s="125">
        <v>329.98</v>
      </c>
      <c r="Z737" s="125">
        <v>294.17</v>
      </c>
    </row>
    <row r="738" spans="2:26" x14ac:dyDescent="0.25">
      <c r="B738" s="124">
        <v>22</v>
      </c>
      <c r="C738" s="125">
        <v>89.81</v>
      </c>
      <c r="D738" s="125">
        <v>190.21</v>
      </c>
      <c r="E738" s="125">
        <v>169.22</v>
      </c>
      <c r="F738" s="125">
        <v>153.06</v>
      </c>
      <c r="G738" s="125">
        <v>179.23</v>
      </c>
      <c r="H738" s="125">
        <v>15.01</v>
      </c>
      <c r="I738" s="125">
        <v>54.04</v>
      </c>
      <c r="J738" s="125">
        <v>34.54</v>
      </c>
      <c r="K738" s="125">
        <v>520.04999999999995</v>
      </c>
      <c r="L738" s="125">
        <v>688.4</v>
      </c>
      <c r="M738" s="125">
        <v>1046.71</v>
      </c>
      <c r="N738" s="125">
        <v>1009.32</v>
      </c>
      <c r="O738" s="125">
        <v>1022.55</v>
      </c>
      <c r="P738" s="125">
        <v>48.89</v>
      </c>
      <c r="Q738" s="125">
        <v>28.21</v>
      </c>
      <c r="R738" s="125">
        <v>61.46</v>
      </c>
      <c r="S738" s="125">
        <v>131.75</v>
      </c>
      <c r="T738" s="125">
        <v>228.13</v>
      </c>
      <c r="U738" s="125">
        <v>228.35</v>
      </c>
      <c r="V738" s="125">
        <v>1046.8399999999999</v>
      </c>
      <c r="W738" s="125">
        <v>597.25</v>
      </c>
      <c r="X738" s="125">
        <v>865.73</v>
      </c>
      <c r="Y738" s="125">
        <v>850.4</v>
      </c>
      <c r="Z738" s="125">
        <v>832.77</v>
      </c>
    </row>
    <row r="739" spans="2:26" x14ac:dyDescent="0.25">
      <c r="B739" s="124">
        <v>23</v>
      </c>
      <c r="C739" s="125">
        <v>0</v>
      </c>
      <c r="D739" s="125">
        <v>45.8</v>
      </c>
      <c r="E739" s="125">
        <v>121.13</v>
      </c>
      <c r="F739" s="125">
        <v>43.11</v>
      </c>
      <c r="G739" s="125">
        <v>137.37</v>
      </c>
      <c r="H739" s="125">
        <v>16.62</v>
      </c>
      <c r="I739" s="125">
        <v>0</v>
      </c>
      <c r="J739" s="125">
        <v>6.98</v>
      </c>
      <c r="K739" s="125">
        <v>11.32</v>
      </c>
      <c r="L739" s="125">
        <v>29.95</v>
      </c>
      <c r="M739" s="125">
        <v>333.36</v>
      </c>
      <c r="N739" s="125">
        <v>214.37</v>
      </c>
      <c r="O739" s="125">
        <v>0</v>
      </c>
      <c r="P739" s="125">
        <v>73.67</v>
      </c>
      <c r="Q739" s="125">
        <v>185.97</v>
      </c>
      <c r="R739" s="125">
        <v>362.8</v>
      </c>
      <c r="S739" s="125">
        <v>315.77999999999997</v>
      </c>
      <c r="T739" s="125">
        <v>91.34</v>
      </c>
      <c r="U739" s="125">
        <v>20.6</v>
      </c>
      <c r="V739" s="125">
        <v>211.63</v>
      </c>
      <c r="W739" s="125">
        <v>121.16</v>
      </c>
      <c r="X739" s="125">
        <v>865.74</v>
      </c>
      <c r="Y739" s="125">
        <v>827.33</v>
      </c>
      <c r="Z739" s="125">
        <v>530.9</v>
      </c>
    </row>
    <row r="740" spans="2:26" x14ac:dyDescent="0.25">
      <c r="B740" s="124">
        <v>24</v>
      </c>
      <c r="C740" s="125">
        <v>140.9</v>
      </c>
      <c r="D740" s="125">
        <v>137.53</v>
      </c>
      <c r="E740" s="125">
        <v>75.739999999999995</v>
      </c>
      <c r="F740" s="125">
        <v>3.88</v>
      </c>
      <c r="G740" s="125">
        <v>0</v>
      </c>
      <c r="H740" s="125">
        <v>0</v>
      </c>
      <c r="I740" s="125">
        <v>0</v>
      </c>
      <c r="J740" s="125">
        <v>76.97</v>
      </c>
      <c r="K740" s="125">
        <v>51.56</v>
      </c>
      <c r="L740" s="125">
        <v>41.53</v>
      </c>
      <c r="M740" s="125">
        <v>50.76</v>
      </c>
      <c r="N740" s="125">
        <v>41.48</v>
      </c>
      <c r="O740" s="125">
        <v>51.09</v>
      </c>
      <c r="P740" s="125">
        <v>79.02</v>
      </c>
      <c r="Q740" s="125">
        <v>43.47</v>
      </c>
      <c r="R740" s="125">
        <v>56.86</v>
      </c>
      <c r="S740" s="125">
        <v>54.59</v>
      </c>
      <c r="T740" s="125">
        <v>0</v>
      </c>
      <c r="U740" s="125">
        <v>0</v>
      </c>
      <c r="V740" s="125">
        <v>0.01</v>
      </c>
      <c r="W740" s="125">
        <v>22.96</v>
      </c>
      <c r="X740" s="125">
        <v>0</v>
      </c>
      <c r="Y740" s="125">
        <v>27.33</v>
      </c>
      <c r="Z740" s="125">
        <v>9.7799999999999994</v>
      </c>
    </row>
    <row r="741" spans="2:26" x14ac:dyDescent="0.25">
      <c r="B741" s="124">
        <v>25</v>
      </c>
      <c r="C741" s="125">
        <v>0</v>
      </c>
      <c r="D741" s="125">
        <v>0</v>
      </c>
      <c r="E741" s="125">
        <v>0</v>
      </c>
      <c r="F741" s="125">
        <v>0</v>
      </c>
      <c r="G741" s="125">
        <v>0</v>
      </c>
      <c r="H741" s="125">
        <v>0</v>
      </c>
      <c r="I741" s="125">
        <v>0</v>
      </c>
      <c r="J741" s="125">
        <v>0</v>
      </c>
      <c r="K741" s="125">
        <v>0</v>
      </c>
      <c r="L741" s="125">
        <v>0</v>
      </c>
      <c r="M741" s="125">
        <v>0</v>
      </c>
      <c r="N741" s="125">
        <v>0</v>
      </c>
      <c r="O741" s="125">
        <v>0</v>
      </c>
      <c r="P741" s="125">
        <v>0</v>
      </c>
      <c r="Q741" s="125">
        <v>0</v>
      </c>
      <c r="R741" s="125">
        <v>0</v>
      </c>
      <c r="S741" s="125">
        <v>0</v>
      </c>
      <c r="T741" s="125">
        <v>17.149999999999999</v>
      </c>
      <c r="U741" s="125">
        <v>0.05</v>
      </c>
      <c r="V741" s="125">
        <v>0</v>
      </c>
      <c r="W741" s="125">
        <v>0</v>
      </c>
      <c r="X741" s="125">
        <v>0.01</v>
      </c>
      <c r="Y741" s="125">
        <v>0</v>
      </c>
      <c r="Z741" s="125">
        <v>18.91</v>
      </c>
    </row>
    <row r="742" spans="2:26" x14ac:dyDescent="0.25">
      <c r="B742" s="124">
        <v>26</v>
      </c>
      <c r="C742" s="125">
        <v>20.93</v>
      </c>
      <c r="D742" s="125">
        <v>46.54</v>
      </c>
      <c r="E742" s="125">
        <v>64.63</v>
      </c>
      <c r="F742" s="125">
        <v>69.099999999999994</v>
      </c>
      <c r="G742" s="125">
        <v>40.130000000000003</v>
      </c>
      <c r="H742" s="125">
        <v>0</v>
      </c>
      <c r="I742" s="125">
        <v>35.76</v>
      </c>
      <c r="J742" s="125">
        <v>45.25</v>
      </c>
      <c r="K742" s="125">
        <v>25.05</v>
      </c>
      <c r="L742" s="125">
        <v>67.849999999999994</v>
      </c>
      <c r="M742" s="125">
        <v>65.11</v>
      </c>
      <c r="N742" s="125">
        <v>38.61</v>
      </c>
      <c r="O742" s="125">
        <v>56.49</v>
      </c>
      <c r="P742" s="125">
        <v>0</v>
      </c>
      <c r="Q742" s="125">
        <v>36.200000000000003</v>
      </c>
      <c r="R742" s="125">
        <v>102.53</v>
      </c>
      <c r="S742" s="125">
        <v>110.57</v>
      </c>
      <c r="T742" s="125">
        <v>337.22</v>
      </c>
      <c r="U742" s="125">
        <v>203.03</v>
      </c>
      <c r="V742" s="125">
        <v>345.85</v>
      </c>
      <c r="W742" s="125">
        <v>291.35000000000002</v>
      </c>
      <c r="X742" s="125">
        <v>178.65</v>
      </c>
      <c r="Y742" s="125">
        <v>250.46</v>
      </c>
      <c r="Z742" s="125">
        <v>159.16</v>
      </c>
    </row>
    <row r="743" spans="2:26" x14ac:dyDescent="0.25">
      <c r="B743" s="124">
        <v>27</v>
      </c>
      <c r="C743" s="125">
        <v>62.25</v>
      </c>
      <c r="D743" s="125">
        <v>92.52</v>
      </c>
      <c r="E743" s="125">
        <v>26.2</v>
      </c>
      <c r="F743" s="125">
        <v>14.22</v>
      </c>
      <c r="G743" s="125">
        <v>9.8000000000000007</v>
      </c>
      <c r="H743" s="125">
        <v>0</v>
      </c>
      <c r="I743" s="125">
        <v>84.91</v>
      </c>
      <c r="J743" s="125">
        <v>233.49</v>
      </c>
      <c r="K743" s="125">
        <v>114.51</v>
      </c>
      <c r="L743" s="125">
        <v>88.81</v>
      </c>
      <c r="M743" s="125">
        <v>320.79000000000002</v>
      </c>
      <c r="N743" s="125">
        <v>420.04</v>
      </c>
      <c r="O743" s="125">
        <v>153.88</v>
      </c>
      <c r="P743" s="125">
        <v>14.3</v>
      </c>
      <c r="Q743" s="125">
        <v>29.52</v>
      </c>
      <c r="R743" s="125">
        <v>51.41</v>
      </c>
      <c r="S743" s="125">
        <v>58.38</v>
      </c>
      <c r="T743" s="125">
        <v>73.28</v>
      </c>
      <c r="U743" s="125">
        <v>177.46</v>
      </c>
      <c r="V743" s="125">
        <v>308.83</v>
      </c>
      <c r="W743" s="125">
        <v>531.98</v>
      </c>
      <c r="X743" s="125">
        <v>685.06</v>
      </c>
      <c r="Y743" s="125">
        <v>834.51</v>
      </c>
      <c r="Z743" s="125">
        <v>718.37</v>
      </c>
    </row>
    <row r="744" spans="2:26" x14ac:dyDescent="0.25">
      <c r="B744" s="124">
        <v>28</v>
      </c>
      <c r="C744" s="125">
        <v>20.45</v>
      </c>
      <c r="D744" s="125">
        <v>27.47</v>
      </c>
      <c r="E744" s="125">
        <v>53.2</v>
      </c>
      <c r="F744" s="125">
        <v>20.3</v>
      </c>
      <c r="G744" s="125">
        <v>22.61</v>
      </c>
      <c r="H744" s="125">
        <v>2.04</v>
      </c>
      <c r="I744" s="125">
        <v>208.73</v>
      </c>
      <c r="J744" s="125">
        <v>0.31</v>
      </c>
      <c r="K744" s="125">
        <v>61.78</v>
      </c>
      <c r="L744" s="125">
        <v>94.35</v>
      </c>
      <c r="M744" s="125">
        <v>149.53</v>
      </c>
      <c r="N744" s="125">
        <v>152.6</v>
      </c>
      <c r="O744" s="125">
        <v>156.69</v>
      </c>
      <c r="P744" s="125">
        <v>148.91</v>
      </c>
      <c r="Q744" s="125">
        <v>98.38</v>
      </c>
      <c r="R744" s="125">
        <v>105.41</v>
      </c>
      <c r="S744" s="125">
        <v>132.44999999999999</v>
      </c>
      <c r="T744" s="125">
        <v>217.37</v>
      </c>
      <c r="U744" s="125">
        <v>229.01</v>
      </c>
      <c r="V744" s="125">
        <v>265.07</v>
      </c>
      <c r="W744" s="125">
        <v>173.77</v>
      </c>
      <c r="X744" s="125">
        <v>869.89</v>
      </c>
      <c r="Y744" s="125">
        <v>825.9</v>
      </c>
      <c r="Z744" s="125">
        <v>800.44</v>
      </c>
    </row>
    <row r="745" spans="2:26" hidden="1" x14ac:dyDescent="0.25">
      <c r="B745" s="124">
        <v>29</v>
      </c>
      <c r="C745" s="125" t="e">
        <v>#N/A</v>
      </c>
      <c r="D745" s="125" t="e">
        <v>#N/A</v>
      </c>
      <c r="E745" s="125" t="e">
        <v>#N/A</v>
      </c>
      <c r="F745" s="125" t="e">
        <v>#N/A</v>
      </c>
      <c r="G745" s="125" t="e">
        <v>#N/A</v>
      </c>
      <c r="H745" s="125" t="e">
        <v>#N/A</v>
      </c>
      <c r="I745" s="125" t="e">
        <v>#N/A</v>
      </c>
      <c r="J745" s="125" t="e">
        <v>#N/A</v>
      </c>
      <c r="K745" s="125" t="e">
        <v>#N/A</v>
      </c>
      <c r="L745" s="125" t="e">
        <v>#N/A</v>
      </c>
      <c r="M745" s="125" t="e">
        <v>#N/A</v>
      </c>
      <c r="N745" s="125" t="e">
        <v>#N/A</v>
      </c>
      <c r="O745" s="125" t="e">
        <v>#N/A</v>
      </c>
      <c r="P745" s="125" t="e">
        <v>#N/A</v>
      </c>
      <c r="Q745" s="125" t="e">
        <v>#N/A</v>
      </c>
      <c r="R745" s="125" t="e">
        <v>#N/A</v>
      </c>
      <c r="S745" s="125" t="e">
        <v>#N/A</v>
      </c>
      <c r="T745" s="125" t="e">
        <v>#N/A</v>
      </c>
      <c r="U745" s="125" t="e">
        <v>#N/A</v>
      </c>
      <c r="V745" s="125" t="e">
        <v>#N/A</v>
      </c>
      <c r="W745" s="125" t="e">
        <v>#N/A</v>
      </c>
      <c r="X745" s="125" t="e">
        <v>#N/A</v>
      </c>
      <c r="Y745" s="125" t="e">
        <v>#N/A</v>
      </c>
      <c r="Z745" s="125" t="e">
        <v>#N/A</v>
      </c>
    </row>
    <row r="746" spans="2:26" hidden="1" x14ac:dyDescent="0.25">
      <c r="B746" s="124">
        <v>30</v>
      </c>
      <c r="C746" s="125" t="e">
        <v>#N/A</v>
      </c>
      <c r="D746" s="125" t="e">
        <v>#N/A</v>
      </c>
      <c r="E746" s="125" t="e">
        <v>#N/A</v>
      </c>
      <c r="F746" s="125" t="e">
        <v>#N/A</v>
      </c>
      <c r="G746" s="125" t="e">
        <v>#N/A</v>
      </c>
      <c r="H746" s="125" t="e">
        <v>#N/A</v>
      </c>
      <c r="I746" s="125" t="e">
        <v>#N/A</v>
      </c>
      <c r="J746" s="125" t="e">
        <v>#N/A</v>
      </c>
      <c r="K746" s="125" t="e">
        <v>#N/A</v>
      </c>
      <c r="L746" s="125" t="e">
        <v>#N/A</v>
      </c>
      <c r="M746" s="125" t="e">
        <v>#N/A</v>
      </c>
      <c r="N746" s="125" t="e">
        <v>#N/A</v>
      </c>
      <c r="O746" s="125" t="e">
        <v>#N/A</v>
      </c>
      <c r="P746" s="125" t="e">
        <v>#N/A</v>
      </c>
      <c r="Q746" s="125" t="e">
        <v>#N/A</v>
      </c>
      <c r="R746" s="125" t="e">
        <v>#N/A</v>
      </c>
      <c r="S746" s="125" t="e">
        <v>#N/A</v>
      </c>
      <c r="T746" s="125" t="e">
        <v>#N/A</v>
      </c>
      <c r="U746" s="125" t="e">
        <v>#N/A</v>
      </c>
      <c r="V746" s="125" t="e">
        <v>#N/A</v>
      </c>
      <c r="W746" s="125" t="e">
        <v>#N/A</v>
      </c>
      <c r="X746" s="125" t="e">
        <v>#N/A</v>
      </c>
      <c r="Y746" s="125" t="e">
        <v>#N/A</v>
      </c>
      <c r="Z746" s="125" t="e">
        <v>#N/A</v>
      </c>
    </row>
    <row r="747" spans="2:26" hidden="1" x14ac:dyDescent="0.25">
      <c r="B747" s="127">
        <v>31</v>
      </c>
      <c r="C747" s="125" t="e">
        <v>#N/A</v>
      </c>
      <c r="D747" s="125" t="e">
        <v>#N/A</v>
      </c>
      <c r="E747" s="125" t="e">
        <v>#N/A</v>
      </c>
      <c r="F747" s="125" t="e">
        <v>#N/A</v>
      </c>
      <c r="G747" s="125" t="e">
        <v>#N/A</v>
      </c>
      <c r="H747" s="125" t="e">
        <v>#N/A</v>
      </c>
      <c r="I747" s="125" t="e">
        <v>#N/A</v>
      </c>
      <c r="J747" s="125" t="e">
        <v>#N/A</v>
      </c>
      <c r="K747" s="125" t="e">
        <v>#N/A</v>
      </c>
      <c r="L747" s="125" t="e">
        <v>#N/A</v>
      </c>
      <c r="M747" s="125" t="e">
        <v>#N/A</v>
      </c>
      <c r="N747" s="125" t="e">
        <v>#N/A</v>
      </c>
      <c r="O747" s="125" t="e">
        <v>#N/A</v>
      </c>
      <c r="P747" s="125" t="e">
        <v>#N/A</v>
      </c>
      <c r="Q747" s="125" t="e">
        <v>#N/A</v>
      </c>
      <c r="R747" s="125" t="e">
        <v>#N/A</v>
      </c>
      <c r="S747" s="125" t="e">
        <v>#N/A</v>
      </c>
      <c r="T747" s="125" t="e">
        <v>#N/A</v>
      </c>
      <c r="U747" s="125" t="e">
        <v>#N/A</v>
      </c>
      <c r="V747" s="125" t="e">
        <v>#N/A</v>
      </c>
      <c r="W747" s="125" t="e">
        <v>#N/A</v>
      </c>
      <c r="X747" s="125" t="e">
        <v>#N/A</v>
      </c>
      <c r="Y747" s="125" t="e">
        <v>#N/A</v>
      </c>
      <c r="Z747" s="125" t="e">
        <v>#N/A</v>
      </c>
    </row>
    <row r="748" spans="2:26" x14ac:dyDescent="0.25">
      <c r="B748" s="116"/>
      <c r="C748" s="116"/>
      <c r="D748" s="116"/>
      <c r="E748" s="116"/>
      <c r="F748" s="116"/>
      <c r="G748" s="116"/>
      <c r="H748" s="116"/>
      <c r="I748" s="116"/>
      <c r="J748" s="116"/>
      <c r="K748" s="116"/>
      <c r="L748" s="116"/>
      <c r="M748" s="116"/>
      <c r="N748" s="116"/>
      <c r="O748" s="116"/>
      <c r="P748" s="116"/>
      <c r="Q748" s="116"/>
      <c r="R748" s="116"/>
      <c r="S748" s="116"/>
      <c r="T748" s="116"/>
      <c r="U748" s="116"/>
      <c r="V748" s="116"/>
      <c r="W748" s="116"/>
      <c r="X748" s="116"/>
      <c r="Y748" s="116"/>
      <c r="Z748" s="116"/>
    </row>
    <row r="749" spans="2:26" ht="17.25" customHeight="1" x14ac:dyDescent="0.25">
      <c r="B749" s="161" t="s">
        <v>82</v>
      </c>
      <c r="C749" s="162"/>
      <c r="D749" s="162"/>
      <c r="E749" s="162"/>
      <c r="F749" s="162"/>
      <c r="G749" s="162"/>
      <c r="H749" s="162"/>
      <c r="I749" s="162"/>
      <c r="J749" s="162"/>
      <c r="K749" s="162"/>
      <c r="L749" s="162"/>
      <c r="M749" s="162"/>
      <c r="N749" s="162"/>
      <c r="O749" s="162"/>
      <c r="P749" s="162"/>
      <c r="Q749" s="162"/>
      <c r="R749" s="162"/>
      <c r="S749" s="162"/>
      <c r="T749" s="163"/>
      <c r="U749" s="164">
        <v>-24.74</v>
      </c>
      <c r="V749" s="165"/>
      <c r="W749" s="165"/>
      <c r="X749" s="165"/>
      <c r="Y749" s="165"/>
      <c r="Z749" s="166"/>
    </row>
    <row r="750" spans="2:26" ht="15.75" customHeight="1" x14ac:dyDescent="0.25">
      <c r="B750" s="167" t="s">
        <v>83</v>
      </c>
      <c r="C750" s="168"/>
      <c r="D750" s="168"/>
      <c r="E750" s="168"/>
      <c r="F750" s="168"/>
      <c r="G750" s="168"/>
      <c r="H750" s="168"/>
      <c r="I750" s="168"/>
      <c r="J750" s="168"/>
      <c r="K750" s="168"/>
      <c r="L750" s="168"/>
      <c r="M750" s="168"/>
      <c r="N750" s="168"/>
      <c r="O750" s="168"/>
      <c r="P750" s="168"/>
      <c r="Q750" s="168"/>
      <c r="R750" s="168"/>
      <c r="S750" s="168"/>
      <c r="T750" s="169"/>
      <c r="U750" s="170">
        <v>258.95999999999998</v>
      </c>
      <c r="V750" s="171"/>
      <c r="W750" s="171"/>
      <c r="X750" s="171"/>
      <c r="Y750" s="171"/>
      <c r="Z750" s="172"/>
    </row>
    <row r="751" spans="2:26" x14ac:dyDescent="0.25">
      <c r="B751" s="151"/>
      <c r="C751" s="151"/>
      <c r="D751" s="151"/>
      <c r="E751" s="151"/>
      <c r="F751" s="151"/>
      <c r="G751" s="151"/>
      <c r="H751" s="151"/>
      <c r="I751" s="151"/>
      <c r="J751" s="151"/>
      <c r="K751" s="151"/>
      <c r="L751" s="151"/>
      <c r="M751" s="151"/>
      <c r="N751" s="151"/>
      <c r="O751" s="151"/>
      <c r="P751" s="151"/>
      <c r="Q751" s="151"/>
      <c r="R751" s="151"/>
      <c r="S751" s="151"/>
      <c r="T751" s="151"/>
      <c r="U751" s="152"/>
      <c r="V751" s="92"/>
      <c r="W751" s="92"/>
      <c r="X751" s="92"/>
      <c r="Y751" s="92"/>
      <c r="Z751" s="92"/>
    </row>
    <row r="752" spans="2:26" x14ac:dyDescent="0.25">
      <c r="B752" s="77" t="s">
        <v>74</v>
      </c>
      <c r="C752" s="78"/>
      <c r="D752" s="78"/>
      <c r="E752" s="78"/>
      <c r="F752" s="78"/>
      <c r="G752" s="78"/>
      <c r="H752" s="78"/>
      <c r="I752" s="78"/>
      <c r="J752" s="78"/>
      <c r="K752" s="78"/>
      <c r="L752" s="78"/>
      <c r="M752" s="78"/>
      <c r="N752" s="78"/>
      <c r="O752" s="78"/>
      <c r="P752" s="78"/>
      <c r="Q752" s="78"/>
      <c r="R752" s="78"/>
      <c r="S752" s="78"/>
      <c r="T752" s="79"/>
      <c r="U752" s="150">
        <v>738465.93</v>
      </c>
      <c r="V752" s="17"/>
      <c r="W752" s="17"/>
      <c r="X752" s="17"/>
      <c r="Y752" s="17"/>
      <c r="Z752" s="17"/>
    </row>
    <row r="753" spans="2:26" ht="30.75" customHeight="1" x14ac:dyDescent="0.25">
      <c r="B753" s="15" t="s">
        <v>75</v>
      </c>
      <c r="C753" s="15"/>
      <c r="D753" s="15"/>
      <c r="E753" s="15"/>
      <c r="F753" s="15"/>
      <c r="G753" s="15"/>
      <c r="H753" s="15"/>
      <c r="I753" s="15"/>
      <c r="J753" s="15"/>
      <c r="K753" s="15"/>
      <c r="L753" s="15"/>
      <c r="M753" s="15"/>
      <c r="N753" s="15"/>
      <c r="O753" s="15"/>
      <c r="P753" s="15"/>
      <c r="Q753" s="15"/>
      <c r="R753" s="15"/>
      <c r="S753" s="15"/>
      <c r="T753" s="15"/>
      <c r="U753" s="17"/>
      <c r="V753" s="17"/>
      <c r="W753" s="17"/>
      <c r="X753" s="17"/>
      <c r="Y753" s="17"/>
      <c r="Z753" s="17"/>
    </row>
    <row r="754" spans="2:26" ht="17.25" customHeight="1" x14ac:dyDescent="0.25">
      <c r="B754" s="173"/>
      <c r="C754" s="173"/>
      <c r="D754" s="173"/>
      <c r="E754" s="173"/>
      <c r="F754" s="173"/>
      <c r="G754" s="173"/>
      <c r="H754" s="173"/>
      <c r="I754" s="173"/>
      <c r="J754" s="173"/>
      <c r="K754" s="173"/>
      <c r="L754" s="173"/>
      <c r="M754" s="173"/>
      <c r="N754" s="173"/>
      <c r="O754" s="139" t="s">
        <v>4</v>
      </c>
      <c r="P754" s="139"/>
      <c r="Q754" s="139"/>
      <c r="R754" s="139"/>
      <c r="S754" s="139"/>
      <c r="T754" s="139"/>
      <c r="U754" s="139"/>
      <c r="V754" s="139"/>
      <c r="W754" s="139"/>
      <c r="X754" s="139"/>
      <c r="Y754" s="139"/>
      <c r="Z754" s="139"/>
    </row>
    <row r="755" spans="2:26" x14ac:dyDescent="0.25">
      <c r="B755" s="173"/>
      <c r="C755" s="173"/>
      <c r="D755" s="173"/>
      <c r="E755" s="173"/>
      <c r="F755" s="173"/>
      <c r="G755" s="173"/>
      <c r="H755" s="173"/>
      <c r="I755" s="173"/>
      <c r="J755" s="173"/>
      <c r="K755" s="173"/>
      <c r="L755" s="173"/>
      <c r="M755" s="173"/>
      <c r="N755" s="173"/>
      <c r="O755" s="139" t="s">
        <v>61</v>
      </c>
      <c r="P755" s="139"/>
      <c r="Q755" s="139"/>
      <c r="R755" s="139" t="s">
        <v>66</v>
      </c>
      <c r="S755" s="139"/>
      <c r="T755" s="139"/>
      <c r="U755" s="139" t="s">
        <v>68</v>
      </c>
      <c r="V755" s="139"/>
      <c r="W755" s="139"/>
      <c r="X755" s="139" t="s">
        <v>8</v>
      </c>
      <c r="Y755" s="139"/>
      <c r="Z755" s="139"/>
    </row>
    <row r="756" spans="2:26" ht="18" customHeight="1" x14ac:dyDescent="0.25">
      <c r="B756" s="139" t="s">
        <v>76</v>
      </c>
      <c r="C756" s="139"/>
      <c r="D756" s="139"/>
      <c r="E756" s="139"/>
      <c r="F756" s="139"/>
      <c r="G756" s="139"/>
      <c r="H756" s="139"/>
      <c r="I756" s="139"/>
      <c r="J756" s="139"/>
      <c r="K756" s="139"/>
      <c r="L756" s="139"/>
      <c r="M756" s="139"/>
      <c r="N756" s="139"/>
      <c r="O756" s="174">
        <v>676629.68</v>
      </c>
      <c r="P756" s="174"/>
      <c r="Q756" s="174"/>
      <c r="R756" s="174">
        <v>918048.26</v>
      </c>
      <c r="S756" s="174"/>
      <c r="T756" s="174"/>
      <c r="U756" s="174">
        <v>876041.64</v>
      </c>
      <c r="V756" s="174"/>
      <c r="W756" s="174"/>
      <c r="X756" s="174">
        <v>850711.03</v>
      </c>
      <c r="Y756" s="174"/>
      <c r="Z756" s="174"/>
    </row>
    <row r="758" spans="2:26" x14ac:dyDescent="0.25">
      <c r="B758"/>
      <c r="O758" s="175"/>
      <c r="P758" s="175"/>
      <c r="Q758" s="175"/>
      <c r="R758" s="175"/>
    </row>
    <row r="759" spans="2:26" ht="15" customHeight="1" x14ac:dyDescent="0.25">
      <c r="B759" s="176"/>
      <c r="C759" s="176"/>
      <c r="D759" s="176"/>
      <c r="E759" s="176"/>
      <c r="F759" s="176"/>
      <c r="G759" s="176"/>
      <c r="H759" s="176"/>
      <c r="I759" s="176"/>
      <c r="J759" s="176"/>
      <c r="K759" s="176"/>
      <c r="L759" s="176"/>
      <c r="M759" s="176"/>
      <c r="N759" s="176"/>
      <c r="O759" s="176"/>
      <c r="P759" s="176"/>
      <c r="Q759" s="176"/>
      <c r="R759" s="176"/>
      <c r="S759" s="176"/>
      <c r="T759" s="176"/>
      <c r="U759" s="176"/>
      <c r="V759" s="176"/>
      <c r="W759" s="176"/>
      <c r="X759" s="176"/>
      <c r="Y759" s="176"/>
      <c r="Z759" s="176"/>
    </row>
    <row r="760" spans="2:26" x14ac:dyDescent="0.25">
      <c r="B760" s="176"/>
      <c r="C760" s="176"/>
      <c r="D760" s="176"/>
      <c r="E760" s="176"/>
      <c r="F760" s="176"/>
      <c r="G760" s="176"/>
      <c r="H760" s="176"/>
      <c r="I760" s="176"/>
      <c r="J760" s="176"/>
      <c r="K760" s="176"/>
      <c r="L760" s="176"/>
      <c r="M760" s="176"/>
      <c r="N760" s="176"/>
      <c r="O760" s="176"/>
      <c r="P760" s="176"/>
      <c r="Q760" s="176"/>
      <c r="R760" s="176"/>
      <c r="S760" s="176"/>
      <c r="T760" s="176"/>
      <c r="U760" s="176"/>
      <c r="V760" s="176"/>
      <c r="W760" s="176"/>
      <c r="X760" s="176"/>
      <c r="Y760" s="176"/>
      <c r="Z760" s="176"/>
    </row>
  </sheetData>
  <mergeCells count="111">
    <mergeCell ref="B756:N756"/>
    <mergeCell ref="O756:Q756"/>
    <mergeCell ref="R756:T756"/>
    <mergeCell ref="U756:W756"/>
    <mergeCell ref="X756:Z756"/>
    <mergeCell ref="B753:T753"/>
    <mergeCell ref="U753:Z753"/>
    <mergeCell ref="B754:N755"/>
    <mergeCell ref="O754:Z754"/>
    <mergeCell ref="O755:Q755"/>
    <mergeCell ref="R755:T755"/>
    <mergeCell ref="U755:W755"/>
    <mergeCell ref="X755:Z755"/>
    <mergeCell ref="B748:Z748"/>
    <mergeCell ref="B749:T749"/>
    <mergeCell ref="U749:Z749"/>
    <mergeCell ref="B750:T750"/>
    <mergeCell ref="U750:Z750"/>
    <mergeCell ref="B752:T752"/>
    <mergeCell ref="U752:Z752"/>
    <mergeCell ref="B676:Z676"/>
    <mergeCell ref="B677:B680"/>
    <mergeCell ref="C677:Z677"/>
    <mergeCell ref="B712:Z712"/>
    <mergeCell ref="B713:B716"/>
    <mergeCell ref="C713:Z713"/>
    <mergeCell ref="B604:Z604"/>
    <mergeCell ref="C605:Z605"/>
    <mergeCell ref="B606:B608"/>
    <mergeCell ref="B640:Z640"/>
    <mergeCell ref="C641:Z641"/>
    <mergeCell ref="B642:B644"/>
    <mergeCell ref="B532:Z532"/>
    <mergeCell ref="C533:Z533"/>
    <mergeCell ref="B534:B536"/>
    <mergeCell ref="B568:Z568"/>
    <mergeCell ref="C569:Z569"/>
    <mergeCell ref="B570:B572"/>
    <mergeCell ref="B526:T526"/>
    <mergeCell ref="U526:Z526"/>
    <mergeCell ref="B528:T528"/>
    <mergeCell ref="U528:Z528"/>
    <mergeCell ref="B530:Z530"/>
    <mergeCell ref="B531:Z531"/>
    <mergeCell ref="B488:B491"/>
    <mergeCell ref="C488:Z488"/>
    <mergeCell ref="B524:T524"/>
    <mergeCell ref="U524:Z524"/>
    <mergeCell ref="B525:T525"/>
    <mergeCell ref="U525:Z525"/>
    <mergeCell ref="C380:Z380"/>
    <mergeCell ref="B381:B383"/>
    <mergeCell ref="C416:Z416"/>
    <mergeCell ref="B417:B419"/>
    <mergeCell ref="B452:B455"/>
    <mergeCell ref="C452:Z452"/>
    <mergeCell ref="B306:Z306"/>
    <mergeCell ref="B307:Z307"/>
    <mergeCell ref="C308:Z308"/>
    <mergeCell ref="B309:B311"/>
    <mergeCell ref="C344:Z344"/>
    <mergeCell ref="B345:B347"/>
    <mergeCell ref="B303:N303"/>
    <mergeCell ref="O303:Q303"/>
    <mergeCell ref="R303:T303"/>
    <mergeCell ref="U303:W303"/>
    <mergeCell ref="X303:Z303"/>
    <mergeCell ref="B305:Z305"/>
    <mergeCell ref="B300:Z300"/>
    <mergeCell ref="B301:N302"/>
    <mergeCell ref="O301:Z301"/>
    <mergeCell ref="O302:Q302"/>
    <mergeCell ref="R302:T302"/>
    <mergeCell ref="U302:W302"/>
    <mergeCell ref="X302:Z302"/>
    <mergeCell ref="B262:Z262"/>
    <mergeCell ref="C263:Z263"/>
    <mergeCell ref="B264:B266"/>
    <mergeCell ref="B298:Z298"/>
    <mergeCell ref="B299:T299"/>
    <mergeCell ref="U299:Z299"/>
    <mergeCell ref="B190:Z190"/>
    <mergeCell ref="C191:Z191"/>
    <mergeCell ref="B192:B194"/>
    <mergeCell ref="B226:Z226"/>
    <mergeCell ref="C227:Z227"/>
    <mergeCell ref="B228:B230"/>
    <mergeCell ref="B151:Z151"/>
    <mergeCell ref="B152:Z152"/>
    <mergeCell ref="B153:Z153"/>
    <mergeCell ref="B154:Z154"/>
    <mergeCell ref="C155:Z155"/>
    <mergeCell ref="B156:B158"/>
    <mergeCell ref="B113:Z113"/>
    <mergeCell ref="C114:Z114"/>
    <mergeCell ref="B115:B117"/>
    <mergeCell ref="B149:Z149"/>
    <mergeCell ref="B150:T150"/>
    <mergeCell ref="U150:Z150"/>
    <mergeCell ref="B7:B9"/>
    <mergeCell ref="C42:Z42"/>
    <mergeCell ref="B43:B45"/>
    <mergeCell ref="B77:Z77"/>
    <mergeCell ref="C78:Z78"/>
    <mergeCell ref="B79:B81"/>
    <mergeCell ref="B1:Z1"/>
    <mergeCell ref="B2:Z2"/>
    <mergeCell ref="B3:Z3"/>
    <mergeCell ref="B4:Z4"/>
    <mergeCell ref="B5:Z5"/>
    <mergeCell ref="C6:Z6"/>
  </mergeCells>
  <pageMargins left="0.7" right="0.7" top="0.75" bottom="0.75" header="0.3" footer="0.3"/>
  <pageSetup paperSize="9" scale="37"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249977111117893"/>
  </sheetPr>
  <dimension ref="A1:BB50"/>
  <sheetViews>
    <sheetView zoomScale="70" zoomScaleNormal="70" workbookViewId="0">
      <selection activeCell="W31" sqref="W31"/>
    </sheetView>
  </sheetViews>
  <sheetFormatPr defaultColWidth="8.7109375" defaultRowHeight="15" x14ac:dyDescent="0.25"/>
  <cols>
    <col min="1" max="1" width="8.7109375" style="177"/>
    <col min="2" max="2" width="8.140625" style="177" customWidth="1"/>
    <col min="3" max="10" width="8.7109375" style="177"/>
    <col min="11" max="12" width="10" style="177" customWidth="1"/>
    <col min="13" max="13" width="22.42578125" style="177" customWidth="1"/>
    <col min="14" max="14" width="20.85546875" style="177" customWidth="1"/>
    <col min="15" max="15" width="17.42578125" style="177" customWidth="1"/>
    <col min="16" max="54" width="8.7109375" style="177"/>
    <col min="55" max="16384" width="8.7109375" style="4"/>
  </cols>
  <sheetData>
    <row r="1" spans="1:16" s="177" customFormat="1" ht="55.5" customHeight="1" x14ac:dyDescent="0.25">
      <c r="B1" s="178" t="s">
        <v>86</v>
      </c>
      <c r="C1" s="178"/>
      <c r="D1" s="178"/>
      <c r="E1" s="178"/>
      <c r="F1" s="178"/>
      <c r="G1" s="178"/>
      <c r="H1" s="178"/>
      <c r="I1" s="178"/>
      <c r="J1" s="178"/>
      <c r="K1" s="178"/>
      <c r="L1" s="178"/>
      <c r="M1" s="178"/>
      <c r="N1" s="178"/>
      <c r="O1" s="178"/>
    </row>
    <row r="2" spans="1:16" s="179" customFormat="1" ht="18.75" customHeight="1" x14ac:dyDescent="0.25"/>
    <row r="3" spans="1:16" s="179" customFormat="1" ht="48.75" customHeight="1" x14ac:dyDescent="0.25">
      <c r="B3" s="180" t="s">
        <v>87</v>
      </c>
      <c r="C3" s="181"/>
      <c r="D3" s="181"/>
      <c r="E3" s="181"/>
      <c r="F3" s="181"/>
      <c r="G3" s="181"/>
      <c r="H3" s="181"/>
      <c r="I3" s="181"/>
      <c r="J3" s="181"/>
      <c r="K3" s="181"/>
      <c r="L3" s="181"/>
      <c r="M3" s="182">
        <v>43831</v>
      </c>
      <c r="N3" s="182">
        <v>43862</v>
      </c>
      <c r="O3" s="182">
        <v>43891</v>
      </c>
    </row>
    <row r="4" spans="1:16" s="177" customFormat="1" ht="51" customHeight="1" x14ac:dyDescent="0.25">
      <c r="B4" s="180" t="s">
        <v>88</v>
      </c>
      <c r="C4" s="181"/>
      <c r="D4" s="181"/>
      <c r="E4" s="181"/>
      <c r="F4" s="181"/>
      <c r="G4" s="181"/>
      <c r="H4" s="181"/>
      <c r="I4" s="181"/>
      <c r="J4" s="181"/>
      <c r="K4" s="181"/>
      <c r="L4" s="181"/>
      <c r="M4" s="183">
        <f>ROUND(M6+M7*M8+M38,2)</f>
        <v>1862.44</v>
      </c>
      <c r="N4" s="183">
        <f t="shared" ref="N4:O4" si="0">ROUND(N6+N7*N8+N38,2)</f>
        <v>1959.2</v>
      </c>
      <c r="O4" s="183">
        <f t="shared" si="0"/>
        <v>1827.33</v>
      </c>
    </row>
    <row r="5" spans="1:16" s="177" customFormat="1" ht="33.75" customHeight="1" x14ac:dyDescent="0.25">
      <c r="B5" s="15" t="s">
        <v>89</v>
      </c>
      <c r="C5" s="15"/>
      <c r="D5" s="15"/>
      <c r="E5" s="15"/>
      <c r="F5" s="15"/>
      <c r="G5" s="15"/>
      <c r="H5" s="15"/>
      <c r="I5" s="15"/>
      <c r="J5" s="15"/>
      <c r="K5" s="15"/>
      <c r="L5" s="15"/>
      <c r="M5" s="15"/>
      <c r="N5" s="15"/>
      <c r="O5" s="15"/>
    </row>
    <row r="6" spans="1:16" s="177" customFormat="1" ht="33.75" customHeight="1" x14ac:dyDescent="0.25">
      <c r="B6" s="184" t="s">
        <v>12</v>
      </c>
      <c r="C6" s="185"/>
      <c r="D6" s="185"/>
      <c r="E6" s="185"/>
      <c r="F6" s="185"/>
      <c r="G6" s="185"/>
      <c r="H6" s="185"/>
      <c r="I6" s="185"/>
      <c r="J6" s="185"/>
      <c r="K6" s="185"/>
      <c r="L6" s="185"/>
      <c r="M6" s="186">
        <v>983.31</v>
      </c>
      <c r="N6" s="186">
        <v>933.69</v>
      </c>
      <c r="O6" s="186">
        <v>972.64</v>
      </c>
      <c r="P6" s="187"/>
    </row>
    <row r="7" spans="1:16" s="177" customFormat="1" ht="15" customHeight="1" x14ac:dyDescent="0.25">
      <c r="B7" s="184" t="s">
        <v>13</v>
      </c>
      <c r="C7" s="185"/>
      <c r="D7" s="185"/>
      <c r="E7" s="185"/>
      <c r="F7" s="185"/>
      <c r="G7" s="185"/>
      <c r="H7" s="185"/>
      <c r="I7" s="185"/>
      <c r="J7" s="185"/>
      <c r="K7" s="185"/>
      <c r="L7" s="185"/>
      <c r="M7" s="186">
        <v>651441.99</v>
      </c>
      <c r="N7" s="186">
        <v>716779.13</v>
      </c>
      <c r="O7" s="186">
        <v>664416.43000000005</v>
      </c>
      <c r="P7" s="187"/>
    </row>
    <row r="8" spans="1:16" s="177" customFormat="1" ht="30.75" customHeight="1" x14ac:dyDescent="0.25">
      <c r="B8" s="188" t="s">
        <v>14</v>
      </c>
      <c r="C8" s="189"/>
      <c r="D8" s="189"/>
      <c r="E8" s="189"/>
      <c r="F8" s="189"/>
      <c r="G8" s="189"/>
      <c r="H8" s="189"/>
      <c r="I8" s="189"/>
      <c r="J8" s="189"/>
      <c r="K8" s="189"/>
      <c r="L8" s="189"/>
      <c r="M8" s="190">
        <f>(M9-M11-M18)/(M28-M30-M37)</f>
        <v>1.3495142408822653E-3</v>
      </c>
      <c r="N8" s="190">
        <f t="shared" ref="N8:O8" si="1">(N9-N11-N18)/(N28-N30-N37)</f>
        <v>1.4307252249432445E-3</v>
      </c>
      <c r="O8" s="190">
        <f t="shared" si="1"/>
        <v>1.2863808720415485E-3</v>
      </c>
      <c r="P8" s="187"/>
    </row>
    <row r="9" spans="1:16" s="177" customFormat="1" ht="15" customHeight="1" x14ac:dyDescent="0.25">
      <c r="A9" s="191"/>
      <c r="B9" s="184" t="s">
        <v>15</v>
      </c>
      <c r="C9" s="185"/>
      <c r="D9" s="185"/>
      <c r="E9" s="185"/>
      <c r="F9" s="185"/>
      <c r="G9" s="185"/>
      <c r="H9" s="185"/>
      <c r="I9" s="185"/>
      <c r="J9" s="185"/>
      <c r="K9" s="185"/>
      <c r="L9" s="185"/>
      <c r="M9" s="192">
        <v>2246.4810000000002</v>
      </c>
      <c r="N9" s="193">
        <v>2212.5880000000002</v>
      </c>
      <c r="O9" s="193">
        <v>2060.9029999999998</v>
      </c>
      <c r="P9" s="187"/>
    </row>
    <row r="10" spans="1:16" s="177" customFormat="1" ht="29.25" customHeight="1" x14ac:dyDescent="0.25">
      <c r="A10" s="191"/>
      <c r="B10" s="188" t="s">
        <v>16</v>
      </c>
      <c r="C10" s="189"/>
      <c r="D10" s="189"/>
      <c r="E10" s="189"/>
      <c r="F10" s="189"/>
      <c r="G10" s="189"/>
      <c r="H10" s="189"/>
      <c r="I10" s="189"/>
      <c r="J10" s="189"/>
      <c r="K10" s="189"/>
      <c r="L10" s="189"/>
      <c r="M10" s="192">
        <v>0</v>
      </c>
      <c r="N10" s="192">
        <v>0</v>
      </c>
      <c r="O10" s="192">
        <v>0</v>
      </c>
      <c r="P10" s="187"/>
    </row>
    <row r="11" spans="1:16" s="177" customFormat="1" ht="30" customHeight="1" x14ac:dyDescent="0.25">
      <c r="A11" s="191"/>
      <c r="B11" s="188" t="s">
        <v>17</v>
      </c>
      <c r="C11" s="189"/>
      <c r="D11" s="189"/>
      <c r="E11" s="189"/>
      <c r="F11" s="189"/>
      <c r="G11" s="189"/>
      <c r="H11" s="189"/>
      <c r="I11" s="189"/>
      <c r="J11" s="189"/>
      <c r="K11" s="189"/>
      <c r="L11" s="189"/>
      <c r="M11" s="192">
        <f>SUM(M13:M17)</f>
        <v>789.61999999999989</v>
      </c>
      <c r="N11" s="192">
        <f t="shared" ref="N11:O11" si="2">SUM(N13:N17)</f>
        <v>805.74899999999991</v>
      </c>
      <c r="O11" s="192">
        <f t="shared" si="2"/>
        <v>775.63300000000015</v>
      </c>
      <c r="P11" s="187"/>
    </row>
    <row r="12" spans="1:16" s="177" customFormat="1" ht="13.5" customHeight="1" x14ac:dyDescent="0.25">
      <c r="A12" s="191"/>
      <c r="B12" s="188" t="s">
        <v>18</v>
      </c>
      <c r="C12" s="189"/>
      <c r="D12" s="189"/>
      <c r="E12" s="189"/>
      <c r="F12" s="189"/>
      <c r="G12" s="189"/>
      <c r="H12" s="189"/>
      <c r="I12" s="189"/>
      <c r="J12" s="189"/>
      <c r="K12" s="189"/>
      <c r="L12" s="189"/>
      <c r="M12" s="194"/>
      <c r="N12" s="195"/>
      <c r="O12" s="195"/>
      <c r="P12" s="187"/>
    </row>
    <row r="13" spans="1:16" s="177" customFormat="1" ht="15" customHeight="1" x14ac:dyDescent="0.25">
      <c r="A13" s="191"/>
      <c r="B13" s="196" t="s">
        <v>19</v>
      </c>
      <c r="C13" s="197"/>
      <c r="D13" s="197"/>
      <c r="E13" s="197"/>
      <c r="F13" s="197"/>
      <c r="G13" s="197"/>
      <c r="H13" s="197"/>
      <c r="I13" s="197"/>
      <c r="J13" s="197"/>
      <c r="K13" s="197"/>
      <c r="L13" s="197"/>
      <c r="M13" s="198">
        <v>1.6E-2</v>
      </c>
      <c r="N13" s="199">
        <v>1.2E-2</v>
      </c>
      <c r="O13" s="199">
        <v>8.0000000000000002E-3</v>
      </c>
      <c r="P13" s="187"/>
    </row>
    <row r="14" spans="1:16" s="177" customFormat="1" ht="15" customHeight="1" x14ac:dyDescent="0.25">
      <c r="A14" s="191"/>
      <c r="B14" s="196" t="s">
        <v>20</v>
      </c>
      <c r="C14" s="197"/>
      <c r="D14" s="197"/>
      <c r="E14" s="197"/>
      <c r="F14" s="197"/>
      <c r="G14" s="197"/>
      <c r="H14" s="197"/>
      <c r="I14" s="197"/>
      <c r="J14" s="197"/>
      <c r="K14" s="197"/>
      <c r="L14" s="197"/>
      <c r="M14" s="198">
        <v>535.20399999999995</v>
      </c>
      <c r="N14" s="199">
        <v>550.46</v>
      </c>
      <c r="O14" s="199">
        <v>537.15700000000004</v>
      </c>
      <c r="P14" s="187"/>
    </row>
    <row r="15" spans="1:16" s="177" customFormat="1" ht="15" customHeight="1" x14ac:dyDescent="0.25">
      <c r="A15" s="191"/>
      <c r="B15" s="196" t="s">
        <v>21</v>
      </c>
      <c r="C15" s="197"/>
      <c r="D15" s="197"/>
      <c r="E15" s="197"/>
      <c r="F15" s="197"/>
      <c r="G15" s="197"/>
      <c r="H15" s="197"/>
      <c r="I15" s="197"/>
      <c r="J15" s="197"/>
      <c r="K15" s="197"/>
      <c r="L15" s="197"/>
      <c r="M15" s="198">
        <f>201.968+1.428</f>
        <v>203.39599999999999</v>
      </c>
      <c r="N15" s="199">
        <f>204.616+1.457</f>
        <v>206.07300000000001</v>
      </c>
      <c r="O15" s="199">
        <f>187.452+0.906</f>
        <v>188.358</v>
      </c>
      <c r="P15" s="187"/>
    </row>
    <row r="16" spans="1:16" s="177" customFormat="1" ht="15" customHeight="1" x14ac:dyDescent="0.25">
      <c r="A16" s="191"/>
      <c r="B16" s="196" t="s">
        <v>22</v>
      </c>
      <c r="C16" s="197"/>
      <c r="D16" s="197"/>
      <c r="E16" s="197"/>
      <c r="F16" s="197"/>
      <c r="G16" s="197"/>
      <c r="H16" s="197"/>
      <c r="I16" s="197"/>
      <c r="J16" s="197"/>
      <c r="K16" s="197"/>
      <c r="L16" s="197"/>
      <c r="M16" s="198">
        <v>8.1470000000000002</v>
      </c>
      <c r="N16" s="199">
        <v>8.02</v>
      </c>
      <c r="O16" s="199">
        <v>7.4939999999999998</v>
      </c>
      <c r="P16" s="187"/>
    </row>
    <row r="17" spans="1:15" s="177" customFormat="1" ht="15" customHeight="1" x14ac:dyDescent="0.25">
      <c r="A17" s="191"/>
      <c r="B17" s="196" t="s">
        <v>23</v>
      </c>
      <c r="C17" s="197"/>
      <c r="D17" s="197"/>
      <c r="E17" s="197"/>
      <c r="F17" s="197"/>
      <c r="G17" s="197"/>
      <c r="H17" s="197"/>
      <c r="I17" s="197"/>
      <c r="J17" s="197"/>
      <c r="K17" s="197"/>
      <c r="L17" s="197"/>
      <c r="M17" s="198">
        <v>42.856999999999999</v>
      </c>
      <c r="N17" s="199">
        <v>41.183999999999997</v>
      </c>
      <c r="O17" s="199">
        <v>42.616</v>
      </c>
    </row>
    <row r="18" spans="1:15" s="177" customFormat="1" ht="31.5" customHeight="1" x14ac:dyDescent="0.25">
      <c r="A18" s="191"/>
      <c r="B18" s="184" t="s">
        <v>24</v>
      </c>
      <c r="C18" s="185"/>
      <c r="D18" s="185"/>
      <c r="E18" s="185"/>
      <c r="F18" s="185"/>
      <c r="G18" s="185"/>
      <c r="H18" s="185"/>
      <c r="I18" s="185"/>
      <c r="J18" s="185"/>
      <c r="K18" s="185"/>
      <c r="L18" s="185"/>
      <c r="M18" s="198">
        <v>711.33540000000005</v>
      </c>
      <c r="N18" s="199">
        <v>702.26310000000001</v>
      </c>
      <c r="O18" s="199">
        <v>619.60180000000003</v>
      </c>
    </row>
    <row r="19" spans="1:15" s="177" customFormat="1" ht="30" customHeight="1" x14ac:dyDescent="0.25">
      <c r="A19" s="191"/>
      <c r="B19" s="188" t="s">
        <v>25</v>
      </c>
      <c r="C19" s="189"/>
      <c r="D19" s="189"/>
      <c r="E19" s="189"/>
      <c r="F19" s="189"/>
      <c r="G19" s="189"/>
      <c r="H19" s="189"/>
      <c r="I19" s="189"/>
      <c r="J19" s="189"/>
      <c r="K19" s="189"/>
      <c r="L19" s="189"/>
      <c r="M19" s="198">
        <f>M21</f>
        <v>7.407</v>
      </c>
      <c r="N19" s="200">
        <f t="shared" ref="N19:O19" si="3">N21</f>
        <v>6.2569999999999997</v>
      </c>
      <c r="O19" s="200">
        <f t="shared" si="3"/>
        <v>5.2430000000000003</v>
      </c>
    </row>
    <row r="20" spans="1:15" s="177" customFormat="1" ht="13.5" customHeight="1" x14ac:dyDescent="0.25">
      <c r="A20" s="191"/>
      <c r="B20" s="188" t="s">
        <v>18</v>
      </c>
      <c r="C20" s="189"/>
      <c r="D20" s="189"/>
      <c r="E20" s="189"/>
      <c r="F20" s="189"/>
      <c r="G20" s="189"/>
      <c r="H20" s="189"/>
      <c r="I20" s="189"/>
      <c r="J20" s="189"/>
      <c r="K20" s="189"/>
      <c r="L20" s="189"/>
      <c r="M20" s="189"/>
      <c r="N20" s="195"/>
      <c r="O20" s="195"/>
    </row>
    <row r="21" spans="1:15" s="177" customFormat="1" ht="15" customHeight="1" x14ac:dyDescent="0.25">
      <c r="A21" s="191"/>
      <c r="B21" s="196" t="s">
        <v>26</v>
      </c>
      <c r="C21" s="197"/>
      <c r="D21" s="197"/>
      <c r="E21" s="197"/>
      <c r="F21" s="197"/>
      <c r="G21" s="197"/>
      <c r="H21" s="197"/>
      <c r="I21" s="197"/>
      <c r="J21" s="197"/>
      <c r="K21" s="197"/>
      <c r="L21" s="197"/>
      <c r="M21" s="192">
        <f>SUM(M22:M24)</f>
        <v>7.407</v>
      </c>
      <c r="N21" s="200">
        <f t="shared" ref="N21:O21" si="4">SUM(N22:N24)</f>
        <v>6.2569999999999997</v>
      </c>
      <c r="O21" s="200">
        <f t="shared" si="4"/>
        <v>5.2430000000000003</v>
      </c>
    </row>
    <row r="22" spans="1:15" s="177" customFormat="1" ht="15" customHeight="1" x14ac:dyDescent="0.25">
      <c r="A22" s="191"/>
      <c r="B22" s="196" t="s">
        <v>27</v>
      </c>
      <c r="C22" s="197"/>
      <c r="D22" s="197"/>
      <c r="E22" s="197"/>
      <c r="F22" s="197"/>
      <c r="G22" s="197"/>
      <c r="H22" s="197"/>
      <c r="I22" s="197"/>
      <c r="J22" s="197"/>
      <c r="K22" s="197"/>
      <c r="L22" s="197"/>
      <c r="M22" s="192">
        <v>3.645</v>
      </c>
      <c r="N22" s="201">
        <v>3.1579999999999999</v>
      </c>
      <c r="O22" s="201">
        <v>3.165</v>
      </c>
    </row>
    <row r="23" spans="1:15" s="177" customFormat="1" ht="15" customHeight="1" x14ac:dyDescent="0.25">
      <c r="A23" s="191"/>
      <c r="B23" s="196" t="s">
        <v>28</v>
      </c>
      <c r="C23" s="197"/>
      <c r="D23" s="197"/>
      <c r="E23" s="197"/>
      <c r="F23" s="197"/>
      <c r="G23" s="197"/>
      <c r="H23" s="197"/>
      <c r="I23" s="197"/>
      <c r="J23" s="197"/>
      <c r="K23" s="197"/>
      <c r="L23" s="197"/>
      <c r="M23" s="192">
        <v>1.9159999999999999</v>
      </c>
      <c r="N23" s="201">
        <v>1.98</v>
      </c>
      <c r="O23" s="201">
        <v>1.363</v>
      </c>
    </row>
    <row r="24" spans="1:15" s="177" customFormat="1" ht="15" customHeight="1" x14ac:dyDescent="0.25">
      <c r="A24" s="191"/>
      <c r="B24" s="196" t="s">
        <v>29</v>
      </c>
      <c r="C24" s="197"/>
      <c r="D24" s="197"/>
      <c r="E24" s="197"/>
      <c r="F24" s="197"/>
      <c r="G24" s="197"/>
      <c r="H24" s="197"/>
      <c r="I24" s="197"/>
      <c r="J24" s="197"/>
      <c r="K24" s="197"/>
      <c r="L24" s="197"/>
      <c r="M24" s="192">
        <v>1.8460000000000001</v>
      </c>
      <c r="N24" s="201">
        <v>1.119</v>
      </c>
      <c r="O24" s="201">
        <v>0.71499999999999997</v>
      </c>
    </row>
    <row r="25" spans="1:15" s="177" customFormat="1" ht="15" customHeight="1" x14ac:dyDescent="0.25">
      <c r="A25" s="191"/>
      <c r="B25" s="196" t="s">
        <v>30</v>
      </c>
      <c r="C25" s="197"/>
      <c r="D25" s="197"/>
      <c r="E25" s="197"/>
      <c r="F25" s="197"/>
      <c r="G25" s="197"/>
      <c r="H25" s="197"/>
      <c r="I25" s="197"/>
      <c r="J25" s="197"/>
      <c r="K25" s="197"/>
      <c r="L25" s="197"/>
      <c r="M25" s="192">
        <v>0</v>
      </c>
      <c r="N25" s="201"/>
      <c r="O25" s="201"/>
    </row>
    <row r="26" spans="1:15" s="177" customFormat="1" ht="15" customHeight="1" x14ac:dyDescent="0.25">
      <c r="A26" s="191"/>
      <c r="B26" s="196" t="s">
        <v>31</v>
      </c>
      <c r="C26" s="197"/>
      <c r="D26" s="197"/>
      <c r="E26" s="197"/>
      <c r="F26" s="197"/>
      <c r="G26" s="197"/>
      <c r="H26" s="197"/>
      <c r="I26" s="197"/>
      <c r="J26" s="197"/>
      <c r="K26" s="197"/>
      <c r="L26" s="197"/>
      <c r="M26" s="192">
        <v>0</v>
      </c>
      <c r="N26" s="201"/>
      <c r="O26" s="201"/>
    </row>
    <row r="27" spans="1:15" s="177" customFormat="1" ht="15" customHeight="1" x14ac:dyDescent="0.25">
      <c r="A27" s="191"/>
      <c r="B27" s="196" t="s">
        <v>32</v>
      </c>
      <c r="C27" s="197"/>
      <c r="D27" s="197"/>
      <c r="E27" s="197"/>
      <c r="F27" s="197"/>
      <c r="G27" s="197"/>
      <c r="H27" s="197"/>
      <c r="I27" s="197"/>
      <c r="J27" s="197"/>
      <c r="K27" s="197"/>
      <c r="L27" s="197"/>
      <c r="M27" s="192">
        <v>0</v>
      </c>
      <c r="N27" s="201"/>
      <c r="O27" s="201"/>
    </row>
    <row r="28" spans="1:15" s="177" customFormat="1" ht="30.75" customHeight="1" x14ac:dyDescent="0.25">
      <c r="A28" s="191"/>
      <c r="B28" s="184" t="s">
        <v>33</v>
      </c>
      <c r="C28" s="185"/>
      <c r="D28" s="185"/>
      <c r="E28" s="185"/>
      <c r="F28" s="185"/>
      <c r="G28" s="185"/>
      <c r="H28" s="185"/>
      <c r="I28" s="185"/>
      <c r="J28" s="185"/>
      <c r="K28" s="185"/>
      <c r="L28" s="185"/>
      <c r="M28" s="192">
        <v>1407825.4450000001</v>
      </c>
      <c r="N28" s="193">
        <v>1329439.1070000001</v>
      </c>
      <c r="O28" s="193">
        <v>1325281.352</v>
      </c>
    </row>
    <row r="29" spans="1:15" s="177" customFormat="1" ht="29.25" customHeight="1" x14ac:dyDescent="0.25">
      <c r="A29" s="191"/>
      <c r="B29" s="188" t="s">
        <v>34</v>
      </c>
      <c r="C29" s="189"/>
      <c r="D29" s="189"/>
      <c r="E29" s="189"/>
      <c r="F29" s="189"/>
      <c r="G29" s="189"/>
      <c r="H29" s="189"/>
      <c r="I29" s="189"/>
      <c r="J29" s="189"/>
      <c r="K29" s="189"/>
      <c r="L29" s="189"/>
      <c r="M29" s="192">
        <v>0</v>
      </c>
      <c r="N29" s="201"/>
      <c r="O29" s="201"/>
    </row>
    <row r="30" spans="1:15" s="177" customFormat="1" ht="30.75" customHeight="1" x14ac:dyDescent="0.25">
      <c r="A30" s="191"/>
      <c r="B30" s="184" t="s">
        <v>35</v>
      </c>
      <c r="C30" s="185"/>
      <c r="D30" s="185"/>
      <c r="E30" s="185"/>
      <c r="F30" s="185"/>
      <c r="G30" s="185"/>
      <c r="H30" s="185"/>
      <c r="I30" s="185"/>
      <c r="J30" s="185"/>
      <c r="K30" s="185"/>
      <c r="L30" s="185"/>
      <c r="M30" s="192">
        <f>SUM(M32:M36)</f>
        <v>499717.78000000009</v>
      </c>
      <c r="N30" s="202">
        <f t="shared" ref="N30:O30" si="5">SUM(N32:N36)</f>
        <v>485846.739</v>
      </c>
      <c r="O30" s="202">
        <f t="shared" si="5"/>
        <v>498006.80599999998</v>
      </c>
    </row>
    <row r="31" spans="1:15" s="177" customFormat="1" ht="13.5" customHeight="1" x14ac:dyDescent="0.25">
      <c r="A31" s="191"/>
      <c r="B31" s="188" t="s">
        <v>18</v>
      </c>
      <c r="C31" s="189"/>
      <c r="D31" s="189"/>
      <c r="E31" s="189"/>
      <c r="F31" s="189"/>
      <c r="G31" s="189"/>
      <c r="H31" s="189"/>
      <c r="I31" s="189"/>
      <c r="J31" s="189"/>
      <c r="K31" s="189"/>
      <c r="L31" s="189"/>
      <c r="M31" s="189"/>
    </row>
    <row r="32" spans="1:15" s="177" customFormat="1" ht="15" customHeight="1" x14ac:dyDescent="0.25">
      <c r="A32" s="191"/>
      <c r="B32" s="196" t="s">
        <v>36</v>
      </c>
      <c r="C32" s="185"/>
      <c r="D32" s="185"/>
      <c r="E32" s="185"/>
      <c r="F32" s="185"/>
      <c r="G32" s="185"/>
      <c r="H32" s="185"/>
      <c r="I32" s="185"/>
      <c r="J32" s="185"/>
      <c r="K32" s="185"/>
      <c r="L32" s="185"/>
      <c r="M32" s="192">
        <v>7.407</v>
      </c>
      <c r="N32" s="203">
        <v>6.2569999999999997</v>
      </c>
      <c r="O32" s="203">
        <v>5.2430000000000003</v>
      </c>
    </row>
    <row r="33" spans="1:15" s="177" customFormat="1" ht="15" customHeight="1" x14ac:dyDescent="0.25">
      <c r="A33" s="191"/>
      <c r="B33" s="196" t="s">
        <v>37</v>
      </c>
      <c r="C33" s="197"/>
      <c r="D33" s="197"/>
      <c r="E33" s="197"/>
      <c r="F33" s="197"/>
      <c r="G33" s="197"/>
      <c r="H33" s="197"/>
      <c r="I33" s="197"/>
      <c r="J33" s="197"/>
      <c r="K33" s="197"/>
      <c r="L33" s="197"/>
      <c r="M33" s="192">
        <v>329109.58199999999</v>
      </c>
      <c r="N33" s="203">
        <v>328261.19400000002</v>
      </c>
      <c r="O33" s="203">
        <v>337704.348</v>
      </c>
    </row>
    <row r="34" spans="1:15" s="177" customFormat="1" ht="15" customHeight="1" x14ac:dyDescent="0.25">
      <c r="A34" s="191"/>
      <c r="B34" s="196" t="s">
        <v>38</v>
      </c>
      <c r="C34" s="197"/>
      <c r="D34" s="197"/>
      <c r="E34" s="197"/>
      <c r="F34" s="197"/>
      <c r="G34" s="197"/>
      <c r="H34" s="197"/>
      <c r="I34" s="197"/>
      <c r="J34" s="197"/>
      <c r="K34" s="197"/>
      <c r="L34" s="197"/>
      <c r="M34" s="192">
        <f>135531.102+403.883</f>
        <v>135934.98500000002</v>
      </c>
      <c r="N34" s="203">
        <f>123910.874+367.241</f>
        <v>124278.11499999999</v>
      </c>
      <c r="O34" s="203">
        <f>124837.764+172.98</f>
        <v>125010.74399999999</v>
      </c>
    </row>
    <row r="35" spans="1:15" s="177" customFormat="1" ht="15" customHeight="1" x14ac:dyDescent="0.25">
      <c r="A35" s="191"/>
      <c r="B35" s="196" t="s">
        <v>39</v>
      </c>
      <c r="C35" s="197"/>
      <c r="D35" s="197"/>
      <c r="E35" s="197"/>
      <c r="F35" s="197"/>
      <c r="G35" s="197"/>
      <c r="H35" s="197"/>
      <c r="I35" s="197"/>
      <c r="J35" s="197"/>
      <c r="K35" s="197"/>
      <c r="L35" s="197"/>
      <c r="M35" s="192">
        <v>4503.1229999999996</v>
      </c>
      <c r="N35" s="203">
        <v>4399.8370000000004</v>
      </c>
      <c r="O35" s="203">
        <v>4374.5119999999997</v>
      </c>
    </row>
    <row r="36" spans="1:15" s="177" customFormat="1" ht="15" customHeight="1" x14ac:dyDescent="0.25">
      <c r="A36" s="191"/>
      <c r="B36" s="196" t="s">
        <v>40</v>
      </c>
      <c r="C36" s="197"/>
      <c r="D36" s="197"/>
      <c r="E36" s="197"/>
      <c r="F36" s="197"/>
      <c r="G36" s="197"/>
      <c r="H36" s="197"/>
      <c r="I36" s="197"/>
      <c r="J36" s="197"/>
      <c r="K36" s="197"/>
      <c r="L36" s="197"/>
      <c r="M36" s="192">
        <v>30162.683000000001</v>
      </c>
      <c r="N36" s="203">
        <v>28901.335999999999</v>
      </c>
      <c r="O36" s="203">
        <v>30911.958999999999</v>
      </c>
    </row>
    <row r="37" spans="1:15" s="177" customFormat="1" ht="33" customHeight="1" x14ac:dyDescent="0.25">
      <c r="A37" s="191"/>
      <c r="B37" s="184" t="s">
        <v>41</v>
      </c>
      <c r="C37" s="185"/>
      <c r="D37" s="185"/>
      <c r="E37" s="185"/>
      <c r="F37" s="185"/>
      <c r="G37" s="185"/>
      <c r="H37" s="185"/>
      <c r="I37" s="185"/>
      <c r="J37" s="185"/>
      <c r="K37" s="185"/>
      <c r="L37" s="185"/>
      <c r="M37" s="192">
        <v>355667.7</v>
      </c>
      <c r="N37" s="204">
        <v>351131.7</v>
      </c>
      <c r="O37" s="204">
        <v>309800.90000000002</v>
      </c>
    </row>
    <row r="38" spans="1:15" s="177" customFormat="1" ht="32.25" customHeight="1" x14ac:dyDescent="0.25">
      <c r="A38" s="191"/>
      <c r="B38" s="184" t="s">
        <v>90</v>
      </c>
      <c r="C38" s="185"/>
      <c r="D38" s="185"/>
      <c r="E38" s="185"/>
      <c r="F38" s="185"/>
      <c r="G38" s="185"/>
      <c r="H38" s="185"/>
      <c r="I38" s="185"/>
      <c r="J38" s="185"/>
      <c r="K38" s="185"/>
      <c r="L38" s="185"/>
      <c r="M38" s="192"/>
      <c r="N38" s="203"/>
      <c r="O38" s="203"/>
    </row>
    <row r="39" spans="1:15" s="177" customFormat="1" x14ac:dyDescent="0.25">
      <c r="M39" s="205"/>
    </row>
    <row r="40" spans="1:15" s="177" customFormat="1" x14ac:dyDescent="0.25">
      <c r="B40" s="206" t="s">
        <v>91</v>
      </c>
    </row>
    <row r="41" spans="1:15" ht="30.75" customHeight="1" x14ac:dyDescent="0.25">
      <c r="B41" s="207" t="s">
        <v>92</v>
      </c>
      <c r="C41" s="207"/>
      <c r="D41" s="207"/>
      <c r="E41" s="207"/>
      <c r="F41" s="207"/>
      <c r="G41" s="207"/>
      <c r="H41" s="207"/>
      <c r="I41" s="207"/>
      <c r="J41" s="207"/>
      <c r="K41" s="207"/>
      <c r="L41" s="207"/>
      <c r="M41" s="207"/>
    </row>
    <row r="42" spans="1:15" x14ac:dyDescent="0.25">
      <c r="B42" s="208"/>
    </row>
    <row r="43" spans="1:15" x14ac:dyDescent="0.25">
      <c r="M43" s="209"/>
    </row>
    <row r="44" spans="1:15" x14ac:dyDescent="0.25">
      <c r="M44" s="209"/>
    </row>
    <row r="46" spans="1:15" x14ac:dyDescent="0.25">
      <c r="M46" s="210"/>
    </row>
    <row r="48" spans="1:15" x14ac:dyDescent="0.25">
      <c r="M48" s="211"/>
    </row>
    <row r="49" spans="13:13" x14ac:dyDescent="0.25">
      <c r="M49" s="211"/>
    </row>
    <row r="50" spans="13:13" x14ac:dyDescent="0.25">
      <c r="M50" s="211"/>
    </row>
  </sheetData>
  <mergeCells count="38">
    <mergeCell ref="B38:L38"/>
    <mergeCell ref="B41:M41"/>
    <mergeCell ref="B32:L32"/>
    <mergeCell ref="B33:L33"/>
    <mergeCell ref="B34:L34"/>
    <mergeCell ref="B35:L35"/>
    <mergeCell ref="B36:L36"/>
    <mergeCell ref="B37:L37"/>
    <mergeCell ref="B26:L26"/>
    <mergeCell ref="B27:L27"/>
    <mergeCell ref="B28:L28"/>
    <mergeCell ref="B29:L29"/>
    <mergeCell ref="B30:L30"/>
    <mergeCell ref="B31:M31"/>
    <mergeCell ref="B20:M20"/>
    <mergeCell ref="B21:L21"/>
    <mergeCell ref="B22:L22"/>
    <mergeCell ref="B23:L23"/>
    <mergeCell ref="B24:L24"/>
    <mergeCell ref="B25:L25"/>
    <mergeCell ref="B14:L14"/>
    <mergeCell ref="B15:L15"/>
    <mergeCell ref="B16:L16"/>
    <mergeCell ref="B17:L17"/>
    <mergeCell ref="B18:L18"/>
    <mergeCell ref="B19:L19"/>
    <mergeCell ref="B8:L8"/>
    <mergeCell ref="B9:L9"/>
    <mergeCell ref="B10:L10"/>
    <mergeCell ref="B11:L11"/>
    <mergeCell ref="B12:M12"/>
    <mergeCell ref="B13:L13"/>
    <mergeCell ref="B1:O1"/>
    <mergeCell ref="B3:L3"/>
    <mergeCell ref="B4:L4"/>
    <mergeCell ref="B5:O5"/>
    <mergeCell ref="B6:L6"/>
    <mergeCell ref="B7:L7"/>
  </mergeCells>
  <pageMargins left="0.7" right="0.7" top="0.75" bottom="0.75" header="0.3" footer="0.3"/>
  <pageSetup paperSize="9" scale="37"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4</vt:i4>
      </vt:variant>
    </vt:vector>
  </HeadingPairs>
  <TitlesOfParts>
    <vt:vector size="4" baseType="lpstr">
      <vt:lpstr>ВСЕ ЦК (менее 670 кВт)</vt:lpstr>
      <vt:lpstr>ВСЕ ЦК (от 670 кВт до 10МВт)</vt:lpstr>
      <vt:lpstr>ВСЕ ЦК (не менее 10 МВт)</vt:lpstr>
      <vt:lpstr>для целей публикации</vt:lpstr>
    </vt:vector>
  </TitlesOfParts>
  <Company>SibirEnergo</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Шишова Наталья Сергеевна</dc:creator>
  <cp:lastModifiedBy>Шишова Наталья Сергеевна</cp:lastModifiedBy>
  <dcterms:created xsi:type="dcterms:W3CDTF">2021-03-10T16:18:12Z</dcterms:created>
  <dcterms:modified xsi:type="dcterms:W3CDTF">2021-03-10T16:18:33Z</dcterms:modified>
</cp:coreProperties>
</file>