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02-Папки сотрудников ОАКР\Шишова\Цены\ПУНЦ\Факт\2022\Сайт\"/>
    </mc:Choice>
  </mc:AlternateContent>
  <bookViews>
    <workbookView xWindow="0" yWindow="0" windowWidth="23040" windowHeight="9384"/>
  </bookViews>
  <sheets>
    <sheet name="ВСЕ ЦК (менее 670 кВт)" sheetId="1" r:id="rId1"/>
    <sheet name="ВСЕ ЦК (от 670 кВт до 10МВт)" sheetId="2" r:id="rId2"/>
    <sheet name="ВСЕ ЦК (не менее 10 МВт)" sheetId="3" r:id="rId3"/>
    <sheet name="для целей публикации" sheetId="4"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34" i="4" l="1"/>
  <c r="O34" i="4"/>
  <c r="N34" i="4"/>
  <c r="M34" i="4"/>
  <c r="R21" i="4"/>
  <c r="R19" i="4" s="1"/>
  <c r="R33" i="4" s="1"/>
  <c r="R31" i="4" s="1"/>
  <c r="Q21" i="4"/>
  <c r="Q19" i="4" s="1"/>
  <c r="Q33" i="4" s="1"/>
  <c r="Q31" i="4" s="1"/>
  <c r="P21" i="4"/>
  <c r="O21" i="4"/>
  <c r="N21" i="4"/>
  <c r="N19" i="4" s="1"/>
  <c r="N33" i="4" s="1"/>
  <c r="N31" i="4" s="1"/>
  <c r="M21" i="4"/>
  <c r="M19" i="4" s="1"/>
  <c r="M33" i="4" s="1"/>
  <c r="M31" i="4" s="1"/>
  <c r="P19" i="4"/>
  <c r="P33" i="4" s="1"/>
  <c r="P31" i="4" s="1"/>
  <c r="O19" i="4"/>
  <c r="O33" i="4" s="1"/>
  <c r="O31" i="4" s="1"/>
  <c r="R15" i="4"/>
  <c r="Q15" i="4"/>
  <c r="P15" i="4"/>
  <c r="O15" i="4"/>
  <c r="P14" i="4"/>
  <c r="P11" i="4" s="1"/>
  <c r="O14" i="4"/>
  <c r="O11" i="4" s="1"/>
  <c r="O8" i="4" s="1"/>
  <c r="O4" i="4" s="1"/>
  <c r="N14" i="4"/>
  <c r="M14" i="4"/>
  <c r="R11" i="4"/>
  <c r="R8" i="4" s="1"/>
  <c r="R4" i="4" s="1"/>
  <c r="Q11" i="4"/>
  <c r="Q8" i="4" s="1"/>
  <c r="Q4" i="4" s="1"/>
  <c r="N11" i="4"/>
  <c r="M11" i="4"/>
  <c r="P8" i="4"/>
  <c r="P4" i="4" s="1"/>
  <c r="B1" i="3"/>
  <c r="B1" i="2"/>
  <c r="M8" i="4" l="1"/>
  <c r="M4" i="4" s="1"/>
  <c r="N8" i="4"/>
  <c r="N4" i="4" s="1"/>
</calcChain>
</file>

<file path=xl/sharedStrings.xml><?xml version="1.0" encoding="utf-8"?>
<sst xmlns="http://schemas.openxmlformats.org/spreadsheetml/2006/main" count="1828" uniqueCount="103">
  <si>
    <t>Предельные уровни нерегулируемых цен на электрическую энергию (мощность), поставляемую потребителям (покупателям) АО "Новосибирскэнергосбыт" в марте 2022 г.</t>
  </si>
  <si>
    <t>I. Первая ценовая категория</t>
  </si>
  <si>
    <t xml:space="preserve"> (для объемов покупки электрической энергии (мощности), учет которых осуществляется в целом за расчетный период)</t>
  </si>
  <si>
    <t>1. Предельный уровень нерегулируемых цен</t>
  </si>
  <si>
    <t>Уровень напряжения</t>
  </si>
  <si>
    <t xml:space="preserve">ВН      
</t>
  </si>
  <si>
    <t xml:space="preserve">СН I        
</t>
  </si>
  <si>
    <t xml:space="preserve">СН II         
</t>
  </si>
  <si>
    <t>НН</t>
  </si>
  <si>
    <t>Предельный уровень нерегулируемых цен, рублей/МВт∙ч без НДС</t>
  </si>
  <si>
    <t>2. 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рублей/МВт∙ч без НДС</t>
  </si>
  <si>
    <t>3. 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t>
  </si>
  <si>
    <t>Cредневзвешенная нерегулируемая цена на электрическую энергию на оптовом рынке, рублей/МВт∙ч</t>
  </si>
  <si>
    <t>Cредневзвешенная нерегулируемая цена на мощность на оптовом рынке, рублей/МВт</t>
  </si>
  <si>
    <t>Коэффициент оплаты мощности потребителями (покупателями), осуществляющими расчеты по первой ценовой категории, 1/час</t>
  </si>
  <si>
    <t>Объем фактического пикового потребления гарантирующего поставщика на оптовом рынке, МВт</t>
  </si>
  <si>
    <t>Величина мощности, соответствующей покупке электрической энергии гарантирующим поставщиком у производителей электрической энергии (мощности) на розничных рынках, МВт</t>
  </si>
  <si>
    <t>Сумма величин мощности, оплачиваемой на розничном рынке потребителями (покупателями), осуществляющими расчеты по второй-шестой ценовым категориям, МВт</t>
  </si>
  <si>
    <t>в том числе:</t>
  </si>
  <si>
    <t xml:space="preserve">    - по второй ценовой категории, МВт</t>
  </si>
  <si>
    <t xml:space="preserve">    - по третьей ценовой категории, МВт</t>
  </si>
  <si>
    <t xml:space="preserve">        - по четвертой ценовой категории, МВт</t>
  </si>
  <si>
    <t xml:space="preserve"> - по пятой ценовой категории, МВт</t>
  </si>
  <si>
    <t xml:space="preserve">   - по шестой ценовой категории, МВт</t>
  </si>
  <si>
    <t>Объем потребления мощности населением и приравненными к нему категориями потребителей, МВт</t>
  </si>
  <si>
    <t>Объем потребления электрической энергии потребителями (покупателями), осуществляющими расчеты по второй ценовой категории, МВт∙ч</t>
  </si>
  <si>
    <t xml:space="preserve"> для трех зон суток, МВт∙ч</t>
  </si>
  <si>
    <t xml:space="preserve">                  - по ночной зоне суток, МВт∙ч</t>
  </si>
  <si>
    <t xml:space="preserve">                            - по полупиковой зоне суток, МВт∙ч</t>
  </si>
  <si>
    <t xml:space="preserve">                    - по пиковой зоне суток, МВт∙ч</t>
  </si>
  <si>
    <t xml:space="preserve"> для двух зон суток, МВт∙ч</t>
  </si>
  <si>
    <t xml:space="preserve">                 - по ночной зоне суток, МВт∙ч</t>
  </si>
  <si>
    <t xml:space="preserve">                   - по пиковой зоне суток, МВт∙ч</t>
  </si>
  <si>
    <t>Фактический объем потребления электрической энергии гарантирующим поставщиком на оптовом рынке, МВт∙ч</t>
  </si>
  <si>
    <t>Объем покупки электрической энергии гарантирующим поставщиком у производителей электрической энергии (мощности) на розничных рынках, МВт∙ч</t>
  </si>
  <si>
    <t>Объем покупки электрической энергии гарантирующим поставщиком у собственников и иных законных владельцев объектов микрогенерации, МВт∙ч</t>
  </si>
  <si>
    <t>Сумма объемов потребления электрической энергии потребителями (покупателями), осуществляющими расчеты по второй - шестой ценовым категориям, МВт∙ч</t>
  </si>
  <si>
    <t xml:space="preserve">     - по второй ценовой категории, МВт∙ч</t>
  </si>
  <si>
    <t xml:space="preserve">     - по третьей ценовой категории, МВт∙ч</t>
  </si>
  <si>
    <t xml:space="preserve">     - по четвертой ценовой категории, МВт∙ч</t>
  </si>
  <si>
    <t xml:space="preserve"> - по пятой ценовой категории, МВт∙ч</t>
  </si>
  <si>
    <t xml:space="preserve">   - по шестой ценовой категории, МВт∙ч</t>
  </si>
  <si>
    <t>Объем потребления электрической энергии населением и приравненными к нему категориями потребителей, МВт∙ч</t>
  </si>
  <si>
    <t>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</si>
  <si>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*В случае если величина изменения средневзвешенной нерегулируемой цены на электрическую энергию (мощность) не равна нулю, гарантирующий поставщик публикует также средневзвешенную нерегулируемую цену на электрическую энергию (мощность), используемую для расчета предельного уровня нерегулируемых цен для первой ценовой категории, и составляющие расчета указанной средневзвешенной нерегулируемой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нерегулируемой цены на электрическую энергию (мощность), по сравнению с данными, используемыми для расчета в этих периодах.</t>
  </si>
  <si>
    <t>II. Вторая ценовая категория</t>
  </si>
  <si>
    <t xml:space="preserve">          (для объемов покупки электрической энергии (мощности), учет которых осуществляется по зонам суток расчетного периода)</t>
  </si>
  <si>
    <t>1. Предельный уровень нерегулируемых цен для трех зон суток, рублей/МВт∙ч без НДС</t>
  </si>
  <si>
    <t>2. Предельный уровень нерегулируемых цен для двух зон суток, рублей/МВт∙ч без НДС</t>
  </si>
  <si>
    <t>Зоны суток</t>
  </si>
  <si>
    <t xml:space="preserve">ВН     
</t>
  </si>
  <si>
    <t xml:space="preserve">СН I       
</t>
  </si>
  <si>
    <t xml:space="preserve">СН II       
</t>
  </si>
  <si>
    <t xml:space="preserve">НН
</t>
  </si>
  <si>
    <t>Ночная</t>
  </si>
  <si>
    <t xml:space="preserve">Ночная     </t>
  </si>
  <si>
    <t>Полупиковая</t>
  </si>
  <si>
    <t>Дневная</t>
  </si>
  <si>
    <t xml:space="preserve">Пиковая   </t>
  </si>
  <si>
    <t xml:space="preserve">III. Третья ценовая категория
          (для объемов покупки электрической энергии (мощности),
          в отношении которых в расчетном периоде осуществляется
               почасовой учет, и стоимость услуг по передаче
                 электрической энергии определяется по цене
                     услуг в одноставочном исчислении)
</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</si>
  <si>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</si>
  <si>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1. Ставка за электрическую энергию предельного уровня нерегулируемых цен, рублей/МВт∙ч без НДС</t>
  </si>
  <si>
    <t>ВН</t>
  </si>
  <si>
    <t>Ставка для фактических почасовых объемов покупки электрической энергии, отпущенных на уровне напряжения ВН</t>
  </si>
  <si>
    <t>Дата</t>
  </si>
  <si>
    <t xml:space="preserve">-  </t>
  </si>
  <si>
    <t>-</t>
  </si>
  <si>
    <t>СН I</t>
  </si>
  <si>
    <t>Ставка для фактических почасовых объемов покупки электрической энергии, отпущенных на уровне напряжения СН I</t>
  </si>
  <si>
    <t>СН II</t>
  </si>
  <si>
    <t>Ставка для фактических почасовых объемов покупки электрической энергии, отпущенных на уровне напряжения СН II</t>
  </si>
  <si>
    <t>Ставка для фактических почасовых объемов покупки электрической энергии, отпущенных на уровне напряжения НН</t>
  </si>
  <si>
    <t>2. Ставка за мощность, приобретаемую потребителем (покупателем), предельного уровня нерегулируемых цен, рублей/МВт в месяц без НДС</t>
  </si>
  <si>
    <t xml:space="preserve">                      IV. Четвертая ценовая категория</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</si>
  <si>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</si>
  <si>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2. Ставка за мощность, приобретаемую потребителем (покупателем), предельного уровня нерегулируемых цен, рублей/МВт в месяц без НДС</t>
  </si>
  <si>
    <t>3.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 рублей/МВт в месяц без НДС</t>
  </si>
  <si>
    <t>Ставка тарифа на услуги по передаче электрической энергии за содержание электрических сетей</t>
  </si>
  <si>
    <t>V. Пятая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</si>
  <si>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</si>
  <si>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Ставка для превышения фактического почасового объема покупки электрической энергии над соответствующим плановым почасовым объемом</t>
  </si>
  <si>
    <t>Ставка для превышения планового почасового объема покупки электрической энергии над соответствующим фактическим почасовым объемом</t>
  </si>
  <si>
    <t>Величина ставки</t>
  </si>
  <si>
    <t>Ставка для суммы плановых почасовых объемов покупки электрической энергии за расчетный период, рублей/МВт∙ч без НДС</t>
  </si>
  <si>
    <t>Ставка для суммы абсолютных значений разностей фактических и плановых почасовых объемов покупки электрической энергии за расчетный период, рублей/МВт∙ч без НДС</t>
  </si>
  <si>
    <t xml:space="preserve"> VI. Шестая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</si>
  <si>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</si>
  <si>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Данные, относящиеся к предыдущим расчетным периодам и учтенные при определении средневзвешенной нерегулируемой цены на электрическую энергию (мощность) за март 2022 г. для потребителей, производящих расчет по первой ценовой категории.</t>
  </si>
  <si>
    <t>Расчетный период, в котором изменились данные, необходимые для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t>
  </si>
  <si>
    <t>Июль 2021 г.</t>
  </si>
  <si>
    <t>Август 2021 г.</t>
  </si>
  <si>
    <t>Сентябрь 2021 г.</t>
  </si>
  <si>
    <t>Октябрь 2021 г.</t>
  </si>
  <si>
    <t>Ноябрь 2021 г.</t>
  </si>
  <si>
    <t>Декабрь 2021 г.</t>
  </si>
  <si>
    <t>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определенная с учетом данных, известных в марте 2022 г., рублей/МВт∙ч без НДС</t>
  </si>
  <si>
    <t>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 с учетом данных, известных в марте 2022 г.:</t>
  </si>
  <si>
    <t>Совокупный объем покупки электрической энергии гарантирующим поставщиком у производителей электрической энергии (мощности) на розничных рынках, МВт∙ч</t>
  </si>
  <si>
    <t xml:space="preserve">    в  т.ч.  у  собственников  и   иных    законных    владельцев  объектов микрогенерации, МВт·ч</t>
  </si>
  <si>
    <t xml:space="preserve">         - по четвертой ценовой категории, МВт∙ч</t>
  </si>
  <si>
    <t>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</si>
  <si>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Примечание:</t>
  </si>
  <si>
    <t>Основанием для учета данных, относящихся к предыдущим расчетным периодам, является решение арбитражного суда Новосибирской области от 26.02.2022 г. по делу №А45-33186/2021, от 02.03.2022 г. по делу №А45-35971/2021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</si>
</sst>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0.00000000"/>
    <numFmt numFmtId="165" formatCode="#,##0.000"/>
    <numFmt numFmtId="166" formatCode="0.000"/>
    <numFmt numFmtId="167" formatCode="[$-419]mmmm\ yyyy;@"/>
    <numFmt numFmtId="168" formatCode="_-* #,##0.00_р_._-;\-* #,##0.00_р_._-;_-* &quot;-&quot;??_р_._-;_-@_-"/>
    <numFmt numFmtId="169" formatCode="#,##0.00000000000_ ;\-#,##0.00000000000\ "/>
    <numFmt numFmtId="170" formatCode="_-* #,##0.000_р_._-;\-* #,##0.000_р_._-;_-* &quot;-&quot;??_р_._-;_-@_-"/>
    <numFmt numFmtId="171" formatCode="_-* #,##0.00000000_р_._-;\-* #,##0.00000000_р_._-;_-* &quot;-&quot;??_р_._-;_-@_-"/>
  </numFmts>
  <fonts count="10"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b/>
      <sz val="14"/>
      <color theme="1"/>
      <name val="Calibri"/>
      <family val="2"/>
      <charset val="204"/>
      <scheme val="minor"/>
    </font>
    <font>
      <b/>
      <sz val="12"/>
      <color theme="1"/>
      <name val="Calibri"/>
      <family val="2"/>
      <charset val="204"/>
      <scheme val="minor"/>
    </font>
    <font>
      <sz val="12"/>
      <color theme="1"/>
      <name val="Calibri"/>
      <family val="2"/>
      <charset val="204"/>
      <scheme val="minor"/>
    </font>
    <font>
      <b/>
      <sz val="11"/>
      <name val="Calibri"/>
      <family val="2"/>
      <charset val="204"/>
      <scheme val="minor"/>
    </font>
    <font>
      <sz val="11"/>
      <name val="Calibri"/>
      <family val="2"/>
      <charset val="204"/>
      <scheme val="minor"/>
    </font>
    <font>
      <sz val="10"/>
      <color theme="1"/>
      <name val="Calibri"/>
      <family val="2"/>
      <charset val="204"/>
      <scheme val="minor"/>
    </font>
    <font>
      <b/>
      <sz val="11"/>
      <color rgb="FF000000"/>
      <name val="Calibri"/>
      <family val="2"/>
      <charset val="204"/>
      <scheme val="minor"/>
    </font>
  </fonts>
  <fills count="6">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rgb="FF000000"/>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2">
    <xf numFmtId="0" fontId="0" fillId="0" borderId="0"/>
    <xf numFmtId="168" fontId="1" fillId="0" borderId="0" applyFont="0" applyFill="0" applyBorder="0" applyAlignment="0" applyProtection="0"/>
  </cellStyleXfs>
  <cellXfs count="207">
    <xf numFmtId="0" fontId="0" fillId="0" borderId="0" xfId="0"/>
    <xf numFmtId="0" fontId="0" fillId="2" borderId="0" xfId="0" applyFont="1" applyFill="1"/>
    <xf numFmtId="0" fontId="3" fillId="0" borderId="0" xfId="0" applyFont="1" applyAlignment="1">
      <alignment horizontal="center" wrapText="1"/>
    </xf>
    <xf numFmtId="0" fontId="3" fillId="2" borderId="0" xfId="0" applyFont="1" applyFill="1" applyAlignment="1"/>
    <xf numFmtId="0" fontId="0" fillId="0" borderId="0" xfId="0" applyFont="1"/>
    <xf numFmtId="0" fontId="0" fillId="2" borderId="0" xfId="0" applyFont="1" applyFill="1" applyAlignment="1"/>
    <xf numFmtId="0" fontId="0" fillId="2" borderId="0" xfId="0" applyFont="1" applyFill="1" applyAlignment="1">
      <alignment horizont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3" fillId="2" borderId="0" xfId="0" applyFont="1" applyFill="1" applyBorder="1" applyAlignment="1">
      <alignment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2" borderId="0" xfId="0" applyFont="1" applyFill="1" applyBorder="1" applyAlignment="1">
      <alignment vertical="center"/>
    </xf>
    <xf numFmtId="0" fontId="2" fillId="4" borderId="7" xfId="0" applyFont="1" applyFill="1" applyBorder="1" applyAlignment="1">
      <alignment horizontal="left" vertical="center" wrapText="1"/>
    </xf>
    <xf numFmtId="0" fontId="6" fillId="2" borderId="0" xfId="0" applyFont="1" applyFill="1" applyBorder="1" applyAlignment="1">
      <alignment vertical="top" wrapText="1"/>
    </xf>
    <xf numFmtId="0" fontId="0" fillId="0" borderId="7" xfId="0" applyFont="1" applyFill="1" applyBorder="1" applyAlignment="1">
      <alignment horizontal="center"/>
    </xf>
    <xf numFmtId="0" fontId="0" fillId="0" borderId="7" xfId="0" applyFont="1" applyFill="1" applyBorder="1" applyAlignment="1">
      <alignment horizontal="center" vertical="center" wrapText="1"/>
    </xf>
    <xf numFmtId="0" fontId="5" fillId="2" borderId="0" xfId="0" applyFont="1" applyFill="1" applyBorder="1" applyAlignment="1">
      <alignment horizontal="justify" wrapText="1"/>
    </xf>
    <xf numFmtId="0" fontId="5" fillId="2" borderId="0" xfId="0" applyFont="1" applyFill="1" applyBorder="1" applyAlignment="1">
      <alignment horizontal="justify" wrapText="1"/>
    </xf>
    <xf numFmtId="0" fontId="7" fillId="2" borderId="0" xfId="0" applyFont="1" applyFill="1" applyBorder="1" applyAlignment="1"/>
    <xf numFmtId="0" fontId="0" fillId="0" borderId="8" xfId="0" applyFill="1" applyBorder="1" applyAlignment="1">
      <alignment horizontal="center" vertical="center"/>
    </xf>
    <xf numFmtId="0" fontId="0" fillId="0" borderId="9" xfId="0" applyFont="1" applyFill="1" applyBorder="1" applyAlignment="1">
      <alignment horizontal="center" vertical="center"/>
    </xf>
    <xf numFmtId="0" fontId="0" fillId="2" borderId="0" xfId="0" applyFont="1" applyFill="1" applyBorder="1"/>
    <xf numFmtId="0" fontId="5" fillId="2" borderId="0" xfId="0" applyFont="1" applyFill="1" applyBorder="1" applyAlignment="1">
      <alignment horizontal="justify" vertical="top" wrapText="1"/>
    </xf>
    <xf numFmtId="0" fontId="5" fillId="2" borderId="0" xfId="0" applyFont="1" applyFill="1" applyBorder="1" applyAlignment="1">
      <alignment wrapText="1"/>
    </xf>
    <xf numFmtId="0" fontId="7" fillId="2" borderId="0" xfId="0" applyFont="1" applyFill="1" applyBorder="1" applyAlignment="1">
      <alignment vertical="center" wrapText="1"/>
    </xf>
    <xf numFmtId="2" fontId="0" fillId="0" borderId="7" xfId="0" applyNumberFormat="1" applyFont="1" applyBorder="1" applyAlignment="1">
      <alignment horizontal="center" vertical="center"/>
    </xf>
    <xf numFmtId="0" fontId="2" fillId="4" borderId="7" xfId="0" applyFont="1" applyFill="1" applyBorder="1" applyAlignment="1">
      <alignment vertical="center" wrapText="1"/>
    </xf>
    <xf numFmtId="2" fontId="0" fillId="0" borderId="7" xfId="0" applyNumberFormat="1" applyFont="1" applyFill="1" applyBorder="1" applyAlignment="1">
      <alignment horizontal="center" vertical="center" wrapText="1"/>
    </xf>
    <xf numFmtId="0" fontId="0" fillId="0" borderId="7" xfId="0" applyBorder="1" applyAlignment="1">
      <alignment horizontal="left" vertical="top" wrapText="1"/>
    </xf>
    <xf numFmtId="0" fontId="0" fillId="0" borderId="7" xfId="0" applyFont="1" applyBorder="1" applyAlignment="1">
      <alignment horizontal="left" vertical="top" wrapText="1"/>
    </xf>
    <xf numFmtId="4" fontId="0" fillId="2" borderId="8" xfId="0" applyNumberFormat="1" applyFont="1" applyFill="1" applyBorder="1" applyAlignment="1">
      <alignment horizontal="center" vertical="center"/>
    </xf>
    <xf numFmtId="4" fontId="0" fillId="2" borderId="9" xfId="0" applyNumberFormat="1" applyFont="1" applyFill="1" applyBorder="1" applyAlignment="1">
      <alignment horizontal="center" vertical="center"/>
    </xf>
    <xf numFmtId="164" fontId="0" fillId="2" borderId="8" xfId="0" applyNumberFormat="1" applyFont="1" applyFill="1" applyBorder="1" applyAlignment="1">
      <alignment horizontal="center" vertical="center"/>
    </xf>
    <xf numFmtId="164" fontId="0" fillId="2" borderId="9" xfId="0" applyNumberFormat="1" applyFont="1" applyFill="1" applyBorder="1" applyAlignment="1">
      <alignment horizontal="center" vertical="center"/>
    </xf>
    <xf numFmtId="165" fontId="0" fillId="2" borderId="8" xfId="0" applyNumberFormat="1" applyFont="1" applyFill="1" applyBorder="1" applyAlignment="1">
      <alignment horizontal="center" vertical="center"/>
    </xf>
    <xf numFmtId="165" fontId="0" fillId="2" borderId="9" xfId="0" applyNumberFormat="1" applyFont="1" applyFill="1" applyBorder="1" applyAlignment="1">
      <alignment horizontal="center" vertical="center"/>
    </xf>
    <xf numFmtId="0" fontId="0" fillId="2" borderId="8" xfId="0" applyFont="1" applyFill="1" applyBorder="1" applyAlignment="1">
      <alignment horizontal="center" vertical="center"/>
    </xf>
    <xf numFmtId="0" fontId="0" fillId="2" borderId="9" xfId="0" applyFont="1" applyFill="1" applyBorder="1" applyAlignment="1">
      <alignment horizontal="center" vertical="center"/>
    </xf>
    <xf numFmtId="0" fontId="0" fillId="0" borderId="8" xfId="0" applyFont="1" applyBorder="1" applyAlignment="1">
      <alignment horizontal="left" vertical="top" wrapText="1"/>
    </xf>
    <xf numFmtId="0" fontId="0" fillId="0" borderId="10" xfId="0" applyFont="1" applyBorder="1" applyAlignment="1">
      <alignment horizontal="left" vertical="top" wrapText="1"/>
    </xf>
    <xf numFmtId="0" fontId="0" fillId="0" borderId="9" xfId="0" applyFont="1" applyBorder="1" applyAlignment="1">
      <alignment horizontal="left" vertical="top" wrapText="1"/>
    </xf>
    <xf numFmtId="0" fontId="0" fillId="0" borderId="7" xfId="0" applyFont="1" applyBorder="1" applyAlignment="1">
      <alignment horizontal="center" vertical="top" wrapText="1"/>
    </xf>
    <xf numFmtId="166" fontId="0" fillId="2" borderId="8" xfId="0" applyNumberFormat="1" applyFont="1" applyFill="1" applyBorder="1" applyAlignment="1">
      <alignment horizontal="center"/>
    </xf>
    <xf numFmtId="166" fontId="0" fillId="2" borderId="9" xfId="0" applyNumberFormat="1" applyFont="1" applyFill="1" applyBorder="1" applyAlignment="1">
      <alignment horizontal="center"/>
    </xf>
    <xf numFmtId="0" fontId="0" fillId="0" borderId="8" xfId="0" applyFont="1" applyBorder="1" applyAlignment="1">
      <alignment horizontal="center"/>
    </xf>
    <xf numFmtId="0" fontId="0" fillId="0" borderId="9" xfId="0" applyFont="1" applyBorder="1" applyAlignment="1">
      <alignment horizontal="center"/>
    </xf>
    <xf numFmtId="0" fontId="0" fillId="0" borderId="10" xfId="0" applyBorder="1" applyAlignment="1">
      <alignment horizontal="left" vertical="top" wrapText="1"/>
    </xf>
    <xf numFmtId="0" fontId="0" fillId="0" borderId="9" xfId="0" applyBorder="1" applyAlignment="1">
      <alignment horizontal="left" vertical="top" wrapText="1"/>
    </xf>
    <xf numFmtId="0" fontId="0" fillId="0" borderId="9" xfId="0" applyBorder="1" applyAlignment="1">
      <alignment horizontal="center"/>
    </xf>
    <xf numFmtId="0" fontId="0" fillId="0" borderId="8" xfId="0" applyFont="1" applyBorder="1" applyAlignment="1">
      <alignment horizontal="center" vertical="top" wrapText="1"/>
    </xf>
    <xf numFmtId="0" fontId="0" fillId="0" borderId="10" xfId="0" applyFont="1" applyBorder="1" applyAlignment="1">
      <alignment horizontal="center" vertical="top" wrapText="1"/>
    </xf>
    <xf numFmtId="0" fontId="0" fillId="0" borderId="9" xfId="0" applyFont="1" applyBorder="1" applyAlignment="1">
      <alignment horizontal="center" vertical="top" wrapText="1"/>
    </xf>
    <xf numFmtId="3" fontId="0" fillId="2" borderId="8" xfId="0" applyNumberFormat="1" applyFont="1" applyFill="1" applyBorder="1" applyAlignment="1">
      <alignment horizontal="center"/>
    </xf>
    <xf numFmtId="3" fontId="0" fillId="2" borderId="9" xfId="0" applyNumberFormat="1" applyFont="1" applyFill="1" applyBorder="1" applyAlignment="1">
      <alignment horizontal="center"/>
    </xf>
    <xf numFmtId="0" fontId="0" fillId="2" borderId="8" xfId="0" applyFont="1" applyFill="1" applyBorder="1" applyAlignment="1">
      <alignment horizontal="center"/>
    </xf>
    <xf numFmtId="0" fontId="0" fillId="2" borderId="9" xfId="0" applyFont="1" applyFill="1" applyBorder="1" applyAlignment="1">
      <alignment horizontal="center"/>
    </xf>
    <xf numFmtId="0" fontId="8" fillId="2" borderId="10" xfId="0" applyFont="1" applyFill="1" applyBorder="1" applyAlignment="1">
      <alignment horizontal="justify" vertical="top"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2" fillId="4" borderId="1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0" fillId="2" borderId="0" xfId="0" applyFont="1" applyFill="1" applyBorder="1" applyAlignment="1">
      <alignment vertical="center" wrapText="1"/>
    </xf>
    <xf numFmtId="2" fontId="0" fillId="0" borderId="7" xfId="0" applyNumberFormat="1" applyFont="1" applyFill="1" applyBorder="1" applyAlignment="1">
      <alignment horizontal="center" vertical="top" wrapText="1"/>
    </xf>
    <xf numFmtId="2" fontId="0" fillId="2" borderId="0" xfId="0" applyNumberFormat="1" applyFont="1" applyFill="1" applyBorder="1" applyAlignment="1">
      <alignment vertical="top" wrapText="1"/>
    </xf>
    <xf numFmtId="0" fontId="0" fillId="0" borderId="7" xfId="0" applyFill="1" applyBorder="1" applyAlignment="1">
      <alignment horizontal="center" vertical="top" wrapText="1"/>
    </xf>
    <xf numFmtId="0" fontId="0" fillId="0" borderId="7" xfId="0" applyFont="1" applyFill="1" applyBorder="1" applyAlignment="1">
      <alignment horizontal="center" vertical="top" wrapText="1"/>
    </xf>
    <xf numFmtId="2" fontId="0" fillId="0" borderId="8" xfId="0" applyNumberFormat="1" applyFont="1" applyFill="1" applyBorder="1" applyAlignment="1">
      <alignment horizontal="center" vertical="top" wrapText="1"/>
    </xf>
    <xf numFmtId="2" fontId="0" fillId="0" borderId="9" xfId="0" applyNumberFormat="1" applyFont="1" applyFill="1" applyBorder="1" applyAlignment="1">
      <alignment horizontal="center" vertical="top" wrapText="1"/>
    </xf>
    <xf numFmtId="0" fontId="0" fillId="2" borderId="0" xfId="0" applyFont="1" applyFill="1" applyBorder="1" applyAlignment="1">
      <alignment vertical="top" wrapText="1"/>
    </xf>
    <xf numFmtId="0" fontId="0" fillId="2" borderId="0" xfId="0" applyFont="1" applyFill="1" applyBorder="1" applyAlignment="1">
      <alignment vertical="top" wrapText="1"/>
    </xf>
    <xf numFmtId="0" fontId="3" fillId="3" borderId="1" xfId="0" applyFont="1" applyFill="1" applyBorder="1" applyAlignment="1">
      <alignment horizontal="center" wrapText="1"/>
    </xf>
    <xf numFmtId="0" fontId="3" fillId="3" borderId="2" xfId="0" applyFont="1" applyFill="1" applyBorder="1" applyAlignment="1">
      <alignment horizontal="center" wrapText="1"/>
    </xf>
    <xf numFmtId="0" fontId="3" fillId="3" borderId="3" xfId="0" applyFont="1" applyFill="1" applyBorder="1" applyAlignment="1">
      <alignment horizont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2" fillId="4" borderId="8" xfId="0" applyFont="1" applyFill="1" applyBorder="1" applyAlignment="1">
      <alignment horizontal="left"/>
    </xf>
    <xf numFmtId="0" fontId="2" fillId="4" borderId="10" xfId="0" applyFont="1" applyFill="1" applyBorder="1" applyAlignment="1">
      <alignment horizontal="left"/>
    </xf>
    <xf numFmtId="0" fontId="2" fillId="4" borderId="9" xfId="0" applyFont="1" applyFill="1" applyBorder="1" applyAlignment="1">
      <alignment horizontal="left"/>
    </xf>
    <xf numFmtId="0" fontId="2" fillId="0" borderId="12" xfId="0" applyFont="1" applyFill="1" applyBorder="1" applyAlignment="1">
      <alignment horizontal="center" vertical="center"/>
    </xf>
    <xf numFmtId="0" fontId="0" fillId="0" borderId="1" xfId="0" applyFont="1" applyFill="1" applyBorder="1" applyAlignment="1">
      <alignment horizontal="center" vertical="top" wrapText="1"/>
    </xf>
    <xf numFmtId="0" fontId="0" fillId="0" borderId="2" xfId="0" applyFont="1" applyFill="1" applyBorder="1" applyAlignment="1">
      <alignment horizontal="center" vertical="top" wrapText="1"/>
    </xf>
    <xf numFmtId="0" fontId="0" fillId="0" borderId="3" xfId="0" applyFont="1" applyFill="1" applyBorder="1" applyAlignment="1">
      <alignment horizontal="center" vertical="top" wrapText="1"/>
    </xf>
    <xf numFmtId="0" fontId="0" fillId="0" borderId="8" xfId="0" applyFont="1" applyFill="1" applyBorder="1" applyAlignment="1">
      <alignment horizontal="center" vertical="center" wrapText="1"/>
    </xf>
    <xf numFmtId="20" fontId="0" fillId="2" borderId="12"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20" fontId="0" fillId="2" borderId="11" xfId="0" applyNumberFormat="1" applyFont="1" applyFill="1" applyBorder="1" applyAlignment="1">
      <alignment horizontal="center" vertical="center" wrapText="1"/>
    </xf>
    <xf numFmtId="0" fontId="0" fillId="0" borderId="7" xfId="0" applyFont="1" applyBorder="1" applyAlignment="1">
      <alignment horizontal="center" vertical="top" wrapText="1"/>
    </xf>
    <xf numFmtId="2" fontId="0" fillId="0" borderId="11" xfId="0" applyNumberFormat="1" applyFont="1" applyBorder="1" applyAlignment="1">
      <alignment horizontal="center" vertical="top" wrapText="1"/>
    </xf>
    <xf numFmtId="0" fontId="0" fillId="0" borderId="7" xfId="0" applyFont="1" applyBorder="1" applyAlignment="1">
      <alignment horizontal="center" vertical="center" wrapText="1"/>
    </xf>
    <xf numFmtId="0" fontId="0" fillId="0" borderId="7" xfId="0" applyFont="1" applyBorder="1" applyAlignment="1">
      <alignment horizontal="center"/>
    </xf>
    <xf numFmtId="0" fontId="0" fillId="2" borderId="0" xfId="0" applyFont="1" applyFill="1" applyBorder="1" applyAlignment="1"/>
    <xf numFmtId="0" fontId="2" fillId="2" borderId="12" xfId="0" applyFont="1" applyFill="1" applyBorder="1" applyAlignment="1">
      <alignment vertical="center"/>
    </xf>
    <xf numFmtId="0" fontId="0" fillId="2" borderId="1" xfId="0" applyFont="1" applyFill="1" applyBorder="1" applyAlignment="1">
      <alignment horizontal="center" vertical="top" wrapText="1"/>
    </xf>
    <xf numFmtId="0" fontId="0" fillId="2" borderId="2" xfId="0" applyFont="1" applyFill="1" applyBorder="1" applyAlignment="1">
      <alignment horizontal="center" vertical="top" wrapText="1"/>
    </xf>
    <xf numFmtId="0" fontId="0" fillId="2" borderId="3" xfId="0" applyFont="1" applyFill="1" applyBorder="1" applyAlignment="1">
      <alignment horizontal="center" vertical="top" wrapText="1"/>
    </xf>
    <xf numFmtId="0" fontId="0" fillId="2" borderId="12" xfId="0" applyFont="1" applyFill="1" applyBorder="1" applyAlignment="1">
      <alignment horizontal="center" vertical="center" wrapText="1"/>
    </xf>
    <xf numFmtId="20" fontId="0" fillId="2" borderId="1"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11" xfId="0" applyFont="1" applyFill="1" applyBorder="1" applyAlignment="1">
      <alignment horizontal="center" vertical="center" wrapText="1"/>
    </xf>
    <xf numFmtId="20" fontId="0" fillId="2" borderId="4" xfId="0" applyNumberFormat="1" applyFont="1" applyFill="1" applyBorder="1" applyAlignment="1">
      <alignment horizontal="center" vertical="center" wrapText="1"/>
    </xf>
    <xf numFmtId="2" fontId="0" fillId="0" borderId="7" xfId="0" applyNumberFormat="1" applyFont="1" applyBorder="1" applyAlignment="1">
      <alignment horizontal="center" vertical="top" wrapText="1"/>
    </xf>
    <xf numFmtId="0" fontId="0" fillId="0" borderId="12" xfId="0" applyFont="1" applyBorder="1" applyAlignment="1">
      <alignment horizontal="center"/>
    </xf>
    <xf numFmtId="0" fontId="0" fillId="0" borderId="10" xfId="0" applyFont="1" applyBorder="1" applyAlignment="1">
      <alignment horizontal="center"/>
    </xf>
    <xf numFmtId="0" fontId="2" fillId="2" borderId="13" xfId="0" applyFont="1" applyFill="1" applyBorder="1" applyAlignment="1">
      <alignment horizontal="center" vertical="center"/>
    </xf>
    <xf numFmtId="0" fontId="0" fillId="2" borderId="14" xfId="0" applyFont="1" applyFill="1" applyBorder="1" applyAlignment="1">
      <alignment horizontal="center" vertical="top" wrapText="1"/>
    </xf>
    <xf numFmtId="0" fontId="0" fillId="2" borderId="0" xfId="0" applyFont="1" applyFill="1" applyBorder="1" applyAlignment="1">
      <alignment horizontal="center" vertical="top" wrapText="1"/>
    </xf>
    <xf numFmtId="0" fontId="0" fillId="2" borderId="15" xfId="0" applyFont="1" applyFill="1" applyBorder="1" applyAlignment="1">
      <alignment horizontal="center" vertical="top" wrapText="1"/>
    </xf>
    <xf numFmtId="0" fontId="2" fillId="4" borderId="8"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9" xfId="0" applyFont="1" applyFill="1" applyBorder="1" applyAlignment="1">
      <alignment horizontal="left" vertical="center" wrapText="1"/>
    </xf>
    <xf numFmtId="4" fontId="0" fillId="0" borderId="8" xfId="0" quotePrefix="1" applyNumberFormat="1" applyFont="1" applyFill="1" applyBorder="1" applyAlignment="1">
      <alignment horizontal="center"/>
    </xf>
    <xf numFmtId="4" fontId="0" fillId="0" borderId="10" xfId="0" applyNumberFormat="1" applyFont="1" applyFill="1" applyBorder="1" applyAlignment="1">
      <alignment horizontal="center"/>
    </xf>
    <xf numFmtId="4" fontId="0" fillId="0" borderId="9" xfId="0" applyNumberFormat="1" applyFont="1" applyFill="1" applyBorder="1" applyAlignment="1">
      <alignment horizontal="center"/>
    </xf>
    <xf numFmtId="0" fontId="0" fillId="2" borderId="2" xfId="0" applyFont="1" applyFill="1" applyBorder="1" applyAlignment="1">
      <alignment horizontal="center"/>
    </xf>
    <xf numFmtId="0" fontId="3" fillId="3" borderId="1" xfId="0" applyFont="1" applyFill="1" applyBorder="1" applyAlignment="1">
      <alignment horizontal="center"/>
    </xf>
    <xf numFmtId="0" fontId="3" fillId="3" borderId="2" xfId="0" applyFont="1" applyFill="1" applyBorder="1" applyAlignment="1">
      <alignment horizontal="center"/>
    </xf>
    <xf numFmtId="0" fontId="3" fillId="3" borderId="3" xfId="0" applyFont="1" applyFill="1" applyBorder="1" applyAlignment="1">
      <alignment horizontal="center"/>
    </xf>
    <xf numFmtId="0" fontId="2" fillId="2" borderId="12" xfId="0" applyFont="1" applyFill="1" applyBorder="1" applyAlignment="1">
      <alignment horizontal="center" vertical="center"/>
    </xf>
    <xf numFmtId="0" fontId="0" fillId="2" borderId="1"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0" borderId="7" xfId="0" applyFont="1" applyBorder="1" applyAlignment="1">
      <alignment vertical="top" wrapText="1"/>
    </xf>
    <xf numFmtId="2" fontId="0" fillId="0" borderId="7" xfId="0" applyNumberFormat="1" applyFont="1" applyBorder="1" applyAlignment="1">
      <alignment vertical="top" wrapText="1"/>
    </xf>
    <xf numFmtId="0" fontId="0" fillId="0" borderId="7" xfId="0" applyFont="1" applyFill="1" applyBorder="1" applyAlignment="1">
      <alignment vertical="top" wrapText="1"/>
    </xf>
    <xf numFmtId="0" fontId="0" fillId="0" borderId="12" xfId="0" applyFont="1" applyBorder="1" applyAlignment="1">
      <alignment vertical="top" wrapText="1"/>
    </xf>
    <xf numFmtId="0" fontId="0" fillId="2" borderId="14"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2" borderId="15" xfId="0" applyFont="1" applyFill="1" applyBorder="1" applyAlignment="1">
      <alignment horizontal="center" vertical="center" wrapText="1"/>
    </xf>
    <xf numFmtId="4" fontId="0" fillId="0" borderId="8" xfId="0" applyNumberFormat="1" applyFont="1" applyFill="1" applyBorder="1" applyAlignment="1">
      <alignment horizontal="center"/>
    </xf>
    <xf numFmtId="4" fontId="0" fillId="0" borderId="7" xfId="0" applyNumberFormat="1" applyFont="1" applyBorder="1" applyAlignment="1">
      <alignment horizontal="center" vertical="top" wrapText="1"/>
    </xf>
    <xf numFmtId="0" fontId="2" fillId="2" borderId="0" xfId="0" applyFont="1" applyFill="1" applyBorder="1" applyAlignment="1">
      <alignment horizontal="center"/>
    </xf>
    <xf numFmtId="0" fontId="0" fillId="2" borderId="0" xfId="0" applyFont="1" applyFill="1" applyBorder="1" applyAlignment="1">
      <alignment horizontal="center"/>
    </xf>
    <xf numFmtId="0" fontId="0" fillId="2" borderId="12" xfId="0" applyFont="1" applyFill="1" applyBorder="1" applyAlignment="1">
      <alignment horizontal="center" vertical="top" wrapText="1"/>
    </xf>
    <xf numFmtId="0" fontId="0" fillId="2" borderId="13" xfId="0" applyFont="1" applyFill="1" applyBorder="1" applyAlignment="1">
      <alignment horizontal="center" vertical="top" wrapText="1"/>
    </xf>
    <xf numFmtId="0" fontId="0" fillId="2" borderId="11" xfId="0" applyFont="1" applyFill="1" applyBorder="1" applyAlignment="1">
      <alignment horizontal="center" vertical="top" wrapText="1"/>
    </xf>
    <xf numFmtId="0" fontId="2" fillId="2" borderId="12" xfId="0" applyFont="1" applyFill="1" applyBorder="1" applyAlignment="1">
      <alignment horizontal="center" vertical="center" wrapText="1"/>
    </xf>
    <xf numFmtId="0" fontId="0" fillId="2" borderId="7" xfId="0" applyFont="1" applyFill="1" applyBorder="1" applyAlignment="1">
      <alignment horizontal="center" vertical="top" wrapText="1"/>
    </xf>
    <xf numFmtId="0" fontId="0" fillId="2" borderId="7" xfId="0" applyFont="1" applyFill="1" applyBorder="1" applyAlignment="1">
      <alignment horizontal="center" vertical="center" wrapText="1"/>
    </xf>
    <xf numFmtId="20" fontId="0" fillId="2" borderId="12" xfId="0" applyNumberFormat="1" applyFont="1" applyFill="1" applyBorder="1" applyAlignment="1">
      <alignment horizontal="center" vertical="top" wrapText="1"/>
    </xf>
    <xf numFmtId="0" fontId="0" fillId="2" borderId="13" xfId="0" applyFont="1" applyFill="1" applyBorder="1" applyAlignment="1">
      <alignment horizontal="center" vertical="top" wrapText="1"/>
    </xf>
    <xf numFmtId="20" fontId="0" fillId="2" borderId="11" xfId="0" applyNumberFormat="1" applyFont="1" applyFill="1" applyBorder="1" applyAlignment="1">
      <alignment horizontal="center" vertical="top" wrapText="1"/>
    </xf>
    <xf numFmtId="2" fontId="0" fillId="0" borderId="11" xfId="0" applyNumberFormat="1" applyFont="1" applyBorder="1" applyAlignment="1">
      <alignment vertical="top" wrapText="1"/>
    </xf>
    <xf numFmtId="0" fontId="0" fillId="2" borderId="4" xfId="0" applyFont="1" applyFill="1" applyBorder="1" applyAlignment="1">
      <alignment horizontal="center" vertical="center" wrapText="1"/>
    </xf>
    <xf numFmtId="0" fontId="5" fillId="0" borderId="8" xfId="0" applyFont="1" applyBorder="1" applyAlignment="1">
      <alignment horizontal="center" wrapText="1"/>
    </xf>
    <xf numFmtId="0" fontId="5" fillId="0" borderId="10" xfId="0" applyFont="1" applyBorder="1" applyAlignment="1">
      <alignment horizontal="center" wrapText="1"/>
    </xf>
    <xf numFmtId="0" fontId="5" fillId="0" borderId="9" xfId="0" applyFont="1" applyBorder="1" applyAlignment="1">
      <alignment horizontal="center" wrapText="1"/>
    </xf>
    <xf numFmtId="0" fontId="0" fillId="0" borderId="7" xfId="0" applyFont="1" applyBorder="1" applyAlignment="1">
      <alignment horizontal="center" wrapText="1"/>
    </xf>
    <xf numFmtId="4" fontId="0" fillId="0" borderId="7" xfId="0" applyNumberFormat="1" applyFont="1" applyFill="1" applyBorder="1" applyAlignment="1">
      <alignment horizontal="center"/>
    </xf>
    <xf numFmtId="0" fontId="0" fillId="2" borderId="0" xfId="0" applyFont="1" applyFill="1" applyBorder="1" applyAlignment="1">
      <alignment wrapText="1"/>
    </xf>
    <xf numFmtId="4" fontId="0" fillId="2" borderId="0" xfId="0" applyNumberFormat="1" applyFont="1" applyFill="1" applyBorder="1" applyAlignment="1"/>
    <xf numFmtId="0" fontId="2" fillId="2" borderId="7" xfId="0" applyFont="1" applyFill="1" applyBorder="1" applyAlignment="1">
      <alignment horizontal="center" vertical="center"/>
    </xf>
    <xf numFmtId="0" fontId="9" fillId="5" borderId="13" xfId="0" applyFont="1" applyFill="1" applyBorder="1" applyAlignment="1">
      <alignment horizontal="center" vertical="center"/>
    </xf>
    <xf numFmtId="0" fontId="9" fillId="5" borderId="7" xfId="0" applyFont="1" applyFill="1" applyBorder="1" applyAlignment="1">
      <alignment horizontal="center" vertical="center"/>
    </xf>
    <xf numFmtId="0" fontId="0" fillId="2" borderId="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1" xfId="0" applyFont="1" applyFill="1" applyBorder="1" applyAlignment="1">
      <alignment horizontal="left" vertical="top" wrapText="1"/>
    </xf>
    <xf numFmtId="0" fontId="0" fillId="2" borderId="2" xfId="0" applyFont="1" applyFill="1" applyBorder="1" applyAlignment="1">
      <alignment horizontal="left" vertical="top" wrapText="1"/>
    </xf>
    <xf numFmtId="0" fontId="0" fillId="2" borderId="3" xfId="0" applyFont="1" applyFill="1" applyBorder="1" applyAlignment="1">
      <alignment horizontal="left" vertical="top" wrapText="1"/>
    </xf>
    <xf numFmtId="4" fontId="0" fillId="2" borderId="8" xfId="0" applyNumberFormat="1" applyFont="1" applyFill="1" applyBorder="1" applyAlignment="1">
      <alignment horizontal="center" vertical="top" wrapText="1"/>
    </xf>
    <xf numFmtId="0" fontId="0" fillId="2" borderId="10" xfId="0" applyFont="1" applyFill="1" applyBorder="1" applyAlignment="1">
      <alignment horizontal="center" vertical="top" wrapText="1"/>
    </xf>
    <xf numFmtId="0" fontId="0" fillId="2" borderId="9" xfId="0" applyFont="1" applyFill="1" applyBorder="1" applyAlignment="1">
      <alignment horizontal="center" vertical="top" wrapText="1"/>
    </xf>
    <xf numFmtId="0" fontId="0" fillId="2" borderId="8" xfId="0" applyFill="1" applyBorder="1" applyAlignment="1">
      <alignment horizontal="left" vertical="top" wrapText="1"/>
    </xf>
    <xf numFmtId="0" fontId="0" fillId="2" borderId="10" xfId="0" applyFont="1" applyFill="1" applyBorder="1" applyAlignment="1">
      <alignment horizontal="left" vertical="top" wrapText="1"/>
    </xf>
    <xf numFmtId="0" fontId="0" fillId="2" borderId="9" xfId="0" applyFont="1" applyFill="1" applyBorder="1" applyAlignment="1">
      <alignment horizontal="left" vertical="top" wrapText="1"/>
    </xf>
    <xf numFmtId="4" fontId="0" fillId="2" borderId="8" xfId="0" applyNumberFormat="1" applyFont="1" applyFill="1" applyBorder="1" applyAlignment="1">
      <alignment horizontal="center"/>
    </xf>
    <xf numFmtId="4" fontId="0" fillId="2" borderId="10" xfId="0" applyNumberFormat="1" applyFont="1" applyFill="1" applyBorder="1" applyAlignment="1">
      <alignment horizontal="center"/>
    </xf>
    <xf numFmtId="4" fontId="0" fillId="2" borderId="9" xfId="0" applyNumberFormat="1" applyFont="1" applyFill="1" applyBorder="1" applyAlignment="1">
      <alignment horizontal="center"/>
    </xf>
    <xf numFmtId="0" fontId="5" fillId="2" borderId="7" xfId="0" applyFont="1" applyFill="1" applyBorder="1" applyAlignment="1">
      <alignment horizontal="center" vertical="top" wrapText="1"/>
    </xf>
    <xf numFmtId="4" fontId="0" fillId="2" borderId="7" xfId="0" applyNumberFormat="1" applyFont="1" applyFill="1" applyBorder="1" applyAlignment="1">
      <alignment horizontal="center" vertical="top" wrapText="1"/>
    </xf>
    <xf numFmtId="4" fontId="0" fillId="0" borderId="0" xfId="0" applyNumberFormat="1" applyFont="1"/>
    <xf numFmtId="0" fontId="0" fillId="0" borderId="0" xfId="0" applyAlignment="1">
      <alignment wrapText="1"/>
    </xf>
    <xf numFmtId="0" fontId="0" fillId="0" borderId="0" xfId="0" applyFont="1" applyFill="1"/>
    <xf numFmtId="0" fontId="3" fillId="0" borderId="0" xfId="0" applyFont="1" applyFill="1" applyAlignment="1">
      <alignment horizontal="center" vertical="center" wrapText="1"/>
    </xf>
    <xf numFmtId="0" fontId="0" fillId="0" borderId="0" xfId="0" applyFont="1" applyFill="1" applyAlignment="1"/>
    <xf numFmtId="0" fontId="2" fillId="4" borderId="8" xfId="0" applyFont="1" applyFill="1" applyBorder="1" applyAlignment="1">
      <alignment vertical="center" wrapText="1"/>
    </xf>
    <xf numFmtId="0" fontId="2" fillId="4" borderId="10" xfId="0" applyFont="1" applyFill="1" applyBorder="1" applyAlignment="1">
      <alignment vertical="center" wrapText="1"/>
    </xf>
    <xf numFmtId="167" fontId="2" fillId="0" borderId="7" xfId="0" applyNumberFormat="1" applyFont="1" applyFill="1" applyBorder="1" applyAlignment="1">
      <alignment horizontal="center" vertical="center"/>
    </xf>
    <xf numFmtId="168" fontId="0" fillId="0" borderId="7" xfId="1" applyFont="1" applyFill="1" applyBorder="1" applyAlignment="1">
      <alignment horizontal="center" vertical="center" wrapText="1"/>
    </xf>
    <xf numFmtId="0" fontId="2" fillId="4" borderId="1" xfId="0" applyFont="1" applyFill="1" applyBorder="1" applyAlignment="1">
      <alignment horizontal="left" vertical="center" wrapText="1"/>
    </xf>
    <xf numFmtId="0" fontId="2" fillId="4" borderId="2" xfId="0" applyFont="1" applyFill="1" applyBorder="1" applyAlignment="1">
      <alignment horizontal="left" vertical="center" wrapText="1"/>
    </xf>
    <xf numFmtId="0" fontId="0" fillId="0" borderId="8" xfId="0" applyFill="1" applyBorder="1" applyAlignment="1">
      <alignment horizontal="left" vertical="top" wrapText="1"/>
    </xf>
    <xf numFmtId="0" fontId="0" fillId="0" borderId="10" xfId="0" applyBorder="1"/>
    <xf numFmtId="168" fontId="0" fillId="0" borderId="7" xfId="1" applyFont="1" applyFill="1" applyBorder="1" applyAlignment="1">
      <alignment horizontal="center" vertical="center"/>
    </xf>
    <xf numFmtId="0" fontId="0" fillId="0" borderId="8" xfId="0" applyFont="1" applyFill="1" applyBorder="1" applyAlignment="1">
      <alignment horizontal="left" vertical="top" wrapText="1"/>
    </xf>
    <xf numFmtId="0" fontId="0" fillId="0" borderId="10" xfId="0" applyFont="1" applyFill="1" applyBorder="1" applyAlignment="1">
      <alignment horizontal="left" vertical="top" wrapText="1"/>
    </xf>
    <xf numFmtId="169" fontId="0" fillId="0" borderId="7" xfId="1" applyNumberFormat="1" applyFont="1" applyFill="1" applyBorder="1" applyAlignment="1">
      <alignment horizontal="center" vertical="center"/>
    </xf>
    <xf numFmtId="0" fontId="0" fillId="0" borderId="0" xfId="0" applyFont="1" applyFill="1" applyBorder="1"/>
    <xf numFmtId="170" fontId="0" fillId="0" borderId="7" xfId="1" applyNumberFormat="1" applyFont="1" applyFill="1" applyBorder="1" applyAlignment="1">
      <alignment horizontal="center" vertical="center"/>
    </xf>
    <xf numFmtId="0" fontId="0" fillId="0" borderId="8" xfId="0" applyFont="1" applyFill="1" applyBorder="1" applyAlignment="1">
      <alignment horizontal="center" vertical="top" wrapText="1"/>
    </xf>
    <xf numFmtId="0" fontId="0" fillId="0" borderId="10" xfId="0" applyFont="1" applyFill="1" applyBorder="1" applyAlignment="1">
      <alignment horizontal="center" vertical="top" wrapText="1"/>
    </xf>
    <xf numFmtId="0" fontId="0" fillId="0" borderId="7" xfId="0" applyFont="1" applyFill="1" applyBorder="1"/>
    <xf numFmtId="4" fontId="0" fillId="0" borderId="0" xfId="0" applyNumberFormat="1" applyFont="1" applyFill="1"/>
    <xf numFmtId="0" fontId="2" fillId="0" borderId="0" xfId="0" applyFont="1" applyFill="1"/>
    <xf numFmtId="0" fontId="6" fillId="0" borderId="0" xfId="0" applyFont="1" applyFill="1" applyAlignment="1">
      <alignment horizontal="left" wrapText="1"/>
    </xf>
    <xf numFmtId="0" fontId="6" fillId="0" borderId="0" xfId="0" applyFont="1" applyFill="1" applyAlignment="1"/>
    <xf numFmtId="170" fontId="0" fillId="0" borderId="0" xfId="0" applyNumberFormat="1" applyFont="1" applyFill="1"/>
    <xf numFmtId="171" fontId="0" fillId="0" borderId="0" xfId="0" applyNumberFormat="1" applyFont="1" applyFill="1"/>
    <xf numFmtId="168" fontId="0" fillId="0" borderId="0" xfId="0" applyNumberFormat="1" applyFont="1" applyFill="1"/>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13"/>
  <sheetViews>
    <sheetView tabSelected="1" zoomScale="60" zoomScaleNormal="60" workbookViewId="0">
      <selection activeCell="W11" sqref="W11"/>
    </sheetView>
  </sheetViews>
  <sheetFormatPr defaultColWidth="8.6640625" defaultRowHeight="14.4" x14ac:dyDescent="0.3"/>
  <cols>
    <col min="1" max="1" width="8.6640625" style="1"/>
    <col min="2" max="2" width="8.6640625" style="4"/>
    <col min="3" max="3" width="10.88671875" style="4" customWidth="1"/>
    <col min="4" max="13" width="8.6640625" style="4"/>
    <col min="14" max="14" width="9.109375" style="4" customWidth="1"/>
    <col min="15" max="18" width="9.33203125" style="4" customWidth="1"/>
    <col min="19" max="19" width="8.6640625" style="4" customWidth="1"/>
    <col min="20" max="20" width="8.6640625" style="4"/>
    <col min="21" max="22" width="8.6640625" style="4" customWidth="1"/>
    <col min="23" max="23" width="8.6640625" style="4"/>
    <col min="24" max="25" width="8.6640625" style="4" customWidth="1"/>
    <col min="26" max="16384" width="8.6640625" style="4"/>
  </cols>
  <sheetData>
    <row r="1" spans="1:26" ht="35.25" customHeight="1" x14ac:dyDescent="0.35">
      <c r="B1" s="2" t="s">
        <v>0</v>
      </c>
      <c r="C1" s="2"/>
      <c r="D1" s="2"/>
      <c r="E1" s="2"/>
      <c r="F1" s="2"/>
      <c r="G1" s="2"/>
      <c r="H1" s="2"/>
      <c r="I1" s="2"/>
      <c r="J1" s="2"/>
      <c r="K1" s="2"/>
      <c r="L1" s="2"/>
      <c r="M1" s="2"/>
      <c r="N1" s="2"/>
      <c r="O1" s="3"/>
      <c r="P1" s="3"/>
      <c r="Q1" s="3"/>
      <c r="R1" s="3"/>
      <c r="S1" s="3"/>
      <c r="T1" s="3"/>
      <c r="U1" s="3"/>
      <c r="V1" s="3"/>
      <c r="W1" s="3"/>
      <c r="X1" s="3"/>
      <c r="Y1" s="3"/>
      <c r="Z1" s="3"/>
    </row>
    <row r="2" spans="1:26" s="5" customFormat="1" ht="18.75" customHeight="1" x14ac:dyDescent="0.3">
      <c r="B2" s="6"/>
      <c r="C2" s="6"/>
      <c r="D2" s="6"/>
      <c r="E2" s="6"/>
      <c r="F2" s="6"/>
      <c r="G2" s="6"/>
      <c r="H2" s="6"/>
      <c r="I2" s="6"/>
      <c r="J2" s="6"/>
      <c r="K2" s="6"/>
      <c r="L2" s="6"/>
      <c r="M2" s="6"/>
      <c r="N2" s="6"/>
      <c r="O2" s="6"/>
      <c r="P2" s="6"/>
      <c r="Q2" s="6"/>
      <c r="R2" s="6"/>
      <c r="S2" s="6"/>
      <c r="T2" s="6"/>
      <c r="U2" s="6"/>
      <c r="V2" s="6"/>
      <c r="W2" s="6"/>
      <c r="X2" s="6"/>
      <c r="Y2" s="6"/>
      <c r="Z2" s="6"/>
    </row>
    <row r="3" spans="1:26" ht="13.5" customHeight="1" x14ac:dyDescent="0.3">
      <c r="B3" s="7" t="s">
        <v>1</v>
      </c>
      <c r="C3" s="8"/>
      <c r="D3" s="8"/>
      <c r="E3" s="8"/>
      <c r="F3" s="8"/>
      <c r="G3" s="8"/>
      <c r="H3" s="8"/>
      <c r="I3" s="8"/>
      <c r="J3" s="8"/>
      <c r="K3" s="8"/>
      <c r="L3" s="8"/>
      <c r="M3" s="8"/>
      <c r="N3" s="9"/>
      <c r="O3" s="10"/>
      <c r="P3" s="10"/>
      <c r="Q3" s="10"/>
      <c r="R3" s="10"/>
      <c r="S3" s="10"/>
      <c r="T3" s="10"/>
      <c r="U3" s="10"/>
      <c r="V3" s="10"/>
      <c r="W3" s="10"/>
      <c r="X3" s="10"/>
      <c r="Y3" s="10"/>
      <c r="Z3" s="10"/>
    </row>
    <row r="4" spans="1:26" ht="20.25" customHeight="1" x14ac:dyDescent="0.3">
      <c r="B4" s="11" t="s">
        <v>2</v>
      </c>
      <c r="C4" s="12"/>
      <c r="D4" s="12"/>
      <c r="E4" s="12"/>
      <c r="F4" s="12"/>
      <c r="G4" s="12"/>
      <c r="H4" s="12"/>
      <c r="I4" s="12"/>
      <c r="J4" s="12"/>
      <c r="K4" s="12"/>
      <c r="L4" s="12"/>
      <c r="M4" s="12"/>
      <c r="N4" s="13"/>
      <c r="O4" s="14"/>
      <c r="P4" s="14"/>
      <c r="Q4" s="14"/>
      <c r="R4" s="14"/>
      <c r="S4" s="14"/>
      <c r="T4" s="14"/>
      <c r="U4" s="14"/>
      <c r="V4" s="14"/>
      <c r="W4" s="14"/>
      <c r="X4" s="14"/>
      <c r="Y4" s="14"/>
      <c r="Z4" s="14"/>
    </row>
    <row r="5" spans="1:26" ht="15" customHeight="1" x14ac:dyDescent="0.3">
      <c r="B5" s="15" t="s">
        <v>3</v>
      </c>
      <c r="C5" s="15"/>
      <c r="D5" s="15"/>
      <c r="E5" s="15"/>
      <c r="F5" s="15"/>
      <c r="G5" s="15"/>
      <c r="H5" s="15"/>
      <c r="I5" s="15"/>
      <c r="J5" s="15"/>
      <c r="K5" s="15"/>
      <c r="L5" s="15"/>
      <c r="M5" s="15"/>
      <c r="N5" s="15"/>
      <c r="O5" s="16"/>
      <c r="P5" s="16"/>
      <c r="Q5" s="16"/>
      <c r="R5" s="16"/>
      <c r="S5" s="16"/>
      <c r="T5" s="16"/>
      <c r="U5" s="16"/>
      <c r="V5" s="16"/>
      <c r="W5" s="16"/>
      <c r="X5" s="16"/>
      <c r="Y5" s="16"/>
      <c r="Z5" s="16"/>
    </row>
    <row r="6" spans="1:26" ht="15.75" customHeight="1" x14ac:dyDescent="0.3">
      <c r="B6" s="17"/>
      <c r="C6" s="17"/>
      <c r="D6" s="17"/>
      <c r="E6" s="17"/>
      <c r="F6" s="17"/>
      <c r="G6" s="18" t="s">
        <v>4</v>
      </c>
      <c r="H6" s="18"/>
      <c r="I6" s="18"/>
      <c r="J6" s="18"/>
      <c r="K6" s="18"/>
      <c r="L6" s="18"/>
      <c r="M6" s="18"/>
      <c r="N6" s="18"/>
      <c r="O6" s="19"/>
      <c r="P6" s="19"/>
      <c r="Q6" s="19"/>
      <c r="R6" s="19"/>
      <c r="S6" s="20"/>
      <c r="T6" s="20"/>
      <c r="U6" s="21"/>
      <c r="V6" s="21"/>
      <c r="W6" s="21"/>
      <c r="X6" s="21"/>
      <c r="Y6" s="21"/>
      <c r="Z6" s="21"/>
    </row>
    <row r="7" spans="1:26" ht="15" customHeight="1" x14ac:dyDescent="0.3">
      <c r="B7" s="17"/>
      <c r="C7" s="17"/>
      <c r="D7" s="17"/>
      <c r="E7" s="17"/>
      <c r="F7" s="17"/>
      <c r="G7" s="18" t="s">
        <v>5</v>
      </c>
      <c r="H7" s="18"/>
      <c r="I7" s="18" t="s">
        <v>6</v>
      </c>
      <c r="J7" s="18"/>
      <c r="K7" s="18" t="s">
        <v>7</v>
      </c>
      <c r="L7" s="18"/>
      <c r="M7" s="22" t="s">
        <v>8</v>
      </c>
      <c r="N7" s="23"/>
      <c r="O7" s="24"/>
      <c r="P7" s="25"/>
      <c r="Q7" s="25"/>
      <c r="R7" s="25"/>
      <c r="S7" s="25"/>
      <c r="T7" s="26"/>
      <c r="U7" s="27"/>
      <c r="V7" s="27"/>
      <c r="W7" s="27"/>
      <c r="X7" s="27"/>
      <c r="Y7" s="27"/>
      <c r="Z7" s="27"/>
    </row>
    <row r="8" spans="1:26" ht="34.5" customHeight="1" x14ac:dyDescent="0.3">
      <c r="B8" s="18" t="s">
        <v>9</v>
      </c>
      <c r="C8" s="18"/>
      <c r="D8" s="18"/>
      <c r="E8" s="18"/>
      <c r="F8" s="18"/>
      <c r="G8" s="28">
        <v>3893.08</v>
      </c>
      <c r="H8" s="28"/>
      <c r="I8" s="28">
        <v>4343.66</v>
      </c>
      <c r="J8" s="28"/>
      <c r="K8" s="28">
        <v>4420.76</v>
      </c>
      <c r="L8" s="28"/>
      <c r="M8" s="28">
        <v>4654.43</v>
      </c>
      <c r="N8" s="28"/>
      <c r="O8" s="21"/>
      <c r="P8" s="21"/>
      <c r="Q8" s="21"/>
      <c r="R8" s="21"/>
      <c r="S8" s="21"/>
      <c r="T8" s="21"/>
      <c r="U8" s="21"/>
      <c r="V8" s="21"/>
      <c r="W8" s="21"/>
      <c r="X8" s="21"/>
      <c r="Y8" s="21"/>
      <c r="Z8" s="21"/>
    </row>
    <row r="9" spans="1:26" ht="36.75" customHeight="1" x14ac:dyDescent="0.3">
      <c r="B9" s="29" t="s">
        <v>10</v>
      </c>
      <c r="C9" s="29"/>
      <c r="D9" s="29"/>
      <c r="E9" s="29"/>
      <c r="F9" s="29"/>
      <c r="G9" s="29"/>
      <c r="H9" s="29"/>
      <c r="I9" s="29"/>
      <c r="J9" s="29"/>
      <c r="K9" s="29"/>
      <c r="L9" s="29"/>
      <c r="M9" s="30">
        <v>2337.5300000000002</v>
      </c>
      <c r="N9" s="30"/>
      <c r="O9" s="1"/>
      <c r="P9" s="1"/>
      <c r="Q9" s="1"/>
      <c r="R9" s="1"/>
      <c r="S9" s="1"/>
      <c r="T9" s="1"/>
      <c r="U9" s="1"/>
      <c r="V9" s="1"/>
      <c r="W9" s="1"/>
      <c r="X9" s="1"/>
      <c r="Y9" s="1"/>
      <c r="Z9" s="1"/>
    </row>
    <row r="10" spans="1:26" ht="33.75" customHeight="1" x14ac:dyDescent="0.3">
      <c r="B10" s="15" t="s">
        <v>11</v>
      </c>
      <c r="C10" s="15"/>
      <c r="D10" s="15"/>
      <c r="E10" s="15"/>
      <c r="F10" s="15"/>
      <c r="G10" s="15"/>
      <c r="H10" s="15"/>
      <c r="I10" s="15"/>
      <c r="J10" s="15"/>
      <c r="K10" s="15"/>
      <c r="L10" s="15"/>
      <c r="M10" s="15"/>
      <c r="N10" s="15"/>
      <c r="O10" s="1"/>
      <c r="P10" s="1"/>
      <c r="Q10" s="1"/>
      <c r="R10" s="1"/>
      <c r="S10" s="1"/>
      <c r="T10" s="1"/>
      <c r="U10" s="1"/>
      <c r="V10" s="1"/>
      <c r="W10" s="1"/>
      <c r="X10" s="1"/>
      <c r="Y10" s="1"/>
      <c r="Z10" s="1"/>
    </row>
    <row r="11" spans="1:26" ht="15.75" customHeight="1" x14ac:dyDescent="0.3">
      <c r="B11" s="31" t="s">
        <v>12</v>
      </c>
      <c r="C11" s="32"/>
      <c r="D11" s="32"/>
      <c r="E11" s="32"/>
      <c r="F11" s="32"/>
      <c r="G11" s="32"/>
      <c r="H11" s="32"/>
      <c r="I11" s="32"/>
      <c r="J11" s="32"/>
      <c r="K11" s="32"/>
      <c r="L11" s="32"/>
      <c r="M11" s="33">
        <v>1300.6199999999999</v>
      </c>
      <c r="N11" s="34"/>
      <c r="O11" s="1"/>
      <c r="P11" s="1"/>
      <c r="Q11" s="1"/>
      <c r="R11" s="1"/>
      <c r="S11" s="1"/>
      <c r="T11" s="1"/>
      <c r="U11" s="1"/>
      <c r="V11" s="1"/>
      <c r="W11" s="1"/>
      <c r="X11" s="1"/>
      <c r="Y11" s="1"/>
      <c r="Z11" s="1"/>
    </row>
    <row r="12" spans="1:26" ht="15" customHeight="1" x14ac:dyDescent="0.3">
      <c r="B12" s="31" t="s">
        <v>13</v>
      </c>
      <c r="C12" s="32"/>
      <c r="D12" s="32"/>
      <c r="E12" s="32"/>
      <c r="F12" s="32"/>
      <c r="G12" s="32"/>
      <c r="H12" s="32"/>
      <c r="I12" s="32"/>
      <c r="J12" s="32"/>
      <c r="K12" s="32"/>
      <c r="L12" s="32"/>
      <c r="M12" s="33">
        <v>795724.33</v>
      </c>
      <c r="N12" s="34"/>
      <c r="O12" s="1"/>
      <c r="P12" s="1"/>
      <c r="Q12" s="1"/>
      <c r="R12" s="1"/>
      <c r="S12" s="1"/>
      <c r="T12" s="1"/>
      <c r="U12" s="1"/>
      <c r="V12" s="1"/>
      <c r="W12" s="1"/>
      <c r="X12" s="1"/>
      <c r="Y12" s="1"/>
      <c r="Z12" s="1"/>
    </row>
    <row r="13" spans="1:26" ht="30.75" customHeight="1" x14ac:dyDescent="0.3">
      <c r="B13" s="32" t="s">
        <v>14</v>
      </c>
      <c r="C13" s="32"/>
      <c r="D13" s="32"/>
      <c r="E13" s="32"/>
      <c r="F13" s="32"/>
      <c r="G13" s="32"/>
      <c r="H13" s="32"/>
      <c r="I13" s="32"/>
      <c r="J13" s="32"/>
      <c r="K13" s="32"/>
      <c r="L13" s="32"/>
      <c r="M13" s="35">
        <v>1.2881972100000001E-3</v>
      </c>
      <c r="N13" s="36"/>
      <c r="O13" s="1"/>
      <c r="P13" s="1"/>
      <c r="Q13" s="1"/>
      <c r="R13" s="1"/>
      <c r="S13" s="1"/>
      <c r="T13" s="1"/>
      <c r="U13" s="1"/>
      <c r="V13" s="1"/>
      <c r="W13" s="1"/>
      <c r="X13" s="1"/>
      <c r="Y13" s="1"/>
      <c r="Z13" s="1"/>
    </row>
    <row r="14" spans="1:26" ht="15" customHeight="1" x14ac:dyDescent="0.3">
      <c r="A14" s="24"/>
      <c r="B14" s="31" t="s">
        <v>15</v>
      </c>
      <c r="C14" s="32"/>
      <c r="D14" s="32"/>
      <c r="E14" s="32"/>
      <c r="F14" s="32"/>
      <c r="G14" s="32"/>
      <c r="H14" s="32"/>
      <c r="I14" s="32"/>
      <c r="J14" s="32"/>
      <c r="K14" s="32"/>
      <c r="L14" s="32"/>
      <c r="M14" s="37">
        <v>2135.2469999999998</v>
      </c>
      <c r="N14" s="38"/>
      <c r="O14" s="1"/>
      <c r="P14" s="1"/>
      <c r="Q14" s="1"/>
      <c r="R14" s="1"/>
      <c r="S14" s="1"/>
      <c r="T14" s="1"/>
      <c r="U14" s="1"/>
      <c r="V14" s="1"/>
      <c r="W14" s="1"/>
      <c r="X14" s="1"/>
      <c r="Y14" s="1"/>
      <c r="Z14" s="1"/>
    </row>
    <row r="15" spans="1:26" ht="29.25" customHeight="1" x14ac:dyDescent="0.3">
      <c r="A15" s="24"/>
      <c r="B15" s="32" t="s">
        <v>16</v>
      </c>
      <c r="C15" s="32"/>
      <c r="D15" s="32"/>
      <c r="E15" s="32"/>
      <c r="F15" s="32"/>
      <c r="G15" s="32"/>
      <c r="H15" s="32"/>
      <c r="I15" s="32"/>
      <c r="J15" s="32"/>
      <c r="K15" s="32"/>
      <c r="L15" s="32"/>
      <c r="M15" s="39">
        <v>0</v>
      </c>
      <c r="N15" s="40"/>
      <c r="O15" s="1"/>
      <c r="P15" s="1"/>
      <c r="Q15" s="1"/>
      <c r="R15" s="1"/>
      <c r="S15" s="1"/>
      <c r="T15" s="1"/>
      <c r="U15" s="1"/>
      <c r="V15" s="1"/>
      <c r="W15" s="1"/>
      <c r="X15" s="1"/>
      <c r="Y15" s="1"/>
      <c r="Z15" s="1"/>
    </row>
    <row r="16" spans="1:26" ht="30" customHeight="1" x14ac:dyDescent="0.3">
      <c r="A16" s="24"/>
      <c r="B16" s="32" t="s">
        <v>17</v>
      </c>
      <c r="C16" s="32"/>
      <c r="D16" s="32"/>
      <c r="E16" s="32"/>
      <c r="F16" s="32"/>
      <c r="G16" s="32"/>
      <c r="H16" s="32"/>
      <c r="I16" s="32"/>
      <c r="J16" s="32"/>
      <c r="K16" s="32"/>
      <c r="L16" s="32"/>
      <c r="M16" s="39">
        <v>733.00699999999995</v>
      </c>
      <c r="N16" s="40"/>
      <c r="O16" s="1"/>
      <c r="P16" s="1"/>
      <c r="Q16" s="1"/>
      <c r="R16" s="1"/>
      <c r="S16" s="1"/>
      <c r="T16" s="1"/>
      <c r="U16" s="1"/>
      <c r="V16" s="1"/>
      <c r="W16" s="1"/>
      <c r="X16" s="1"/>
      <c r="Y16" s="1"/>
      <c r="Z16" s="1"/>
    </row>
    <row r="17" spans="1:26" ht="13.5" customHeight="1" x14ac:dyDescent="0.3">
      <c r="A17" s="24"/>
      <c r="B17" s="41" t="s">
        <v>18</v>
      </c>
      <c r="C17" s="42"/>
      <c r="D17" s="42"/>
      <c r="E17" s="42"/>
      <c r="F17" s="42"/>
      <c r="G17" s="42"/>
      <c r="H17" s="42"/>
      <c r="I17" s="42"/>
      <c r="J17" s="42"/>
      <c r="K17" s="42"/>
      <c r="L17" s="42"/>
      <c r="M17" s="42"/>
      <c r="N17" s="43"/>
      <c r="O17" s="1"/>
      <c r="P17" s="1"/>
      <c r="Q17" s="1"/>
      <c r="R17" s="1"/>
      <c r="S17" s="1"/>
      <c r="T17" s="1"/>
      <c r="U17" s="1"/>
      <c r="V17" s="1"/>
      <c r="W17" s="1"/>
      <c r="X17" s="1"/>
      <c r="Y17" s="1"/>
      <c r="Z17" s="1"/>
    </row>
    <row r="18" spans="1:26" x14ac:dyDescent="0.3">
      <c r="A18" s="24"/>
      <c r="B18" s="44" t="s">
        <v>19</v>
      </c>
      <c r="C18" s="44"/>
      <c r="D18" s="44"/>
      <c r="E18" s="44"/>
      <c r="F18" s="44"/>
      <c r="G18" s="44"/>
      <c r="H18" s="44"/>
      <c r="I18" s="44"/>
      <c r="J18" s="44"/>
      <c r="K18" s="44"/>
      <c r="L18" s="44"/>
      <c r="M18" s="45">
        <v>8.9999999999999993E-3</v>
      </c>
      <c r="N18" s="46"/>
      <c r="O18" s="1"/>
      <c r="P18" s="1"/>
      <c r="Q18" s="1"/>
      <c r="R18" s="1"/>
      <c r="S18" s="1"/>
      <c r="T18" s="1"/>
      <c r="U18" s="1"/>
      <c r="V18" s="1"/>
      <c r="W18" s="1"/>
      <c r="X18" s="1"/>
      <c r="Y18" s="1"/>
      <c r="Z18" s="1"/>
    </row>
    <row r="19" spans="1:26" x14ac:dyDescent="0.3">
      <c r="A19" s="24"/>
      <c r="B19" s="44" t="s">
        <v>20</v>
      </c>
      <c r="C19" s="44"/>
      <c r="D19" s="44"/>
      <c r="E19" s="44"/>
      <c r="F19" s="44"/>
      <c r="G19" s="44"/>
      <c r="H19" s="44"/>
      <c r="I19" s="44"/>
      <c r="J19" s="44"/>
      <c r="K19" s="44"/>
      <c r="L19" s="44"/>
      <c r="M19" s="45">
        <v>571.26400000000001</v>
      </c>
      <c r="N19" s="46"/>
      <c r="O19" s="1"/>
      <c r="P19" s="1"/>
      <c r="Q19" s="1"/>
      <c r="R19" s="1"/>
      <c r="S19" s="1"/>
      <c r="T19" s="1"/>
      <c r="U19" s="1"/>
      <c r="V19" s="1"/>
      <c r="W19" s="1"/>
      <c r="X19" s="1"/>
      <c r="Y19" s="1"/>
      <c r="Z19" s="1"/>
    </row>
    <row r="20" spans="1:26" x14ac:dyDescent="0.3">
      <c r="A20" s="24"/>
      <c r="B20" s="44" t="s">
        <v>21</v>
      </c>
      <c r="C20" s="44"/>
      <c r="D20" s="44"/>
      <c r="E20" s="44"/>
      <c r="F20" s="44"/>
      <c r="G20" s="44"/>
      <c r="H20" s="44"/>
      <c r="I20" s="44"/>
      <c r="J20" s="44"/>
      <c r="K20" s="44"/>
      <c r="L20" s="44"/>
      <c r="M20" s="45">
        <v>155.89099999999999</v>
      </c>
      <c r="N20" s="46"/>
      <c r="O20" s="1"/>
      <c r="P20" s="1"/>
      <c r="Q20" s="1"/>
      <c r="R20" s="1"/>
      <c r="S20" s="1"/>
      <c r="T20" s="1"/>
      <c r="U20" s="1"/>
      <c r="V20" s="1"/>
      <c r="W20" s="1"/>
      <c r="X20" s="1"/>
      <c r="Y20" s="1"/>
      <c r="Z20" s="1"/>
    </row>
    <row r="21" spans="1:26" x14ac:dyDescent="0.3">
      <c r="A21" s="24"/>
      <c r="B21" s="44" t="s">
        <v>22</v>
      </c>
      <c r="C21" s="44"/>
      <c r="D21" s="44"/>
      <c r="E21" s="44"/>
      <c r="F21" s="44"/>
      <c r="G21" s="44"/>
      <c r="H21" s="44"/>
      <c r="I21" s="44"/>
      <c r="J21" s="44"/>
      <c r="K21" s="44"/>
      <c r="L21" s="44"/>
      <c r="M21" s="45">
        <v>5.6360000000000001</v>
      </c>
      <c r="N21" s="46"/>
      <c r="O21" s="1"/>
      <c r="P21" s="1"/>
      <c r="Q21" s="1"/>
      <c r="R21" s="1"/>
      <c r="S21" s="1"/>
      <c r="T21" s="1"/>
      <c r="U21" s="1"/>
      <c r="V21" s="1"/>
      <c r="W21" s="1"/>
      <c r="X21" s="1"/>
      <c r="Y21" s="1"/>
      <c r="Z21" s="1"/>
    </row>
    <row r="22" spans="1:26" x14ac:dyDescent="0.3">
      <c r="A22" s="24"/>
      <c r="B22" s="44" t="s">
        <v>23</v>
      </c>
      <c r="C22" s="44"/>
      <c r="D22" s="44"/>
      <c r="E22" s="44"/>
      <c r="F22" s="44"/>
      <c r="G22" s="44"/>
      <c r="H22" s="44"/>
      <c r="I22" s="44"/>
      <c r="J22" s="44"/>
      <c r="K22" s="44"/>
      <c r="L22" s="44"/>
      <c r="M22" s="45">
        <v>0.20699999999999999</v>
      </c>
      <c r="N22" s="46"/>
      <c r="O22" s="1"/>
      <c r="P22" s="1"/>
      <c r="Q22" s="1"/>
      <c r="R22" s="1"/>
      <c r="S22" s="1"/>
      <c r="T22" s="1"/>
      <c r="U22" s="1"/>
      <c r="V22" s="1"/>
      <c r="W22" s="1"/>
      <c r="X22" s="1"/>
      <c r="Y22" s="1"/>
      <c r="Z22" s="1"/>
    </row>
    <row r="23" spans="1:26" x14ac:dyDescent="0.3">
      <c r="A23" s="24"/>
      <c r="B23" s="31" t="s">
        <v>24</v>
      </c>
      <c r="C23" s="32"/>
      <c r="D23" s="32"/>
      <c r="E23" s="32"/>
      <c r="F23" s="32"/>
      <c r="G23" s="32"/>
      <c r="H23" s="32"/>
      <c r="I23" s="32"/>
      <c r="J23" s="32"/>
      <c r="K23" s="32"/>
      <c r="L23" s="32"/>
      <c r="M23" s="45">
        <v>652.77480000000003</v>
      </c>
      <c r="N23" s="46"/>
      <c r="O23" s="1"/>
      <c r="P23" s="1"/>
      <c r="Q23" s="1"/>
      <c r="R23" s="1"/>
      <c r="S23" s="1"/>
      <c r="T23" s="1"/>
      <c r="U23" s="1"/>
      <c r="V23" s="1"/>
      <c r="W23" s="1"/>
      <c r="X23" s="1"/>
      <c r="Y23" s="1"/>
      <c r="Z23" s="1"/>
    </row>
    <row r="24" spans="1:26" ht="30" customHeight="1" x14ac:dyDescent="0.3">
      <c r="A24" s="24"/>
      <c r="B24" s="32" t="s">
        <v>25</v>
      </c>
      <c r="C24" s="32"/>
      <c r="D24" s="32"/>
      <c r="E24" s="32"/>
      <c r="F24" s="32"/>
      <c r="G24" s="32"/>
      <c r="H24" s="32"/>
      <c r="I24" s="32"/>
      <c r="J24" s="32"/>
      <c r="K24" s="32"/>
      <c r="L24" s="32"/>
      <c r="M24" s="37">
        <v>5.3940000000000001</v>
      </c>
      <c r="N24" s="38"/>
      <c r="O24" s="1"/>
      <c r="P24" s="1"/>
      <c r="Q24" s="1"/>
      <c r="R24" s="1"/>
      <c r="S24" s="1"/>
      <c r="T24" s="1"/>
      <c r="U24" s="1"/>
      <c r="V24" s="1"/>
      <c r="W24" s="1"/>
      <c r="X24" s="1"/>
      <c r="Y24" s="1"/>
      <c r="Z24" s="1"/>
    </row>
    <row r="25" spans="1:26" ht="13.5" customHeight="1" x14ac:dyDescent="0.3">
      <c r="A25" s="24"/>
      <c r="B25" s="41" t="s">
        <v>18</v>
      </c>
      <c r="C25" s="42"/>
      <c r="D25" s="42"/>
      <c r="E25" s="42"/>
      <c r="F25" s="42"/>
      <c r="G25" s="42"/>
      <c r="H25" s="42"/>
      <c r="I25" s="42"/>
      <c r="J25" s="42"/>
      <c r="K25" s="42"/>
      <c r="L25" s="42"/>
      <c r="M25" s="42"/>
      <c r="N25" s="43"/>
      <c r="O25" s="1"/>
      <c r="P25" s="1"/>
      <c r="Q25" s="1"/>
      <c r="R25" s="1"/>
      <c r="S25" s="1"/>
      <c r="T25" s="1"/>
      <c r="U25" s="1"/>
      <c r="V25" s="1"/>
      <c r="W25" s="1"/>
      <c r="X25" s="1"/>
      <c r="Y25" s="1"/>
      <c r="Z25" s="1"/>
    </row>
    <row r="26" spans="1:26" x14ac:dyDescent="0.3">
      <c r="A26" s="24"/>
      <c r="B26" s="44" t="s">
        <v>26</v>
      </c>
      <c r="C26" s="44"/>
      <c r="D26" s="44"/>
      <c r="E26" s="44"/>
      <c r="F26" s="44"/>
      <c r="G26" s="44"/>
      <c r="H26" s="44"/>
      <c r="I26" s="44"/>
      <c r="J26" s="44"/>
      <c r="K26" s="44"/>
      <c r="L26" s="44"/>
      <c r="M26" s="37">
        <v>5.3940000000000001</v>
      </c>
      <c r="N26" s="38"/>
      <c r="O26" s="1"/>
      <c r="P26" s="1"/>
      <c r="Q26" s="1"/>
      <c r="R26" s="1"/>
      <c r="S26" s="1"/>
      <c r="T26" s="1"/>
      <c r="U26" s="1"/>
      <c r="V26" s="1"/>
      <c r="W26" s="1"/>
      <c r="X26" s="1"/>
      <c r="Y26" s="1"/>
      <c r="Z26" s="1"/>
    </row>
    <row r="27" spans="1:26" x14ac:dyDescent="0.3">
      <c r="A27" s="24"/>
      <c r="B27" s="44" t="s">
        <v>27</v>
      </c>
      <c r="C27" s="44"/>
      <c r="D27" s="44"/>
      <c r="E27" s="44"/>
      <c r="F27" s="44"/>
      <c r="G27" s="44"/>
      <c r="H27" s="44"/>
      <c r="I27" s="44"/>
      <c r="J27" s="44"/>
      <c r="K27" s="44"/>
      <c r="L27" s="44"/>
      <c r="M27" s="37">
        <v>3.2269999999999999</v>
      </c>
      <c r="N27" s="38"/>
      <c r="O27" s="1"/>
      <c r="P27" s="1"/>
      <c r="Q27" s="1"/>
      <c r="R27" s="1"/>
      <c r="S27" s="1"/>
      <c r="T27" s="1"/>
      <c r="U27" s="1"/>
      <c r="V27" s="1"/>
      <c r="W27" s="1"/>
      <c r="X27" s="1"/>
      <c r="Y27" s="1"/>
      <c r="Z27" s="1"/>
    </row>
    <row r="28" spans="1:26" x14ac:dyDescent="0.3">
      <c r="A28" s="24"/>
      <c r="B28" s="44" t="s">
        <v>28</v>
      </c>
      <c r="C28" s="44"/>
      <c r="D28" s="44"/>
      <c r="E28" s="44"/>
      <c r="F28" s="44"/>
      <c r="G28" s="44"/>
      <c r="H28" s="44"/>
      <c r="I28" s="44"/>
      <c r="J28" s="44"/>
      <c r="K28" s="44"/>
      <c r="L28" s="44"/>
      <c r="M28" s="37">
        <v>1.3149999999999999</v>
      </c>
      <c r="N28" s="38"/>
      <c r="O28" s="1"/>
      <c r="P28" s="1"/>
      <c r="Q28" s="1"/>
      <c r="R28" s="1"/>
      <c r="S28" s="1"/>
      <c r="T28" s="1"/>
      <c r="U28" s="1"/>
      <c r="V28" s="1"/>
      <c r="W28" s="1"/>
      <c r="X28" s="1"/>
      <c r="Y28" s="1"/>
      <c r="Z28" s="1"/>
    </row>
    <row r="29" spans="1:26" x14ac:dyDescent="0.3">
      <c r="A29" s="24"/>
      <c r="B29" s="44" t="s">
        <v>29</v>
      </c>
      <c r="C29" s="44"/>
      <c r="D29" s="44"/>
      <c r="E29" s="44"/>
      <c r="F29" s="44"/>
      <c r="G29" s="44"/>
      <c r="H29" s="44"/>
      <c r="I29" s="44"/>
      <c r="J29" s="44"/>
      <c r="K29" s="44"/>
      <c r="L29" s="44"/>
      <c r="M29" s="37">
        <v>0.85199999999999998</v>
      </c>
      <c r="N29" s="38"/>
      <c r="O29" s="1"/>
      <c r="P29" s="1"/>
      <c r="Q29" s="1"/>
      <c r="R29" s="1"/>
      <c r="S29" s="1"/>
      <c r="T29" s="1"/>
      <c r="U29" s="1"/>
      <c r="V29" s="1"/>
      <c r="W29" s="1"/>
      <c r="X29" s="1"/>
      <c r="Y29" s="1"/>
      <c r="Z29" s="1"/>
    </row>
    <row r="30" spans="1:26" ht="15" customHeight="1" x14ac:dyDescent="0.3">
      <c r="A30" s="24"/>
      <c r="B30" s="44" t="s">
        <v>30</v>
      </c>
      <c r="C30" s="44"/>
      <c r="D30" s="44"/>
      <c r="E30" s="44"/>
      <c r="F30" s="44"/>
      <c r="G30" s="44"/>
      <c r="H30" s="44"/>
      <c r="I30" s="44"/>
      <c r="J30" s="44"/>
      <c r="K30" s="44"/>
      <c r="L30" s="44"/>
      <c r="M30" s="47">
        <v>0</v>
      </c>
      <c r="N30" s="48"/>
      <c r="O30" s="1"/>
      <c r="P30" s="1"/>
      <c r="Q30" s="1"/>
      <c r="R30" s="1"/>
      <c r="S30" s="1"/>
      <c r="T30" s="1"/>
      <c r="U30" s="1"/>
      <c r="V30" s="1"/>
      <c r="W30" s="1"/>
      <c r="X30" s="1"/>
      <c r="Y30" s="1"/>
      <c r="Z30" s="1"/>
    </row>
    <row r="31" spans="1:26" x14ac:dyDescent="0.3">
      <c r="A31" s="24"/>
      <c r="B31" s="44" t="s">
        <v>31</v>
      </c>
      <c r="C31" s="44"/>
      <c r="D31" s="44"/>
      <c r="E31" s="44"/>
      <c r="F31" s="44"/>
      <c r="G31" s="44"/>
      <c r="H31" s="44"/>
      <c r="I31" s="44"/>
      <c r="J31" s="44"/>
      <c r="K31" s="44"/>
      <c r="L31" s="44"/>
      <c r="M31" s="47">
        <v>0</v>
      </c>
      <c r="N31" s="48"/>
      <c r="O31" s="1"/>
      <c r="P31" s="1"/>
      <c r="Q31" s="1"/>
      <c r="R31" s="1"/>
      <c r="S31" s="1"/>
      <c r="T31" s="1"/>
      <c r="U31" s="1"/>
      <c r="V31" s="1"/>
      <c r="W31" s="1"/>
      <c r="X31" s="1"/>
      <c r="Y31" s="1"/>
      <c r="Z31" s="1"/>
    </row>
    <row r="32" spans="1:26" x14ac:dyDescent="0.3">
      <c r="A32" s="24"/>
      <c r="B32" s="44" t="s">
        <v>32</v>
      </c>
      <c r="C32" s="44"/>
      <c r="D32" s="44"/>
      <c r="E32" s="44"/>
      <c r="F32" s="44"/>
      <c r="G32" s="44"/>
      <c r="H32" s="44"/>
      <c r="I32" s="44"/>
      <c r="J32" s="44"/>
      <c r="K32" s="44"/>
      <c r="L32" s="44"/>
      <c r="M32" s="47">
        <v>0</v>
      </c>
      <c r="N32" s="48"/>
      <c r="O32" s="1"/>
      <c r="P32" s="1"/>
      <c r="Q32" s="1"/>
      <c r="R32" s="1"/>
      <c r="S32" s="1"/>
      <c r="T32" s="1"/>
      <c r="U32" s="1"/>
      <c r="V32" s="1"/>
      <c r="W32" s="1"/>
      <c r="X32" s="1"/>
      <c r="Y32" s="1"/>
      <c r="Z32" s="1"/>
    </row>
    <row r="33" spans="1:26" ht="30.75" customHeight="1" x14ac:dyDescent="0.3">
      <c r="A33" s="24"/>
      <c r="B33" s="31" t="s">
        <v>33</v>
      </c>
      <c r="C33" s="32"/>
      <c r="D33" s="32"/>
      <c r="E33" s="32"/>
      <c r="F33" s="32"/>
      <c r="G33" s="32"/>
      <c r="H33" s="32"/>
      <c r="I33" s="32"/>
      <c r="J33" s="32"/>
      <c r="K33" s="32"/>
      <c r="L33" s="32"/>
      <c r="M33" s="37">
        <v>1381298.5660000001</v>
      </c>
      <c r="N33" s="38"/>
      <c r="O33" s="1"/>
      <c r="P33" s="1"/>
      <c r="Q33" s="1"/>
      <c r="R33" s="1"/>
      <c r="S33" s="1"/>
      <c r="T33" s="1"/>
      <c r="U33" s="1"/>
      <c r="V33" s="1"/>
      <c r="W33" s="1"/>
      <c r="X33" s="1"/>
      <c r="Y33" s="1"/>
      <c r="Z33" s="1"/>
    </row>
    <row r="34" spans="1:26" ht="29.25" customHeight="1" x14ac:dyDescent="0.3">
      <c r="A34" s="24"/>
      <c r="B34" s="32" t="s">
        <v>34</v>
      </c>
      <c r="C34" s="32"/>
      <c r="D34" s="32"/>
      <c r="E34" s="32"/>
      <c r="F34" s="32"/>
      <c r="G34" s="32"/>
      <c r="H34" s="32"/>
      <c r="I34" s="32"/>
      <c r="J34" s="32"/>
      <c r="K34" s="32"/>
      <c r="L34" s="32"/>
      <c r="M34" s="47">
        <v>0</v>
      </c>
      <c r="N34" s="48"/>
      <c r="O34" s="1"/>
      <c r="P34" s="1"/>
      <c r="Q34" s="1"/>
      <c r="R34" s="1"/>
      <c r="S34" s="1"/>
      <c r="T34" s="1"/>
      <c r="U34" s="1"/>
      <c r="V34" s="1"/>
      <c r="W34" s="1"/>
      <c r="X34" s="1"/>
      <c r="Y34" s="1"/>
      <c r="Z34" s="1"/>
    </row>
    <row r="35" spans="1:26" x14ac:dyDescent="0.3">
      <c r="A35" s="24"/>
      <c r="B35" s="41" t="s">
        <v>18</v>
      </c>
      <c r="C35" s="42"/>
      <c r="D35" s="42"/>
      <c r="E35" s="42"/>
      <c r="F35" s="42"/>
      <c r="G35" s="42"/>
      <c r="H35" s="42"/>
      <c r="I35" s="42"/>
      <c r="J35" s="42"/>
      <c r="K35" s="42"/>
      <c r="L35" s="42"/>
      <c r="M35" s="42"/>
      <c r="N35" s="43"/>
      <c r="O35" s="1"/>
      <c r="P35" s="1"/>
      <c r="Q35" s="1"/>
      <c r="R35" s="1"/>
      <c r="S35" s="1"/>
      <c r="T35" s="1"/>
      <c r="U35" s="1"/>
      <c r="V35" s="1"/>
      <c r="W35" s="1"/>
      <c r="X35" s="1"/>
      <c r="Y35" s="1"/>
      <c r="Z35" s="1"/>
    </row>
    <row r="36" spans="1:26" ht="29.25" customHeight="1" x14ac:dyDescent="0.3">
      <c r="A36" s="24"/>
      <c r="B36" s="41" t="s">
        <v>35</v>
      </c>
      <c r="C36" s="49"/>
      <c r="D36" s="49"/>
      <c r="E36" s="49"/>
      <c r="F36" s="49"/>
      <c r="G36" s="49"/>
      <c r="H36" s="49"/>
      <c r="I36" s="49"/>
      <c r="J36" s="49"/>
      <c r="K36" s="49"/>
      <c r="L36" s="50"/>
      <c r="M36" s="47">
        <v>0</v>
      </c>
      <c r="N36" s="51"/>
      <c r="O36" s="1"/>
      <c r="P36" s="1"/>
      <c r="Q36" s="1"/>
      <c r="R36" s="1"/>
      <c r="S36" s="1"/>
      <c r="T36" s="1"/>
      <c r="U36" s="1"/>
      <c r="V36" s="1"/>
      <c r="W36" s="1"/>
      <c r="X36" s="1"/>
      <c r="Y36" s="1"/>
      <c r="Z36" s="1"/>
    </row>
    <row r="37" spans="1:26" ht="30.75" customHeight="1" x14ac:dyDescent="0.3">
      <c r="A37" s="24"/>
      <c r="B37" s="41" t="s">
        <v>36</v>
      </c>
      <c r="C37" s="42"/>
      <c r="D37" s="42"/>
      <c r="E37" s="42"/>
      <c r="F37" s="42"/>
      <c r="G37" s="42"/>
      <c r="H37" s="42"/>
      <c r="I37" s="42"/>
      <c r="J37" s="42"/>
      <c r="K37" s="42"/>
      <c r="L37" s="43"/>
      <c r="M37" s="37">
        <v>473117.32699999999</v>
      </c>
      <c r="N37" s="38"/>
      <c r="O37" s="1"/>
      <c r="P37" s="1"/>
      <c r="Q37" s="1"/>
      <c r="R37" s="1"/>
      <c r="S37" s="1"/>
      <c r="T37" s="1"/>
      <c r="U37" s="1"/>
      <c r="V37" s="1"/>
      <c r="W37" s="1"/>
      <c r="X37" s="1"/>
      <c r="Y37" s="1"/>
      <c r="Z37" s="1"/>
    </row>
    <row r="38" spans="1:26" ht="13.5" customHeight="1" x14ac:dyDescent="0.3">
      <c r="A38" s="24"/>
      <c r="B38" s="41" t="s">
        <v>18</v>
      </c>
      <c r="C38" s="42"/>
      <c r="D38" s="42"/>
      <c r="E38" s="42"/>
      <c r="F38" s="42"/>
      <c r="G38" s="42"/>
      <c r="H38" s="42"/>
      <c r="I38" s="42"/>
      <c r="J38" s="42"/>
      <c r="K38" s="42"/>
      <c r="L38" s="42"/>
      <c r="M38" s="42"/>
      <c r="N38" s="43"/>
      <c r="O38" s="1"/>
      <c r="P38" s="1"/>
      <c r="Q38" s="1"/>
      <c r="R38" s="1"/>
      <c r="S38" s="1"/>
      <c r="T38" s="1"/>
      <c r="U38" s="1"/>
      <c r="V38" s="1"/>
      <c r="W38" s="1"/>
      <c r="X38" s="1"/>
      <c r="Y38" s="1"/>
      <c r="Z38" s="1"/>
    </row>
    <row r="39" spans="1:26" ht="15" customHeight="1" x14ac:dyDescent="0.3">
      <c r="A39" s="24"/>
      <c r="B39" s="52" t="s">
        <v>37</v>
      </c>
      <c r="C39" s="53"/>
      <c r="D39" s="53"/>
      <c r="E39" s="53"/>
      <c r="F39" s="53"/>
      <c r="G39" s="53"/>
      <c r="H39" s="53"/>
      <c r="I39" s="53"/>
      <c r="J39" s="53"/>
      <c r="K39" s="53"/>
      <c r="L39" s="54"/>
      <c r="M39" s="37">
        <v>5.3940000000000001</v>
      </c>
      <c r="N39" s="38"/>
      <c r="O39" s="1"/>
      <c r="P39" s="1"/>
      <c r="Q39" s="1"/>
      <c r="R39" s="1"/>
      <c r="S39" s="1"/>
      <c r="T39" s="1"/>
      <c r="U39" s="1"/>
      <c r="V39" s="1"/>
      <c r="W39" s="1"/>
      <c r="X39" s="1"/>
      <c r="Y39" s="1"/>
      <c r="Z39" s="1"/>
    </row>
    <row r="40" spans="1:26" x14ac:dyDescent="0.3">
      <c r="A40" s="24"/>
      <c r="B40" s="44" t="s">
        <v>38</v>
      </c>
      <c r="C40" s="44"/>
      <c r="D40" s="44"/>
      <c r="E40" s="44"/>
      <c r="F40" s="44"/>
      <c r="G40" s="44"/>
      <c r="H40" s="44"/>
      <c r="I40" s="44"/>
      <c r="J40" s="44"/>
      <c r="K40" s="44"/>
      <c r="L40" s="44"/>
      <c r="M40" s="37">
        <v>360011.37800000003</v>
      </c>
      <c r="N40" s="38"/>
      <c r="O40" s="1"/>
      <c r="P40" s="1"/>
      <c r="Q40" s="1"/>
      <c r="R40" s="1"/>
      <c r="S40" s="1"/>
      <c r="T40" s="1"/>
      <c r="U40" s="1"/>
      <c r="V40" s="1"/>
      <c r="W40" s="1"/>
      <c r="X40" s="1"/>
      <c r="Y40" s="1"/>
      <c r="Z40" s="1"/>
    </row>
    <row r="41" spans="1:26" ht="14.4" customHeight="1" x14ac:dyDescent="0.3">
      <c r="A41" s="24"/>
      <c r="B41" s="44" t="s">
        <v>39</v>
      </c>
      <c r="C41" s="44"/>
      <c r="D41" s="44"/>
      <c r="E41" s="44"/>
      <c r="F41" s="44"/>
      <c r="G41" s="44"/>
      <c r="H41" s="44"/>
      <c r="I41" s="44"/>
      <c r="J41" s="44"/>
      <c r="K41" s="44"/>
      <c r="L41" s="44"/>
      <c r="M41" s="37">
        <v>109545.825</v>
      </c>
      <c r="N41" s="38"/>
      <c r="O41" s="1"/>
      <c r="P41" s="1"/>
      <c r="Q41" s="1"/>
      <c r="R41" s="1"/>
      <c r="S41" s="1"/>
      <c r="T41" s="1"/>
      <c r="U41" s="1"/>
      <c r="V41" s="1"/>
      <c r="W41" s="1"/>
      <c r="X41" s="1"/>
      <c r="Y41" s="1"/>
      <c r="Z41" s="1"/>
    </row>
    <row r="42" spans="1:26" x14ac:dyDescent="0.3">
      <c r="A42" s="24"/>
      <c r="B42" s="44" t="s">
        <v>40</v>
      </c>
      <c r="C42" s="44"/>
      <c r="D42" s="44"/>
      <c r="E42" s="44"/>
      <c r="F42" s="44"/>
      <c r="G42" s="44"/>
      <c r="H42" s="44"/>
      <c r="I42" s="44"/>
      <c r="J42" s="44"/>
      <c r="K42" s="44"/>
      <c r="L42" s="44"/>
      <c r="M42" s="37">
        <v>3398.2849999999999</v>
      </c>
      <c r="N42" s="38"/>
      <c r="O42" s="1"/>
      <c r="P42" s="1"/>
      <c r="Q42" s="1"/>
      <c r="R42" s="1"/>
      <c r="S42" s="1"/>
      <c r="T42" s="1"/>
      <c r="U42" s="1"/>
      <c r="V42" s="1"/>
      <c r="W42" s="1"/>
      <c r="X42" s="1"/>
      <c r="Y42" s="1"/>
      <c r="Z42" s="1"/>
    </row>
    <row r="43" spans="1:26" x14ac:dyDescent="0.3">
      <c r="A43" s="24"/>
      <c r="B43" s="44" t="s">
        <v>41</v>
      </c>
      <c r="C43" s="44"/>
      <c r="D43" s="44"/>
      <c r="E43" s="44"/>
      <c r="F43" s="44"/>
      <c r="G43" s="44"/>
      <c r="H43" s="44"/>
      <c r="I43" s="44"/>
      <c r="J43" s="44"/>
      <c r="K43" s="44"/>
      <c r="L43" s="44"/>
      <c r="M43" s="37">
        <v>156.44499999999999</v>
      </c>
      <c r="N43" s="38"/>
      <c r="O43" s="1"/>
      <c r="P43" s="1"/>
      <c r="Q43" s="1"/>
      <c r="R43" s="1"/>
      <c r="S43" s="1"/>
      <c r="T43" s="1"/>
      <c r="U43" s="1"/>
      <c r="V43" s="1"/>
      <c r="W43" s="1"/>
      <c r="X43" s="1"/>
      <c r="Y43" s="1"/>
      <c r="Z43" s="1"/>
    </row>
    <row r="44" spans="1:26" ht="33" customHeight="1" x14ac:dyDescent="0.3">
      <c r="A44" s="24"/>
      <c r="B44" s="31" t="s">
        <v>42</v>
      </c>
      <c r="C44" s="32"/>
      <c r="D44" s="32"/>
      <c r="E44" s="32"/>
      <c r="F44" s="32"/>
      <c r="G44" s="32"/>
      <c r="H44" s="32"/>
      <c r="I44" s="32"/>
      <c r="J44" s="32"/>
      <c r="K44" s="32"/>
      <c r="L44" s="32"/>
      <c r="M44" s="55">
        <v>326387.40000000002</v>
      </c>
      <c r="N44" s="56"/>
      <c r="O44" s="1"/>
      <c r="P44" s="1"/>
      <c r="Q44" s="1"/>
      <c r="R44" s="1"/>
      <c r="S44" s="1"/>
      <c r="T44" s="1"/>
      <c r="U44" s="1"/>
      <c r="V44" s="1"/>
      <c r="W44" s="1"/>
      <c r="X44" s="1"/>
      <c r="Y44" s="1"/>
      <c r="Z44" s="1"/>
    </row>
    <row r="45" spans="1:26" ht="32.25" customHeight="1" x14ac:dyDescent="0.3">
      <c r="A45" s="24"/>
      <c r="B45" s="31" t="s">
        <v>43</v>
      </c>
      <c r="C45" s="32"/>
      <c r="D45" s="32"/>
      <c r="E45" s="32"/>
      <c r="F45" s="32"/>
      <c r="G45" s="32"/>
      <c r="H45" s="32"/>
      <c r="I45" s="32"/>
      <c r="J45" s="32"/>
      <c r="K45" s="32"/>
      <c r="L45" s="32"/>
      <c r="M45" s="57">
        <v>11.86</v>
      </c>
      <c r="N45" s="58"/>
      <c r="O45" s="1"/>
      <c r="P45" s="1"/>
      <c r="Q45" s="1"/>
      <c r="R45" s="1"/>
      <c r="S45" s="1"/>
      <c r="T45" s="1"/>
      <c r="U45" s="1"/>
      <c r="V45" s="1"/>
      <c r="W45" s="1"/>
      <c r="X45" s="1"/>
      <c r="Y45" s="1"/>
      <c r="Z45" s="1"/>
    </row>
    <row r="46" spans="1:26" ht="77.25" customHeight="1" x14ac:dyDescent="0.3">
      <c r="A46" s="24"/>
      <c r="B46" s="59" t="s">
        <v>44</v>
      </c>
      <c r="C46" s="59"/>
      <c r="D46" s="59"/>
      <c r="E46" s="59"/>
      <c r="F46" s="59"/>
      <c r="G46" s="59"/>
      <c r="H46" s="59"/>
      <c r="I46" s="59"/>
      <c r="J46" s="59"/>
      <c r="K46" s="59"/>
      <c r="L46" s="59"/>
      <c r="M46" s="59"/>
      <c r="N46" s="59"/>
      <c r="O46" s="1"/>
      <c r="P46" s="1"/>
      <c r="Q46" s="1"/>
      <c r="R46" s="1"/>
      <c r="S46" s="1"/>
      <c r="T46" s="1"/>
      <c r="U46" s="1"/>
      <c r="V46" s="1"/>
      <c r="W46" s="1"/>
      <c r="X46" s="1"/>
      <c r="Y46" s="1"/>
      <c r="Z46" s="1"/>
    </row>
    <row r="47" spans="1:26" ht="18" x14ac:dyDescent="0.3">
      <c r="A47" s="24"/>
      <c r="B47" s="60" t="s">
        <v>45</v>
      </c>
      <c r="C47" s="61"/>
      <c r="D47" s="61"/>
      <c r="E47" s="61"/>
      <c r="F47" s="61"/>
      <c r="G47" s="61"/>
      <c r="H47" s="61"/>
      <c r="I47" s="61"/>
      <c r="J47" s="61"/>
      <c r="K47" s="61"/>
      <c r="L47" s="61"/>
      <c r="M47" s="61"/>
      <c r="N47" s="61"/>
      <c r="O47" s="61"/>
      <c r="P47" s="61"/>
      <c r="Q47" s="61"/>
      <c r="R47" s="61"/>
      <c r="S47" s="61"/>
      <c r="T47" s="61"/>
      <c r="U47" s="61"/>
      <c r="V47" s="61"/>
      <c r="W47" s="61"/>
      <c r="X47" s="61"/>
      <c r="Y47" s="61"/>
      <c r="Z47" s="62"/>
    </row>
    <row r="48" spans="1:26" ht="15.6" x14ac:dyDescent="0.3">
      <c r="A48" s="24"/>
      <c r="B48" s="11" t="s">
        <v>46</v>
      </c>
      <c r="C48" s="12"/>
      <c r="D48" s="12"/>
      <c r="E48" s="12"/>
      <c r="F48" s="12"/>
      <c r="G48" s="12"/>
      <c r="H48" s="12"/>
      <c r="I48" s="12"/>
      <c r="J48" s="12"/>
      <c r="K48" s="12"/>
      <c r="L48" s="12"/>
      <c r="M48" s="12"/>
      <c r="N48" s="12"/>
      <c r="O48" s="12"/>
      <c r="P48" s="12"/>
      <c r="Q48" s="12"/>
      <c r="R48" s="12"/>
      <c r="S48" s="12"/>
      <c r="T48" s="12"/>
      <c r="U48" s="12"/>
      <c r="V48" s="12"/>
      <c r="W48" s="12"/>
      <c r="X48" s="12"/>
      <c r="Y48" s="12"/>
      <c r="Z48" s="13"/>
    </row>
    <row r="49" spans="1:26" x14ac:dyDescent="0.3">
      <c r="A49" s="24"/>
      <c r="B49" s="63" t="s">
        <v>47</v>
      </c>
      <c r="C49" s="63"/>
      <c r="D49" s="63"/>
      <c r="E49" s="63"/>
      <c r="F49" s="63"/>
      <c r="G49" s="63"/>
      <c r="H49" s="63"/>
      <c r="I49" s="63"/>
      <c r="J49" s="63"/>
      <c r="K49" s="63"/>
      <c r="L49" s="63"/>
      <c r="M49" s="63"/>
      <c r="N49" s="64"/>
      <c r="O49" s="63" t="s">
        <v>48</v>
      </c>
      <c r="P49" s="63"/>
      <c r="Q49" s="63"/>
      <c r="R49" s="63"/>
      <c r="S49" s="63"/>
      <c r="T49" s="63"/>
      <c r="U49" s="63"/>
      <c r="V49" s="63"/>
      <c r="W49" s="63"/>
      <c r="X49" s="63"/>
      <c r="Y49" s="63"/>
      <c r="Z49" s="63"/>
    </row>
    <row r="50" spans="1:26" ht="15" customHeight="1" x14ac:dyDescent="0.3">
      <c r="A50" s="24"/>
      <c r="B50" s="18" t="s">
        <v>49</v>
      </c>
      <c r="C50" s="18"/>
      <c r="D50" s="18"/>
      <c r="E50" s="18"/>
      <c r="F50" s="18" t="s">
        <v>4</v>
      </c>
      <c r="G50" s="18"/>
      <c r="H50" s="18"/>
      <c r="I50" s="18"/>
      <c r="J50" s="18"/>
      <c r="K50" s="18"/>
      <c r="L50" s="18"/>
      <c r="M50" s="18"/>
      <c r="N50" s="65"/>
      <c r="O50" s="18" t="s">
        <v>49</v>
      </c>
      <c r="P50" s="18"/>
      <c r="Q50" s="18"/>
      <c r="R50" s="18"/>
      <c r="S50" s="18" t="s">
        <v>4</v>
      </c>
      <c r="T50" s="18"/>
      <c r="U50" s="18"/>
      <c r="V50" s="18"/>
      <c r="W50" s="18"/>
      <c r="X50" s="18"/>
      <c r="Y50" s="18"/>
      <c r="Z50" s="18"/>
    </row>
    <row r="51" spans="1:26" ht="15" customHeight="1" x14ac:dyDescent="0.3">
      <c r="A51" s="24"/>
      <c r="B51" s="18"/>
      <c r="C51" s="18"/>
      <c r="D51" s="18"/>
      <c r="E51" s="18"/>
      <c r="F51" s="66" t="s">
        <v>50</v>
      </c>
      <c r="G51" s="66"/>
      <c r="H51" s="66" t="s">
        <v>51</v>
      </c>
      <c r="I51" s="66"/>
      <c r="J51" s="66" t="s">
        <v>52</v>
      </c>
      <c r="K51" s="66"/>
      <c r="L51" s="66" t="s">
        <v>53</v>
      </c>
      <c r="M51" s="66"/>
      <c r="N51" s="67"/>
      <c r="O51" s="18"/>
      <c r="P51" s="18"/>
      <c r="Q51" s="18"/>
      <c r="R51" s="18"/>
      <c r="S51" s="66" t="s">
        <v>50</v>
      </c>
      <c r="T51" s="66"/>
      <c r="U51" s="66" t="s">
        <v>51</v>
      </c>
      <c r="V51" s="66"/>
      <c r="W51" s="66" t="s">
        <v>52</v>
      </c>
      <c r="X51" s="66"/>
      <c r="Y51" s="66" t="s">
        <v>53</v>
      </c>
      <c r="Z51" s="66"/>
    </row>
    <row r="52" spans="1:26" x14ac:dyDescent="0.3">
      <c r="A52" s="24"/>
      <c r="B52" s="68" t="s">
        <v>54</v>
      </c>
      <c r="C52" s="69"/>
      <c r="D52" s="69"/>
      <c r="E52" s="69"/>
      <c r="F52" s="70">
        <v>2693.54</v>
      </c>
      <c r="G52" s="71"/>
      <c r="H52" s="70">
        <v>3144.12</v>
      </c>
      <c r="I52" s="71"/>
      <c r="J52" s="70">
        <v>3221.22</v>
      </c>
      <c r="K52" s="71"/>
      <c r="L52" s="70">
        <v>3454.89</v>
      </c>
      <c r="M52" s="71"/>
      <c r="N52" s="67"/>
      <c r="O52" s="68" t="s">
        <v>55</v>
      </c>
      <c r="P52" s="69"/>
      <c r="Q52" s="69"/>
      <c r="R52" s="69"/>
      <c r="S52" s="66">
        <v>2693.54</v>
      </c>
      <c r="T52" s="66"/>
      <c r="U52" s="66">
        <v>3144.12</v>
      </c>
      <c r="V52" s="66"/>
      <c r="W52" s="66">
        <v>3221.22</v>
      </c>
      <c r="X52" s="66"/>
      <c r="Y52" s="66">
        <v>3454.89</v>
      </c>
      <c r="Z52" s="66"/>
    </row>
    <row r="53" spans="1:26" x14ac:dyDescent="0.3">
      <c r="A53" s="24"/>
      <c r="B53" s="68" t="s">
        <v>56</v>
      </c>
      <c r="C53" s="69"/>
      <c r="D53" s="69"/>
      <c r="E53" s="69"/>
      <c r="F53" s="70">
        <v>4068.43</v>
      </c>
      <c r="G53" s="71"/>
      <c r="H53" s="70">
        <v>4519.01</v>
      </c>
      <c r="I53" s="71"/>
      <c r="J53" s="70">
        <v>4596.1099999999997</v>
      </c>
      <c r="K53" s="71"/>
      <c r="L53" s="70">
        <v>4829.78</v>
      </c>
      <c r="M53" s="71"/>
      <c r="N53" s="67"/>
      <c r="O53" s="68" t="s">
        <v>57</v>
      </c>
      <c r="P53" s="69"/>
      <c r="Q53" s="69"/>
      <c r="R53" s="69"/>
      <c r="S53" s="66">
        <v>6069.2</v>
      </c>
      <c r="T53" s="66"/>
      <c r="U53" s="66">
        <v>6519.78</v>
      </c>
      <c r="V53" s="66"/>
      <c r="W53" s="66">
        <v>6596.88</v>
      </c>
      <c r="X53" s="66"/>
      <c r="Y53" s="66">
        <v>6830.55</v>
      </c>
      <c r="Z53" s="66"/>
    </row>
    <row r="54" spans="1:26" x14ac:dyDescent="0.3">
      <c r="A54" s="24"/>
      <c r="B54" s="68" t="s">
        <v>58</v>
      </c>
      <c r="C54" s="69"/>
      <c r="D54" s="69"/>
      <c r="E54" s="69"/>
      <c r="F54" s="70">
        <v>9766.44</v>
      </c>
      <c r="G54" s="71"/>
      <c r="H54" s="70">
        <v>10217.02</v>
      </c>
      <c r="I54" s="71"/>
      <c r="J54" s="70">
        <v>10294.120000000001</v>
      </c>
      <c r="K54" s="71"/>
      <c r="L54" s="70">
        <v>10527.79</v>
      </c>
      <c r="M54" s="71"/>
      <c r="N54" s="67"/>
      <c r="O54" s="72"/>
      <c r="P54" s="72"/>
      <c r="Q54" s="72"/>
      <c r="R54" s="72"/>
      <c r="S54" s="72"/>
      <c r="T54" s="1"/>
      <c r="U54" s="1"/>
      <c r="V54" s="1"/>
      <c r="W54" s="1"/>
      <c r="X54" s="1"/>
      <c r="Y54" s="1"/>
      <c r="Z54" s="1"/>
    </row>
    <row r="55" spans="1:26" x14ac:dyDescent="0.3">
      <c r="A55" s="24"/>
      <c r="B55" s="73"/>
      <c r="C55" s="73"/>
      <c r="D55" s="73"/>
      <c r="E55" s="73"/>
      <c r="F55" s="73"/>
      <c r="G55" s="24"/>
      <c r="H55" s="24"/>
      <c r="I55" s="1"/>
      <c r="J55" s="1"/>
      <c r="K55" s="1"/>
      <c r="L55" s="1"/>
      <c r="M55" s="24"/>
      <c r="N55" s="24"/>
      <c r="O55" s="1"/>
      <c r="P55" s="1"/>
      <c r="Q55" s="1"/>
      <c r="R55" s="1"/>
      <c r="S55" s="1"/>
      <c r="T55" s="1"/>
      <c r="U55" s="1"/>
      <c r="V55" s="1"/>
      <c r="W55" s="1"/>
      <c r="X55" s="1"/>
      <c r="Y55" s="1"/>
      <c r="Z55" s="1"/>
    </row>
    <row r="56" spans="1:26" ht="15" customHeight="1" x14ac:dyDescent="0.35">
      <c r="B56" s="74" t="s">
        <v>59</v>
      </c>
      <c r="C56" s="75"/>
      <c r="D56" s="75"/>
      <c r="E56" s="75"/>
      <c r="F56" s="75"/>
      <c r="G56" s="75"/>
      <c r="H56" s="75"/>
      <c r="I56" s="75"/>
      <c r="J56" s="75"/>
      <c r="K56" s="75"/>
      <c r="L56" s="75"/>
      <c r="M56" s="75"/>
      <c r="N56" s="75"/>
      <c r="O56" s="75"/>
      <c r="P56" s="75"/>
      <c r="Q56" s="75"/>
      <c r="R56" s="75"/>
      <c r="S56" s="75"/>
      <c r="T56" s="75"/>
      <c r="U56" s="75"/>
      <c r="V56" s="75"/>
      <c r="W56" s="75"/>
      <c r="X56" s="75"/>
      <c r="Y56" s="75"/>
      <c r="Z56" s="76"/>
    </row>
    <row r="57" spans="1:26" ht="32.25" customHeight="1" x14ac:dyDescent="0.3">
      <c r="B57" s="77" t="s">
        <v>60</v>
      </c>
      <c r="C57" s="78"/>
      <c r="D57" s="78"/>
      <c r="E57" s="78"/>
      <c r="F57" s="78"/>
      <c r="G57" s="78"/>
      <c r="H57" s="78"/>
      <c r="I57" s="78"/>
      <c r="J57" s="78"/>
      <c r="K57" s="78"/>
      <c r="L57" s="78"/>
      <c r="M57" s="78"/>
      <c r="N57" s="78"/>
      <c r="O57" s="78"/>
      <c r="P57" s="78"/>
      <c r="Q57" s="78"/>
      <c r="R57" s="78"/>
      <c r="S57" s="78"/>
      <c r="T57" s="78"/>
      <c r="U57" s="78"/>
      <c r="V57" s="78"/>
      <c r="W57" s="78"/>
      <c r="X57" s="78"/>
      <c r="Y57" s="78"/>
      <c r="Z57" s="79"/>
    </row>
    <row r="58" spans="1:26" x14ac:dyDescent="0.3">
      <c r="B58" s="80" t="s">
        <v>61</v>
      </c>
      <c r="C58" s="81"/>
      <c r="D58" s="81"/>
      <c r="E58" s="81"/>
      <c r="F58" s="81"/>
      <c r="G58" s="81"/>
      <c r="H58" s="81"/>
      <c r="I58" s="81"/>
      <c r="J58" s="81"/>
      <c r="K58" s="81"/>
      <c r="L58" s="81"/>
      <c r="M58" s="81"/>
      <c r="N58" s="81"/>
      <c r="O58" s="81"/>
      <c r="P58" s="81"/>
      <c r="Q58" s="81"/>
      <c r="R58" s="81"/>
      <c r="S58" s="81"/>
      <c r="T58" s="81"/>
      <c r="U58" s="81"/>
      <c r="V58" s="81"/>
      <c r="W58" s="81"/>
      <c r="X58" s="81"/>
      <c r="Y58" s="81"/>
      <c r="Z58" s="82"/>
    </row>
    <row r="59" spans="1:26" ht="15" customHeight="1" x14ac:dyDescent="0.3">
      <c r="B59" s="83" t="s">
        <v>62</v>
      </c>
      <c r="C59" s="84" t="s">
        <v>63</v>
      </c>
      <c r="D59" s="85"/>
      <c r="E59" s="85"/>
      <c r="F59" s="85"/>
      <c r="G59" s="85"/>
      <c r="H59" s="85"/>
      <c r="I59" s="85"/>
      <c r="J59" s="85"/>
      <c r="K59" s="85"/>
      <c r="L59" s="85"/>
      <c r="M59" s="85"/>
      <c r="N59" s="85"/>
      <c r="O59" s="85"/>
      <c r="P59" s="85"/>
      <c r="Q59" s="85"/>
      <c r="R59" s="85"/>
      <c r="S59" s="85"/>
      <c r="T59" s="85"/>
      <c r="U59" s="85"/>
      <c r="V59" s="85"/>
      <c r="W59" s="85"/>
      <c r="X59" s="85"/>
      <c r="Y59" s="85"/>
      <c r="Z59" s="86"/>
    </row>
    <row r="60" spans="1:26" x14ac:dyDescent="0.3">
      <c r="B60" s="87" t="s">
        <v>64</v>
      </c>
      <c r="C60" s="88">
        <v>0</v>
      </c>
      <c r="D60" s="88">
        <v>4.1666666666666664E-2</v>
      </c>
      <c r="E60" s="88">
        <v>8.3333333333333329E-2</v>
      </c>
      <c r="F60" s="88">
        <v>0.125</v>
      </c>
      <c r="G60" s="88">
        <v>0.16666666666666666</v>
      </c>
      <c r="H60" s="88">
        <v>0.20833333333333334</v>
      </c>
      <c r="I60" s="88">
        <v>0.25</v>
      </c>
      <c r="J60" s="88">
        <v>0.29166666666666669</v>
      </c>
      <c r="K60" s="88">
        <v>0.33333333333333331</v>
      </c>
      <c r="L60" s="88">
        <v>0.375</v>
      </c>
      <c r="M60" s="88">
        <v>0.41666666666666669</v>
      </c>
      <c r="N60" s="88">
        <v>0.45833333333333331</v>
      </c>
      <c r="O60" s="88">
        <v>0.5</v>
      </c>
      <c r="P60" s="88">
        <v>0.54166666666666663</v>
      </c>
      <c r="Q60" s="88">
        <v>0.58333333333333337</v>
      </c>
      <c r="R60" s="88">
        <v>0.625</v>
      </c>
      <c r="S60" s="88">
        <v>0.66666666666666663</v>
      </c>
      <c r="T60" s="88">
        <v>0.70833333333333337</v>
      </c>
      <c r="U60" s="88">
        <v>0.75</v>
      </c>
      <c r="V60" s="88">
        <v>0.79166666666666663</v>
      </c>
      <c r="W60" s="88">
        <v>0.83333333333333337</v>
      </c>
      <c r="X60" s="88">
        <v>0.875</v>
      </c>
      <c r="Y60" s="88">
        <v>0.91666666666666663</v>
      </c>
      <c r="Z60" s="88">
        <v>0.95833333333333337</v>
      </c>
    </row>
    <row r="61" spans="1:26" x14ac:dyDescent="0.3">
      <c r="B61" s="87"/>
      <c r="C61" s="89" t="s">
        <v>65</v>
      </c>
      <c r="D61" s="89" t="s">
        <v>65</v>
      </c>
      <c r="E61" s="89" t="s">
        <v>65</v>
      </c>
      <c r="F61" s="89" t="s">
        <v>65</v>
      </c>
      <c r="G61" s="89" t="s">
        <v>65</v>
      </c>
      <c r="H61" s="89" t="s">
        <v>65</v>
      </c>
      <c r="I61" s="89" t="s">
        <v>65</v>
      </c>
      <c r="J61" s="89" t="s">
        <v>65</v>
      </c>
      <c r="K61" s="89" t="s">
        <v>65</v>
      </c>
      <c r="L61" s="89" t="s">
        <v>65</v>
      </c>
      <c r="M61" s="89" t="s">
        <v>65</v>
      </c>
      <c r="N61" s="89" t="s">
        <v>65</v>
      </c>
      <c r="O61" s="89" t="s">
        <v>65</v>
      </c>
      <c r="P61" s="89" t="s">
        <v>65</v>
      </c>
      <c r="Q61" s="89" t="s">
        <v>65</v>
      </c>
      <c r="R61" s="89" t="s">
        <v>65</v>
      </c>
      <c r="S61" s="89" t="s">
        <v>65</v>
      </c>
      <c r="T61" s="89" t="s">
        <v>65</v>
      </c>
      <c r="U61" s="89" t="s">
        <v>65</v>
      </c>
      <c r="V61" s="89" t="s">
        <v>65</v>
      </c>
      <c r="W61" s="89" t="s">
        <v>65</v>
      </c>
      <c r="X61" s="89" t="s">
        <v>65</v>
      </c>
      <c r="Y61" s="89" t="s">
        <v>65</v>
      </c>
      <c r="Z61" s="89" t="s">
        <v>66</v>
      </c>
    </row>
    <row r="62" spans="1:26" x14ac:dyDescent="0.3">
      <c r="B62" s="87"/>
      <c r="C62" s="90">
        <v>4.1666666666666664E-2</v>
      </c>
      <c r="D62" s="90">
        <v>8.3333333333333329E-2</v>
      </c>
      <c r="E62" s="90">
        <v>0.125</v>
      </c>
      <c r="F62" s="90">
        <v>0.16666666666666666</v>
      </c>
      <c r="G62" s="90">
        <v>0.20833333333333334</v>
      </c>
      <c r="H62" s="90">
        <v>0.25</v>
      </c>
      <c r="I62" s="90">
        <v>0.29166666666666669</v>
      </c>
      <c r="J62" s="90">
        <v>0.33333333333333331</v>
      </c>
      <c r="K62" s="90">
        <v>0.375</v>
      </c>
      <c r="L62" s="90">
        <v>0.41666666666666669</v>
      </c>
      <c r="M62" s="90">
        <v>0.45833333333333331</v>
      </c>
      <c r="N62" s="90">
        <v>0.5</v>
      </c>
      <c r="O62" s="90">
        <v>0.54166666666666663</v>
      </c>
      <c r="P62" s="90">
        <v>0.58333333333333337</v>
      </c>
      <c r="Q62" s="90">
        <v>0.625</v>
      </c>
      <c r="R62" s="90">
        <v>0.66666666666666663</v>
      </c>
      <c r="S62" s="90">
        <v>0.70833333333333337</v>
      </c>
      <c r="T62" s="90">
        <v>0.75</v>
      </c>
      <c r="U62" s="90">
        <v>0.79166666666666663</v>
      </c>
      <c r="V62" s="90">
        <v>0.83333333333333337</v>
      </c>
      <c r="W62" s="90">
        <v>0.875</v>
      </c>
      <c r="X62" s="90">
        <v>0.91666666666666663</v>
      </c>
      <c r="Y62" s="90">
        <v>0.95833333333333337</v>
      </c>
      <c r="Z62" s="90">
        <v>0</v>
      </c>
    </row>
    <row r="63" spans="1:26" x14ac:dyDescent="0.3">
      <c r="B63" s="91">
        <v>1</v>
      </c>
      <c r="C63" s="92">
        <v>2483.6799999999998</v>
      </c>
      <c r="D63" s="92">
        <v>2493.4899999999998</v>
      </c>
      <c r="E63" s="92">
        <v>2592.96</v>
      </c>
      <c r="F63" s="92">
        <v>2655.34</v>
      </c>
      <c r="G63" s="92">
        <v>2619.06</v>
      </c>
      <c r="H63" s="92">
        <v>2690.67</v>
      </c>
      <c r="I63" s="92">
        <v>2831.88</v>
      </c>
      <c r="J63" s="92">
        <v>2872.56</v>
      </c>
      <c r="K63" s="92">
        <v>2859.26</v>
      </c>
      <c r="L63" s="92">
        <v>2844.58</v>
      </c>
      <c r="M63" s="92">
        <v>2814.16</v>
      </c>
      <c r="N63" s="92">
        <v>2763.54</v>
      </c>
      <c r="O63" s="92">
        <v>2762.36</v>
      </c>
      <c r="P63" s="92">
        <v>2793.6</v>
      </c>
      <c r="Q63" s="92">
        <v>2824.42</v>
      </c>
      <c r="R63" s="92">
        <v>2833.11</v>
      </c>
      <c r="S63" s="92">
        <v>2920.95</v>
      </c>
      <c r="T63" s="92">
        <v>2885.26</v>
      </c>
      <c r="U63" s="92">
        <v>2813.27</v>
      </c>
      <c r="V63" s="92">
        <v>2728.26</v>
      </c>
      <c r="W63" s="92">
        <v>2681.07</v>
      </c>
      <c r="X63" s="92">
        <v>2615.39</v>
      </c>
      <c r="Y63" s="92">
        <v>2508.8200000000002</v>
      </c>
      <c r="Z63" s="92">
        <v>2453.94</v>
      </c>
    </row>
    <row r="64" spans="1:26" x14ac:dyDescent="0.3">
      <c r="B64" s="93">
        <v>2</v>
      </c>
      <c r="C64" s="92">
        <v>2450.4499999999998</v>
      </c>
      <c r="D64" s="92">
        <v>2458.4499999999998</v>
      </c>
      <c r="E64" s="92">
        <v>2487.7399999999998</v>
      </c>
      <c r="F64" s="92">
        <v>2590.15</v>
      </c>
      <c r="G64" s="92">
        <v>2571.96</v>
      </c>
      <c r="H64" s="92">
        <v>2679.24</v>
      </c>
      <c r="I64" s="92">
        <v>2825.39</v>
      </c>
      <c r="J64" s="92">
        <v>2833</v>
      </c>
      <c r="K64" s="92">
        <v>2826.63</v>
      </c>
      <c r="L64" s="92">
        <v>2819.58</v>
      </c>
      <c r="M64" s="92">
        <v>2796.28</v>
      </c>
      <c r="N64" s="92">
        <v>2804.24</v>
      </c>
      <c r="O64" s="92">
        <v>2794.73</v>
      </c>
      <c r="P64" s="92">
        <v>2795.75</v>
      </c>
      <c r="Q64" s="92">
        <v>2809.09</v>
      </c>
      <c r="R64" s="92">
        <v>2818.31</v>
      </c>
      <c r="S64" s="92">
        <v>2922.73</v>
      </c>
      <c r="T64" s="92">
        <v>2877.17</v>
      </c>
      <c r="U64" s="92">
        <v>2813.08</v>
      </c>
      <c r="V64" s="92">
        <v>2728.4</v>
      </c>
      <c r="W64" s="92">
        <v>2672.51</v>
      </c>
      <c r="X64" s="92">
        <v>2605.89</v>
      </c>
      <c r="Y64" s="92">
        <v>2487.08</v>
      </c>
      <c r="Z64" s="92">
        <v>2447.44</v>
      </c>
    </row>
    <row r="65" spans="2:26" x14ac:dyDescent="0.3">
      <c r="B65" s="91">
        <v>3</v>
      </c>
      <c r="C65" s="92">
        <v>2476.4</v>
      </c>
      <c r="D65" s="92">
        <v>2488.0100000000002</v>
      </c>
      <c r="E65" s="92">
        <v>2529.61</v>
      </c>
      <c r="F65" s="92">
        <v>2607.89</v>
      </c>
      <c r="G65" s="92">
        <v>2609.69</v>
      </c>
      <c r="H65" s="92">
        <v>2705.25</v>
      </c>
      <c r="I65" s="92">
        <v>2825.86</v>
      </c>
      <c r="J65" s="92">
        <v>2863.99</v>
      </c>
      <c r="K65" s="92">
        <v>2868.41</v>
      </c>
      <c r="L65" s="92">
        <v>2847.49</v>
      </c>
      <c r="M65" s="92">
        <v>2761.11</v>
      </c>
      <c r="N65" s="92">
        <v>2762.32</v>
      </c>
      <c r="O65" s="92">
        <v>2735.93</v>
      </c>
      <c r="P65" s="92">
        <v>2804.34</v>
      </c>
      <c r="Q65" s="92">
        <v>2826</v>
      </c>
      <c r="R65" s="92">
        <v>2863.3</v>
      </c>
      <c r="S65" s="92">
        <v>2935.11</v>
      </c>
      <c r="T65" s="92">
        <v>2880.77</v>
      </c>
      <c r="U65" s="92">
        <v>2831.38</v>
      </c>
      <c r="V65" s="92">
        <v>2720.68</v>
      </c>
      <c r="W65" s="92">
        <v>2700.32</v>
      </c>
      <c r="X65" s="92">
        <v>2627.36</v>
      </c>
      <c r="Y65" s="92">
        <v>2495.12</v>
      </c>
      <c r="Z65" s="92">
        <v>2429.34</v>
      </c>
    </row>
    <row r="66" spans="2:26" x14ac:dyDescent="0.3">
      <c r="B66" s="94">
        <v>4</v>
      </c>
      <c r="C66" s="92">
        <v>2531.71</v>
      </c>
      <c r="D66" s="92">
        <v>2527.3000000000002</v>
      </c>
      <c r="E66" s="92">
        <v>2532.2600000000002</v>
      </c>
      <c r="F66" s="92">
        <v>2647.59</v>
      </c>
      <c r="G66" s="92">
        <v>2712.61</v>
      </c>
      <c r="H66" s="92">
        <v>2730.13</v>
      </c>
      <c r="I66" s="92">
        <v>2892.41</v>
      </c>
      <c r="J66" s="92">
        <v>2961.3</v>
      </c>
      <c r="K66" s="92">
        <v>3009.35</v>
      </c>
      <c r="L66" s="92">
        <v>2954.67</v>
      </c>
      <c r="M66" s="92">
        <v>2940.88</v>
      </c>
      <c r="N66" s="92">
        <v>2946.46</v>
      </c>
      <c r="O66" s="92">
        <v>2936.25</v>
      </c>
      <c r="P66" s="92">
        <v>2948.31</v>
      </c>
      <c r="Q66" s="92">
        <v>2934.07</v>
      </c>
      <c r="R66" s="92">
        <v>2814.85</v>
      </c>
      <c r="S66" s="92">
        <v>3118.75</v>
      </c>
      <c r="T66" s="92">
        <v>2997.8</v>
      </c>
      <c r="U66" s="92">
        <v>2932.24</v>
      </c>
      <c r="V66" s="92">
        <v>2864.32</v>
      </c>
      <c r="W66" s="92">
        <v>2852.21</v>
      </c>
      <c r="X66" s="92">
        <v>2712.85</v>
      </c>
      <c r="Y66" s="92">
        <v>2674.17</v>
      </c>
      <c r="Z66" s="92">
        <v>2549.41</v>
      </c>
    </row>
    <row r="67" spans="2:26" x14ac:dyDescent="0.3">
      <c r="B67" s="94">
        <v>5</v>
      </c>
      <c r="C67" s="92">
        <v>2536.17</v>
      </c>
      <c r="D67" s="92">
        <v>2538.12</v>
      </c>
      <c r="E67" s="92">
        <v>2539.12</v>
      </c>
      <c r="F67" s="92">
        <v>2639.27</v>
      </c>
      <c r="G67" s="92">
        <v>2763.36</v>
      </c>
      <c r="H67" s="92">
        <v>2732.4</v>
      </c>
      <c r="I67" s="92">
        <v>2875.71</v>
      </c>
      <c r="J67" s="92">
        <v>2950.15</v>
      </c>
      <c r="K67" s="92">
        <v>3034.27</v>
      </c>
      <c r="L67" s="92">
        <v>2940.56</v>
      </c>
      <c r="M67" s="92">
        <v>2942.09</v>
      </c>
      <c r="N67" s="92">
        <v>2941.21</v>
      </c>
      <c r="O67" s="92">
        <v>2941.72</v>
      </c>
      <c r="P67" s="92">
        <v>2921.96</v>
      </c>
      <c r="Q67" s="92">
        <v>2879.2</v>
      </c>
      <c r="R67" s="92">
        <v>3027.91</v>
      </c>
      <c r="S67" s="92">
        <v>3140.05</v>
      </c>
      <c r="T67" s="92">
        <v>3087.62</v>
      </c>
      <c r="U67" s="92">
        <v>2877.77</v>
      </c>
      <c r="V67" s="92">
        <v>2867.66</v>
      </c>
      <c r="W67" s="92">
        <v>2812.02</v>
      </c>
      <c r="X67" s="92">
        <v>2706.26</v>
      </c>
      <c r="Y67" s="92">
        <v>2639.3</v>
      </c>
      <c r="Z67" s="92">
        <v>2536.8000000000002</v>
      </c>
    </row>
    <row r="68" spans="2:26" x14ac:dyDescent="0.3">
      <c r="B68" s="94">
        <v>6</v>
      </c>
      <c r="C68" s="92">
        <v>2616.87</v>
      </c>
      <c r="D68" s="92">
        <v>2529.21</v>
      </c>
      <c r="E68" s="92">
        <v>2484.13</v>
      </c>
      <c r="F68" s="92">
        <v>2554.3200000000002</v>
      </c>
      <c r="G68" s="92">
        <v>2631.22</v>
      </c>
      <c r="H68" s="92">
        <v>2646.03</v>
      </c>
      <c r="I68" s="92">
        <v>2696.08</v>
      </c>
      <c r="J68" s="92">
        <v>2712.59</v>
      </c>
      <c r="K68" s="92">
        <v>2864.82</v>
      </c>
      <c r="L68" s="92">
        <v>2864.29</v>
      </c>
      <c r="M68" s="92">
        <v>2861.33</v>
      </c>
      <c r="N68" s="92">
        <v>2862.04</v>
      </c>
      <c r="O68" s="92">
        <v>2863.97</v>
      </c>
      <c r="P68" s="92">
        <v>2861.34</v>
      </c>
      <c r="Q68" s="92">
        <v>2862.06</v>
      </c>
      <c r="R68" s="92">
        <v>2861.83</v>
      </c>
      <c r="S68" s="92">
        <v>3109.18</v>
      </c>
      <c r="T68" s="92">
        <v>3038.06</v>
      </c>
      <c r="U68" s="92">
        <v>2860.68</v>
      </c>
      <c r="V68" s="92">
        <v>2849.97</v>
      </c>
      <c r="W68" s="92">
        <v>2856.16</v>
      </c>
      <c r="X68" s="92">
        <v>2800.91</v>
      </c>
      <c r="Y68" s="92">
        <v>2689.22</v>
      </c>
      <c r="Z68" s="92">
        <v>2577.61</v>
      </c>
    </row>
    <row r="69" spans="2:26" x14ac:dyDescent="0.3">
      <c r="B69" s="94">
        <v>7</v>
      </c>
      <c r="C69" s="92">
        <v>2644.63</v>
      </c>
      <c r="D69" s="92">
        <v>2642.65</v>
      </c>
      <c r="E69" s="92">
        <v>2581.06</v>
      </c>
      <c r="F69" s="92">
        <v>2594.71</v>
      </c>
      <c r="G69" s="92">
        <v>2674.83</v>
      </c>
      <c r="H69" s="92">
        <v>2691.78</v>
      </c>
      <c r="I69" s="92">
        <v>2711.01</v>
      </c>
      <c r="J69" s="92">
        <v>2793.22</v>
      </c>
      <c r="K69" s="92">
        <v>2860.55</v>
      </c>
      <c r="L69" s="92">
        <v>3020.66</v>
      </c>
      <c r="M69" s="92">
        <v>3020.13</v>
      </c>
      <c r="N69" s="92">
        <v>3021.01</v>
      </c>
      <c r="O69" s="92">
        <v>2860.31</v>
      </c>
      <c r="P69" s="92">
        <v>3022.1</v>
      </c>
      <c r="Q69" s="92">
        <v>3020.05</v>
      </c>
      <c r="R69" s="92">
        <v>3065.15</v>
      </c>
      <c r="S69" s="92">
        <v>3218.9</v>
      </c>
      <c r="T69" s="92">
        <v>3211.41</v>
      </c>
      <c r="U69" s="92">
        <v>3109.67</v>
      </c>
      <c r="V69" s="92">
        <v>2858.45</v>
      </c>
      <c r="W69" s="92">
        <v>2860.62</v>
      </c>
      <c r="X69" s="92">
        <v>2832.39</v>
      </c>
      <c r="Y69" s="92">
        <v>2703.34</v>
      </c>
      <c r="Z69" s="92">
        <v>2536.8000000000002</v>
      </c>
    </row>
    <row r="70" spans="2:26" x14ac:dyDescent="0.3">
      <c r="B70" s="94">
        <v>8</v>
      </c>
      <c r="C70" s="92">
        <v>2535.92</v>
      </c>
      <c r="D70" s="92">
        <v>2575.36</v>
      </c>
      <c r="E70" s="92">
        <v>2534.7600000000002</v>
      </c>
      <c r="F70" s="92">
        <v>2553.65</v>
      </c>
      <c r="G70" s="92">
        <v>2619.89</v>
      </c>
      <c r="H70" s="92">
        <v>2615.1799999999998</v>
      </c>
      <c r="I70" s="92">
        <v>2687.63</v>
      </c>
      <c r="J70" s="92">
        <v>2702.82</v>
      </c>
      <c r="K70" s="92">
        <v>2853.68</v>
      </c>
      <c r="L70" s="92">
        <v>2868.8</v>
      </c>
      <c r="M70" s="92">
        <v>2864.71</v>
      </c>
      <c r="N70" s="92">
        <v>2858.3</v>
      </c>
      <c r="O70" s="92">
        <v>2848.86</v>
      </c>
      <c r="P70" s="92">
        <v>2844.94</v>
      </c>
      <c r="Q70" s="92">
        <v>2861.24</v>
      </c>
      <c r="R70" s="92">
        <v>2938.32</v>
      </c>
      <c r="S70" s="92">
        <v>3118.29</v>
      </c>
      <c r="T70" s="92">
        <v>3083.56</v>
      </c>
      <c r="U70" s="92">
        <v>2938.83</v>
      </c>
      <c r="V70" s="92">
        <v>2854.8</v>
      </c>
      <c r="W70" s="92">
        <v>2848.54</v>
      </c>
      <c r="X70" s="92">
        <v>2713.05</v>
      </c>
      <c r="Y70" s="92">
        <v>2637.01</v>
      </c>
      <c r="Z70" s="92">
        <v>2582.23</v>
      </c>
    </row>
    <row r="71" spans="2:26" x14ac:dyDescent="0.3">
      <c r="B71" s="94">
        <v>9</v>
      </c>
      <c r="C71" s="92">
        <v>2569.0100000000002</v>
      </c>
      <c r="D71" s="92">
        <v>2532.5300000000002</v>
      </c>
      <c r="E71" s="92">
        <v>2494.9499999999998</v>
      </c>
      <c r="F71" s="92">
        <v>2624.37</v>
      </c>
      <c r="G71" s="92">
        <v>2697.92</v>
      </c>
      <c r="H71" s="92">
        <v>2700.39</v>
      </c>
      <c r="I71" s="92">
        <v>2720.78</v>
      </c>
      <c r="J71" s="92">
        <v>2867.26</v>
      </c>
      <c r="K71" s="92">
        <v>2866.91</v>
      </c>
      <c r="L71" s="92">
        <v>2864.89</v>
      </c>
      <c r="M71" s="92">
        <v>2853.36</v>
      </c>
      <c r="N71" s="92">
        <v>2844.17</v>
      </c>
      <c r="O71" s="92">
        <v>2839.37</v>
      </c>
      <c r="P71" s="92">
        <v>2836.51</v>
      </c>
      <c r="Q71" s="92">
        <v>2848.05</v>
      </c>
      <c r="R71" s="92">
        <v>2846.85</v>
      </c>
      <c r="S71" s="92">
        <v>3041.36</v>
      </c>
      <c r="T71" s="92">
        <v>2942.41</v>
      </c>
      <c r="U71" s="92">
        <v>2842.26</v>
      </c>
      <c r="V71" s="92">
        <v>2704.06</v>
      </c>
      <c r="W71" s="92">
        <v>2702.41</v>
      </c>
      <c r="X71" s="92">
        <v>2692.59</v>
      </c>
      <c r="Y71" s="92">
        <v>2559.33</v>
      </c>
      <c r="Z71" s="92">
        <v>2528.7399999999998</v>
      </c>
    </row>
    <row r="72" spans="2:26" x14ac:dyDescent="0.3">
      <c r="B72" s="94">
        <v>10</v>
      </c>
      <c r="C72" s="92">
        <v>2486.7800000000002</v>
      </c>
      <c r="D72" s="92">
        <v>2475.02</v>
      </c>
      <c r="E72" s="92">
        <v>2483.96</v>
      </c>
      <c r="F72" s="92">
        <v>2575.6999999999998</v>
      </c>
      <c r="G72" s="92">
        <v>2708.6</v>
      </c>
      <c r="H72" s="92">
        <v>2711.69</v>
      </c>
      <c r="I72" s="92">
        <v>2799.09</v>
      </c>
      <c r="J72" s="92">
        <v>2915.08</v>
      </c>
      <c r="K72" s="92">
        <v>2895.46</v>
      </c>
      <c r="L72" s="92">
        <v>2884.62</v>
      </c>
      <c r="M72" s="92">
        <v>2869.45</v>
      </c>
      <c r="N72" s="92">
        <v>2870.99</v>
      </c>
      <c r="O72" s="92">
        <v>2853.08</v>
      </c>
      <c r="P72" s="92">
        <v>2852.94</v>
      </c>
      <c r="Q72" s="92">
        <v>2877.06</v>
      </c>
      <c r="R72" s="92">
        <v>2883.94</v>
      </c>
      <c r="S72" s="92">
        <v>3043.24</v>
      </c>
      <c r="T72" s="92">
        <v>2941.86</v>
      </c>
      <c r="U72" s="92">
        <v>2887.64</v>
      </c>
      <c r="V72" s="92">
        <v>2786.82</v>
      </c>
      <c r="W72" s="92">
        <v>2771.24</v>
      </c>
      <c r="X72" s="92">
        <v>2711.1</v>
      </c>
      <c r="Y72" s="92">
        <v>2585.58</v>
      </c>
      <c r="Z72" s="92">
        <v>2551.31</v>
      </c>
    </row>
    <row r="73" spans="2:26" x14ac:dyDescent="0.3">
      <c r="B73" s="94">
        <v>11</v>
      </c>
      <c r="C73" s="92">
        <v>2537.56</v>
      </c>
      <c r="D73" s="92">
        <v>2544.6799999999998</v>
      </c>
      <c r="E73" s="92">
        <v>2523.3200000000002</v>
      </c>
      <c r="F73" s="92">
        <v>2636.31</v>
      </c>
      <c r="G73" s="92">
        <v>2709.03</v>
      </c>
      <c r="H73" s="92">
        <v>2739.4</v>
      </c>
      <c r="I73" s="92">
        <v>2829.59</v>
      </c>
      <c r="J73" s="92">
        <v>3040.17</v>
      </c>
      <c r="K73" s="92">
        <v>2952.1</v>
      </c>
      <c r="L73" s="92">
        <v>2952.89</v>
      </c>
      <c r="M73" s="92">
        <v>2953.47</v>
      </c>
      <c r="N73" s="92">
        <v>2953.03</v>
      </c>
      <c r="O73" s="92">
        <v>2911.82</v>
      </c>
      <c r="P73" s="92">
        <v>2910.81</v>
      </c>
      <c r="Q73" s="92">
        <v>2947.88</v>
      </c>
      <c r="R73" s="92">
        <v>2943.2</v>
      </c>
      <c r="S73" s="92">
        <v>3139.04</v>
      </c>
      <c r="T73" s="92">
        <v>3086.04</v>
      </c>
      <c r="U73" s="92">
        <v>2943.49</v>
      </c>
      <c r="V73" s="92">
        <v>2898.86</v>
      </c>
      <c r="W73" s="92">
        <v>2939.75</v>
      </c>
      <c r="X73" s="92">
        <v>2825.18</v>
      </c>
      <c r="Y73" s="92">
        <v>2711.49</v>
      </c>
      <c r="Z73" s="92">
        <v>2627.14</v>
      </c>
    </row>
    <row r="74" spans="2:26" x14ac:dyDescent="0.3">
      <c r="B74" s="94">
        <v>12</v>
      </c>
      <c r="C74" s="92">
        <v>2673.8</v>
      </c>
      <c r="D74" s="92">
        <v>2636.65</v>
      </c>
      <c r="E74" s="92">
        <v>2503.71</v>
      </c>
      <c r="F74" s="92">
        <v>2503.8200000000002</v>
      </c>
      <c r="G74" s="92">
        <v>2703.12</v>
      </c>
      <c r="H74" s="92">
        <v>2751.46</v>
      </c>
      <c r="I74" s="92">
        <v>2856.68</v>
      </c>
      <c r="J74" s="92">
        <v>3044.46</v>
      </c>
      <c r="K74" s="92">
        <v>3192.19</v>
      </c>
      <c r="L74" s="92">
        <v>3198.22</v>
      </c>
      <c r="M74" s="92">
        <v>3173.43</v>
      </c>
      <c r="N74" s="92">
        <v>3132.84</v>
      </c>
      <c r="O74" s="92">
        <v>3126.63</v>
      </c>
      <c r="P74" s="92">
        <v>3126.46</v>
      </c>
      <c r="Q74" s="92">
        <v>3183.94</v>
      </c>
      <c r="R74" s="92">
        <v>3189.37</v>
      </c>
      <c r="S74" s="92">
        <v>3296.36</v>
      </c>
      <c r="T74" s="92">
        <v>3277.1</v>
      </c>
      <c r="U74" s="92">
        <v>3211.01</v>
      </c>
      <c r="V74" s="92">
        <v>3038.01</v>
      </c>
      <c r="W74" s="92">
        <v>3044.23</v>
      </c>
      <c r="X74" s="92">
        <v>2911.65</v>
      </c>
      <c r="Y74" s="92">
        <v>2714.68</v>
      </c>
      <c r="Z74" s="92">
        <v>2649.27</v>
      </c>
    </row>
    <row r="75" spans="2:26" x14ac:dyDescent="0.3">
      <c r="B75" s="94">
        <v>13</v>
      </c>
      <c r="C75" s="92">
        <v>2611</v>
      </c>
      <c r="D75" s="92">
        <v>2504.23</v>
      </c>
      <c r="E75" s="92">
        <v>2510.58</v>
      </c>
      <c r="F75" s="92">
        <v>2499.0500000000002</v>
      </c>
      <c r="G75" s="92">
        <v>2704.77</v>
      </c>
      <c r="H75" s="92">
        <v>2759.24</v>
      </c>
      <c r="I75" s="92">
        <v>2830.71</v>
      </c>
      <c r="J75" s="92">
        <v>2999.46</v>
      </c>
      <c r="K75" s="92">
        <v>3089.39</v>
      </c>
      <c r="L75" s="92">
        <v>3212.6</v>
      </c>
      <c r="M75" s="92">
        <v>3061.83</v>
      </c>
      <c r="N75" s="92">
        <v>3044.73</v>
      </c>
      <c r="O75" s="92">
        <v>2964.96</v>
      </c>
      <c r="P75" s="92">
        <v>2957.44</v>
      </c>
      <c r="Q75" s="92">
        <v>3205.76</v>
      </c>
      <c r="R75" s="92">
        <v>3203.24</v>
      </c>
      <c r="S75" s="92">
        <v>3289.52</v>
      </c>
      <c r="T75" s="92">
        <v>3294.53</v>
      </c>
      <c r="U75" s="92">
        <v>3221.96</v>
      </c>
      <c r="V75" s="92">
        <v>3042.68</v>
      </c>
      <c r="W75" s="92">
        <v>3042.16</v>
      </c>
      <c r="X75" s="92">
        <v>2926.01</v>
      </c>
      <c r="Y75" s="92">
        <v>2761.04</v>
      </c>
      <c r="Z75" s="92">
        <v>2709.98</v>
      </c>
    </row>
    <row r="76" spans="2:26" x14ac:dyDescent="0.3">
      <c r="B76" s="94">
        <v>14</v>
      </c>
      <c r="C76" s="92">
        <v>2609.42</v>
      </c>
      <c r="D76" s="92">
        <v>2614.27</v>
      </c>
      <c r="E76" s="92">
        <v>2612.02</v>
      </c>
      <c r="F76" s="92">
        <v>2701.65</v>
      </c>
      <c r="G76" s="92">
        <v>2848.19</v>
      </c>
      <c r="H76" s="92">
        <v>2959.8</v>
      </c>
      <c r="I76" s="92">
        <v>3209.75</v>
      </c>
      <c r="J76" s="92">
        <v>3214.75</v>
      </c>
      <c r="K76" s="92">
        <v>3094.98</v>
      </c>
      <c r="L76" s="92">
        <v>3086.03</v>
      </c>
      <c r="M76" s="92">
        <v>3088.75</v>
      </c>
      <c r="N76" s="92">
        <v>3073.91</v>
      </c>
      <c r="O76" s="92">
        <v>3108.08</v>
      </c>
      <c r="P76" s="92">
        <v>3195.6</v>
      </c>
      <c r="Q76" s="92">
        <v>3237.26</v>
      </c>
      <c r="R76" s="92">
        <v>3245.05</v>
      </c>
      <c r="S76" s="92">
        <v>3278.41</v>
      </c>
      <c r="T76" s="92">
        <v>3203.78</v>
      </c>
      <c r="U76" s="92">
        <v>3045.93</v>
      </c>
      <c r="V76" s="92">
        <v>2945.84</v>
      </c>
      <c r="W76" s="92">
        <v>2927.52</v>
      </c>
      <c r="X76" s="92">
        <v>2763.41</v>
      </c>
      <c r="Y76" s="92">
        <v>2674.89</v>
      </c>
      <c r="Z76" s="92">
        <v>2569.41</v>
      </c>
    </row>
    <row r="77" spans="2:26" x14ac:dyDescent="0.3">
      <c r="B77" s="94">
        <v>15</v>
      </c>
      <c r="C77" s="92">
        <v>2580.36</v>
      </c>
      <c r="D77" s="92">
        <v>2602.09</v>
      </c>
      <c r="E77" s="92">
        <v>2608.16</v>
      </c>
      <c r="F77" s="92">
        <v>2675.83</v>
      </c>
      <c r="G77" s="92">
        <v>2728.82</v>
      </c>
      <c r="H77" s="92">
        <v>2762.59</v>
      </c>
      <c r="I77" s="92">
        <v>2897.42</v>
      </c>
      <c r="J77" s="92">
        <v>3044.19</v>
      </c>
      <c r="K77" s="92">
        <v>2965.28</v>
      </c>
      <c r="L77" s="92">
        <v>2964.67</v>
      </c>
      <c r="M77" s="92">
        <v>2895.33</v>
      </c>
      <c r="N77" s="92">
        <v>2960.93</v>
      </c>
      <c r="O77" s="92">
        <v>2896.07</v>
      </c>
      <c r="P77" s="92">
        <v>2896.45</v>
      </c>
      <c r="Q77" s="92">
        <v>2901.23</v>
      </c>
      <c r="R77" s="92">
        <v>2963.16</v>
      </c>
      <c r="S77" s="92">
        <v>3125.29</v>
      </c>
      <c r="T77" s="92">
        <v>3043.02</v>
      </c>
      <c r="U77" s="92">
        <v>2942.07</v>
      </c>
      <c r="V77" s="92">
        <v>2873.6</v>
      </c>
      <c r="W77" s="92">
        <v>2866.43</v>
      </c>
      <c r="X77" s="92">
        <v>2718.22</v>
      </c>
      <c r="Y77" s="92">
        <v>2622.9</v>
      </c>
      <c r="Z77" s="92">
        <v>2517.36</v>
      </c>
    </row>
    <row r="78" spans="2:26" x14ac:dyDescent="0.3">
      <c r="B78" s="94">
        <v>16</v>
      </c>
      <c r="C78" s="92">
        <v>2588.0300000000002</v>
      </c>
      <c r="D78" s="92">
        <v>2586.64</v>
      </c>
      <c r="E78" s="92">
        <v>2601.31</v>
      </c>
      <c r="F78" s="92">
        <v>2680.61</v>
      </c>
      <c r="G78" s="92">
        <v>2730.38</v>
      </c>
      <c r="H78" s="92">
        <v>2769.68</v>
      </c>
      <c r="I78" s="92">
        <v>2912.92</v>
      </c>
      <c r="J78" s="92">
        <v>2982.52</v>
      </c>
      <c r="K78" s="92">
        <v>2980.79</v>
      </c>
      <c r="L78" s="92">
        <v>2981.69</v>
      </c>
      <c r="M78" s="92">
        <v>2979.72</v>
      </c>
      <c r="N78" s="92">
        <v>2978.36</v>
      </c>
      <c r="O78" s="92">
        <v>2911.26</v>
      </c>
      <c r="P78" s="92">
        <v>3059.23</v>
      </c>
      <c r="Q78" s="92">
        <v>3160.32</v>
      </c>
      <c r="R78" s="92">
        <v>2971.03</v>
      </c>
      <c r="S78" s="92">
        <v>3203.75</v>
      </c>
      <c r="T78" s="92">
        <v>3036.22</v>
      </c>
      <c r="U78" s="92">
        <v>3015.02</v>
      </c>
      <c r="V78" s="92">
        <v>2886.86</v>
      </c>
      <c r="W78" s="92">
        <v>2858.24</v>
      </c>
      <c r="X78" s="92">
        <v>2764.55</v>
      </c>
      <c r="Y78" s="92">
        <v>2697.35</v>
      </c>
      <c r="Z78" s="92">
        <v>2599.4299999999998</v>
      </c>
    </row>
    <row r="79" spans="2:26" x14ac:dyDescent="0.3">
      <c r="B79" s="94">
        <v>17</v>
      </c>
      <c r="C79" s="92">
        <v>2587.5</v>
      </c>
      <c r="D79" s="92">
        <v>2604.3200000000002</v>
      </c>
      <c r="E79" s="92">
        <v>2602.8200000000002</v>
      </c>
      <c r="F79" s="92">
        <v>2669.58</v>
      </c>
      <c r="G79" s="92">
        <v>2761.43</v>
      </c>
      <c r="H79" s="92">
        <v>2769.87</v>
      </c>
      <c r="I79" s="92">
        <v>3112.44</v>
      </c>
      <c r="J79" s="92">
        <v>3046.12</v>
      </c>
      <c r="K79" s="92">
        <v>3118.57</v>
      </c>
      <c r="L79" s="92">
        <v>3063.7</v>
      </c>
      <c r="M79" s="92">
        <v>3017.69</v>
      </c>
      <c r="N79" s="92">
        <v>2886.2</v>
      </c>
      <c r="O79" s="92">
        <v>2887.71</v>
      </c>
      <c r="P79" s="92">
        <v>2996.97</v>
      </c>
      <c r="Q79" s="92">
        <v>3044.28</v>
      </c>
      <c r="R79" s="92">
        <v>3104.47</v>
      </c>
      <c r="S79" s="92">
        <v>3231.31</v>
      </c>
      <c r="T79" s="92">
        <v>3221.81</v>
      </c>
      <c r="U79" s="92">
        <v>2987.84</v>
      </c>
      <c r="V79" s="92">
        <v>3060.14</v>
      </c>
      <c r="W79" s="92">
        <v>2864.21</v>
      </c>
      <c r="X79" s="92">
        <v>2823.61</v>
      </c>
      <c r="Y79" s="92">
        <v>2709.94</v>
      </c>
      <c r="Z79" s="92">
        <v>2627.37</v>
      </c>
    </row>
    <row r="80" spans="2:26" x14ac:dyDescent="0.3">
      <c r="B80" s="94">
        <v>18</v>
      </c>
      <c r="C80" s="92">
        <v>2613.29</v>
      </c>
      <c r="D80" s="92">
        <v>2609.66</v>
      </c>
      <c r="E80" s="92">
        <v>2622.45</v>
      </c>
      <c r="F80" s="92">
        <v>2693.55</v>
      </c>
      <c r="G80" s="92">
        <v>2789.86</v>
      </c>
      <c r="H80" s="92">
        <v>2927.72</v>
      </c>
      <c r="I80" s="92">
        <v>3228.75</v>
      </c>
      <c r="J80" s="92">
        <v>3241.09</v>
      </c>
      <c r="K80" s="92">
        <v>3033.99</v>
      </c>
      <c r="L80" s="92">
        <v>3034.83</v>
      </c>
      <c r="M80" s="92">
        <v>3035.18</v>
      </c>
      <c r="N80" s="92">
        <v>3022.12</v>
      </c>
      <c r="O80" s="92">
        <v>3022.01</v>
      </c>
      <c r="P80" s="92">
        <v>3019.03</v>
      </c>
      <c r="Q80" s="92">
        <v>3054.33</v>
      </c>
      <c r="R80" s="92">
        <v>3037.41</v>
      </c>
      <c r="S80" s="92">
        <v>3261.64</v>
      </c>
      <c r="T80" s="92">
        <v>3219.96</v>
      </c>
      <c r="U80" s="92">
        <v>3221.25</v>
      </c>
      <c r="V80" s="92">
        <v>2974.01</v>
      </c>
      <c r="W80" s="92">
        <v>2914.53</v>
      </c>
      <c r="X80" s="92">
        <v>2911.84</v>
      </c>
      <c r="Y80" s="92">
        <v>2735.31</v>
      </c>
      <c r="Z80" s="92">
        <v>2712.39</v>
      </c>
    </row>
    <row r="81" spans="1:26" x14ac:dyDescent="0.3">
      <c r="B81" s="94">
        <v>19</v>
      </c>
      <c r="C81" s="92">
        <v>2759.48</v>
      </c>
      <c r="D81" s="92">
        <v>2688.43</v>
      </c>
      <c r="E81" s="92">
        <v>2647.71</v>
      </c>
      <c r="F81" s="92">
        <v>2689.8</v>
      </c>
      <c r="G81" s="92">
        <v>2825.55</v>
      </c>
      <c r="H81" s="92">
        <v>2876.03</v>
      </c>
      <c r="I81" s="92">
        <v>3165.73</v>
      </c>
      <c r="J81" s="92">
        <v>3254.4</v>
      </c>
      <c r="K81" s="92">
        <v>3345.57</v>
      </c>
      <c r="L81" s="92">
        <v>3271.42</v>
      </c>
      <c r="M81" s="92">
        <v>3269.15</v>
      </c>
      <c r="N81" s="92">
        <v>3268.26</v>
      </c>
      <c r="O81" s="92">
        <v>3268.44</v>
      </c>
      <c r="P81" s="92">
        <v>3265.81</v>
      </c>
      <c r="Q81" s="92">
        <v>3260.4</v>
      </c>
      <c r="R81" s="92">
        <v>3256.15</v>
      </c>
      <c r="S81" s="92">
        <v>3334.17</v>
      </c>
      <c r="T81" s="92">
        <v>3329.47</v>
      </c>
      <c r="U81" s="92">
        <v>3332.6</v>
      </c>
      <c r="V81" s="92">
        <v>3236.4</v>
      </c>
      <c r="W81" s="92">
        <v>3174.22</v>
      </c>
      <c r="X81" s="92">
        <v>3048.86</v>
      </c>
      <c r="Y81" s="92">
        <v>2868.4</v>
      </c>
      <c r="Z81" s="92">
        <v>2758.43</v>
      </c>
    </row>
    <row r="82" spans="1:26" x14ac:dyDescent="0.3">
      <c r="B82" s="94">
        <v>20</v>
      </c>
      <c r="C82" s="92">
        <v>2696.3</v>
      </c>
      <c r="D82" s="92">
        <v>2668.58</v>
      </c>
      <c r="E82" s="92">
        <v>2611.4499999999998</v>
      </c>
      <c r="F82" s="92">
        <v>2639.88</v>
      </c>
      <c r="G82" s="92">
        <v>2708.02</v>
      </c>
      <c r="H82" s="92">
        <v>2715.54</v>
      </c>
      <c r="I82" s="92">
        <v>2756.11</v>
      </c>
      <c r="J82" s="92">
        <v>2898.06</v>
      </c>
      <c r="K82" s="92">
        <v>2967.75</v>
      </c>
      <c r="L82" s="92">
        <v>2969.08</v>
      </c>
      <c r="M82" s="92">
        <v>2962.62</v>
      </c>
      <c r="N82" s="92">
        <v>2961.43</v>
      </c>
      <c r="O82" s="92">
        <v>2960.89</v>
      </c>
      <c r="P82" s="92">
        <v>2963.47</v>
      </c>
      <c r="Q82" s="92">
        <v>2953.4</v>
      </c>
      <c r="R82" s="92">
        <v>3052.58</v>
      </c>
      <c r="S82" s="92">
        <v>3321.05</v>
      </c>
      <c r="T82" s="92">
        <v>3317.38</v>
      </c>
      <c r="U82" s="92">
        <v>3199.93</v>
      </c>
      <c r="V82" s="92">
        <v>3195.01</v>
      </c>
      <c r="W82" s="92">
        <v>3033.8</v>
      </c>
      <c r="X82" s="92">
        <v>2913.72</v>
      </c>
      <c r="Y82" s="92">
        <v>2833.29</v>
      </c>
      <c r="Z82" s="92">
        <v>2761.28</v>
      </c>
    </row>
    <row r="83" spans="1:26" x14ac:dyDescent="0.3">
      <c r="B83" s="94">
        <v>21</v>
      </c>
      <c r="C83" s="92">
        <v>2669.12</v>
      </c>
      <c r="D83" s="92">
        <v>2670.25</v>
      </c>
      <c r="E83" s="92">
        <v>2679.53</v>
      </c>
      <c r="F83" s="92">
        <v>2710.63</v>
      </c>
      <c r="G83" s="92">
        <v>2822.93</v>
      </c>
      <c r="H83" s="92">
        <v>2874.83</v>
      </c>
      <c r="I83" s="92">
        <v>3101.32</v>
      </c>
      <c r="J83" s="92">
        <v>3209.17</v>
      </c>
      <c r="K83" s="92">
        <v>3104.97</v>
      </c>
      <c r="L83" s="92">
        <v>3085.78</v>
      </c>
      <c r="M83" s="92">
        <v>3064.74</v>
      </c>
      <c r="N83" s="92">
        <v>2910.41</v>
      </c>
      <c r="O83" s="92">
        <v>3024.43</v>
      </c>
      <c r="P83" s="92">
        <v>3008.55</v>
      </c>
      <c r="Q83" s="92">
        <v>2871.03</v>
      </c>
      <c r="R83" s="92">
        <v>3050.93</v>
      </c>
      <c r="S83" s="92">
        <v>3220.15</v>
      </c>
      <c r="T83" s="92">
        <v>3149.71</v>
      </c>
      <c r="U83" s="92">
        <v>2858.71</v>
      </c>
      <c r="V83" s="92">
        <v>2923.34</v>
      </c>
      <c r="W83" s="92">
        <v>2901.03</v>
      </c>
      <c r="X83" s="92">
        <v>2830.16</v>
      </c>
      <c r="Y83" s="92">
        <v>2703.92</v>
      </c>
      <c r="Z83" s="92">
        <v>2633.05</v>
      </c>
    </row>
    <row r="84" spans="1:26" x14ac:dyDescent="0.3">
      <c r="B84" s="94">
        <v>22</v>
      </c>
      <c r="C84" s="92">
        <v>2604.7399999999998</v>
      </c>
      <c r="D84" s="92">
        <v>2605.04</v>
      </c>
      <c r="E84" s="92">
        <v>2613.91</v>
      </c>
      <c r="F84" s="92">
        <v>2676.8</v>
      </c>
      <c r="G84" s="92">
        <v>2737.36</v>
      </c>
      <c r="H84" s="92">
        <v>2835.47</v>
      </c>
      <c r="I84" s="92">
        <v>2992.03</v>
      </c>
      <c r="J84" s="92">
        <v>2895.73</v>
      </c>
      <c r="K84" s="92">
        <v>2899.18</v>
      </c>
      <c r="L84" s="92">
        <v>2899.48</v>
      </c>
      <c r="M84" s="92">
        <v>2899.31</v>
      </c>
      <c r="N84" s="92">
        <v>2893.73</v>
      </c>
      <c r="O84" s="92">
        <v>2935.1</v>
      </c>
      <c r="P84" s="92">
        <v>2936.44</v>
      </c>
      <c r="Q84" s="92">
        <v>2947.48</v>
      </c>
      <c r="R84" s="92">
        <v>2858.88</v>
      </c>
      <c r="S84" s="92">
        <v>3073.5</v>
      </c>
      <c r="T84" s="92">
        <v>3111.01</v>
      </c>
      <c r="U84" s="92">
        <v>2860.7</v>
      </c>
      <c r="V84" s="92">
        <v>2870.87</v>
      </c>
      <c r="W84" s="92">
        <v>2847.71</v>
      </c>
      <c r="X84" s="92">
        <v>2766.38</v>
      </c>
      <c r="Y84" s="92">
        <v>2693.4</v>
      </c>
      <c r="Z84" s="92">
        <v>2616.0500000000002</v>
      </c>
    </row>
    <row r="85" spans="1:26" x14ac:dyDescent="0.3">
      <c r="B85" s="94">
        <v>23</v>
      </c>
      <c r="C85" s="92">
        <v>2594.09</v>
      </c>
      <c r="D85" s="92">
        <v>2595.33</v>
      </c>
      <c r="E85" s="92">
        <v>2603.9</v>
      </c>
      <c r="F85" s="92">
        <v>2678.42</v>
      </c>
      <c r="G85" s="92">
        <v>2731.48</v>
      </c>
      <c r="H85" s="92">
        <v>2871.77</v>
      </c>
      <c r="I85" s="92">
        <v>2977.31</v>
      </c>
      <c r="J85" s="92">
        <v>3061.25</v>
      </c>
      <c r="K85" s="92">
        <v>3018.23</v>
      </c>
      <c r="L85" s="92">
        <v>3005.6</v>
      </c>
      <c r="M85" s="92">
        <v>2984.5</v>
      </c>
      <c r="N85" s="92">
        <v>2975.89</v>
      </c>
      <c r="O85" s="92">
        <v>2955.32</v>
      </c>
      <c r="P85" s="92">
        <v>2947.93</v>
      </c>
      <c r="Q85" s="92">
        <v>2961.1</v>
      </c>
      <c r="R85" s="92">
        <v>3001.06</v>
      </c>
      <c r="S85" s="92">
        <v>3198.6</v>
      </c>
      <c r="T85" s="92">
        <v>3245.01</v>
      </c>
      <c r="U85" s="92">
        <v>3118.77</v>
      </c>
      <c r="V85" s="92">
        <v>2963.8</v>
      </c>
      <c r="W85" s="92">
        <v>2943.14</v>
      </c>
      <c r="X85" s="92">
        <v>2911.83</v>
      </c>
      <c r="Y85" s="92">
        <v>2796.91</v>
      </c>
      <c r="Z85" s="92">
        <v>2706.6</v>
      </c>
    </row>
    <row r="86" spans="1:26" x14ac:dyDescent="0.3">
      <c r="B86" s="94">
        <v>24</v>
      </c>
      <c r="C86" s="92">
        <v>2622.79</v>
      </c>
      <c r="D86" s="92">
        <v>2622.36</v>
      </c>
      <c r="E86" s="92">
        <v>2615.73</v>
      </c>
      <c r="F86" s="92">
        <v>2697.19</v>
      </c>
      <c r="G86" s="92">
        <v>2802.86</v>
      </c>
      <c r="H86" s="92">
        <v>2909.79</v>
      </c>
      <c r="I86" s="92">
        <v>2947.78</v>
      </c>
      <c r="J86" s="92">
        <v>3045.51</v>
      </c>
      <c r="K86" s="92">
        <v>2952.6</v>
      </c>
      <c r="L86" s="92">
        <v>2952.31</v>
      </c>
      <c r="M86" s="92">
        <v>2951.34</v>
      </c>
      <c r="N86" s="92">
        <v>2948.59</v>
      </c>
      <c r="O86" s="92">
        <v>2949.3</v>
      </c>
      <c r="P86" s="92">
        <v>2949.4</v>
      </c>
      <c r="Q86" s="92">
        <v>2944.74</v>
      </c>
      <c r="R86" s="92">
        <v>2943.34</v>
      </c>
      <c r="S86" s="92">
        <v>3028.82</v>
      </c>
      <c r="T86" s="92">
        <v>3133.57</v>
      </c>
      <c r="U86" s="92">
        <v>2864.26</v>
      </c>
      <c r="V86" s="92">
        <v>2873.84</v>
      </c>
      <c r="W86" s="92">
        <v>2870.59</v>
      </c>
      <c r="X86" s="92">
        <v>2763.77</v>
      </c>
      <c r="Y86" s="92">
        <v>2699.05</v>
      </c>
      <c r="Z86" s="92">
        <v>2680.33</v>
      </c>
    </row>
    <row r="87" spans="1:26" x14ac:dyDescent="0.3">
      <c r="B87" s="94">
        <v>25</v>
      </c>
      <c r="C87" s="92">
        <v>2568.98</v>
      </c>
      <c r="D87" s="92">
        <v>2506.3200000000002</v>
      </c>
      <c r="E87" s="92">
        <v>2627.74</v>
      </c>
      <c r="F87" s="92">
        <v>2708.08</v>
      </c>
      <c r="G87" s="92">
        <v>2878.43</v>
      </c>
      <c r="H87" s="92">
        <v>3325.24</v>
      </c>
      <c r="I87" s="92">
        <v>3332.81</v>
      </c>
      <c r="J87" s="92">
        <v>3332.79</v>
      </c>
      <c r="K87" s="92">
        <v>3221.44</v>
      </c>
      <c r="L87" s="92">
        <v>3221.95</v>
      </c>
      <c r="M87" s="92">
        <v>3220.39</v>
      </c>
      <c r="N87" s="92">
        <v>3218.88</v>
      </c>
      <c r="O87" s="92">
        <v>3220.25</v>
      </c>
      <c r="P87" s="92">
        <v>3205.91</v>
      </c>
      <c r="Q87" s="92">
        <v>3217.57</v>
      </c>
      <c r="R87" s="92">
        <v>3215.73</v>
      </c>
      <c r="S87" s="92">
        <v>3316.3</v>
      </c>
      <c r="T87" s="92">
        <v>3215.07</v>
      </c>
      <c r="U87" s="92">
        <v>3175.79</v>
      </c>
      <c r="V87" s="92">
        <v>3027.06</v>
      </c>
      <c r="W87" s="92">
        <v>2877.7</v>
      </c>
      <c r="X87" s="92">
        <v>2758.97</v>
      </c>
      <c r="Y87" s="92">
        <v>2709.96</v>
      </c>
      <c r="Z87" s="92">
        <v>2629.12</v>
      </c>
    </row>
    <row r="88" spans="1:26" x14ac:dyDescent="0.3">
      <c r="B88" s="94">
        <v>26</v>
      </c>
      <c r="C88" s="92">
        <v>2701.87</v>
      </c>
      <c r="D88" s="92">
        <v>2583.2600000000002</v>
      </c>
      <c r="E88" s="92">
        <v>2637.47</v>
      </c>
      <c r="F88" s="92">
        <v>2686.21</v>
      </c>
      <c r="G88" s="92">
        <v>2730.25</v>
      </c>
      <c r="H88" s="92">
        <v>2896.64</v>
      </c>
      <c r="I88" s="92">
        <v>3017.25</v>
      </c>
      <c r="J88" s="92">
        <v>3018.87</v>
      </c>
      <c r="K88" s="92">
        <v>3223.53</v>
      </c>
      <c r="L88" s="92">
        <v>3223.13</v>
      </c>
      <c r="M88" s="92">
        <v>3180.88</v>
      </c>
      <c r="N88" s="92">
        <v>3182.26</v>
      </c>
      <c r="O88" s="92">
        <v>3025.18</v>
      </c>
      <c r="P88" s="92">
        <v>3182.48</v>
      </c>
      <c r="Q88" s="92">
        <v>3181.05</v>
      </c>
      <c r="R88" s="92">
        <v>3219.35</v>
      </c>
      <c r="S88" s="92">
        <v>3219.24</v>
      </c>
      <c r="T88" s="92">
        <v>3219.63</v>
      </c>
      <c r="U88" s="92">
        <v>3027.59</v>
      </c>
      <c r="V88" s="92">
        <v>2931.4</v>
      </c>
      <c r="W88" s="92">
        <v>2887.93</v>
      </c>
      <c r="X88" s="92">
        <v>2760.01</v>
      </c>
      <c r="Y88" s="92">
        <v>2703.31</v>
      </c>
      <c r="Z88" s="92">
        <v>2630.52</v>
      </c>
    </row>
    <row r="89" spans="1:26" x14ac:dyDescent="0.3">
      <c r="B89" s="94">
        <v>27</v>
      </c>
      <c r="C89" s="92">
        <v>2588.34</v>
      </c>
      <c r="D89" s="92">
        <v>2586.52</v>
      </c>
      <c r="E89" s="92">
        <v>2587.19</v>
      </c>
      <c r="F89" s="92">
        <v>2613.3000000000002</v>
      </c>
      <c r="G89" s="92">
        <v>2693.73</v>
      </c>
      <c r="H89" s="92">
        <v>2780.54</v>
      </c>
      <c r="I89" s="92">
        <v>2844.06</v>
      </c>
      <c r="J89" s="92">
        <v>2932.57</v>
      </c>
      <c r="K89" s="92">
        <v>3020.82</v>
      </c>
      <c r="L89" s="92">
        <v>3020.3</v>
      </c>
      <c r="M89" s="92">
        <v>3021.21</v>
      </c>
      <c r="N89" s="92">
        <v>3021.84</v>
      </c>
      <c r="O89" s="92">
        <v>3022.51</v>
      </c>
      <c r="P89" s="92">
        <v>3019.41</v>
      </c>
      <c r="Q89" s="92">
        <v>3020.26</v>
      </c>
      <c r="R89" s="92">
        <v>3172.82</v>
      </c>
      <c r="S89" s="92">
        <v>3221.81</v>
      </c>
      <c r="T89" s="92">
        <v>3215.2</v>
      </c>
      <c r="U89" s="92">
        <v>3022.99</v>
      </c>
      <c r="V89" s="92">
        <v>2930.23</v>
      </c>
      <c r="W89" s="92">
        <v>2878.81</v>
      </c>
      <c r="X89" s="92">
        <v>2734.45</v>
      </c>
      <c r="Y89" s="92">
        <v>2670.87</v>
      </c>
      <c r="Z89" s="92">
        <v>2584.0100000000002</v>
      </c>
    </row>
    <row r="90" spans="1:26" x14ac:dyDescent="0.3">
      <c r="B90" s="94">
        <v>28</v>
      </c>
      <c r="C90" s="92">
        <v>2493.0700000000002</v>
      </c>
      <c r="D90" s="92">
        <v>2493.27</v>
      </c>
      <c r="E90" s="92">
        <v>2517.73</v>
      </c>
      <c r="F90" s="92">
        <v>2600.96</v>
      </c>
      <c r="G90" s="92">
        <v>2695.17</v>
      </c>
      <c r="H90" s="92">
        <v>2745.35</v>
      </c>
      <c r="I90" s="92">
        <v>2785.85</v>
      </c>
      <c r="J90" s="92">
        <v>2897.89</v>
      </c>
      <c r="K90" s="92">
        <v>2898.14</v>
      </c>
      <c r="L90" s="92">
        <v>2901.05</v>
      </c>
      <c r="M90" s="92">
        <v>2894.07</v>
      </c>
      <c r="N90" s="92">
        <v>2894.72</v>
      </c>
      <c r="O90" s="92">
        <v>2890.36</v>
      </c>
      <c r="P90" s="92">
        <v>2889.54</v>
      </c>
      <c r="Q90" s="92">
        <v>2888.39</v>
      </c>
      <c r="R90" s="92">
        <v>2892.85</v>
      </c>
      <c r="S90" s="92">
        <v>2897.38</v>
      </c>
      <c r="T90" s="92">
        <v>2856.27</v>
      </c>
      <c r="U90" s="92">
        <v>2779.79</v>
      </c>
      <c r="V90" s="92">
        <v>2683.02</v>
      </c>
      <c r="W90" s="92">
        <v>2618.3200000000002</v>
      </c>
      <c r="X90" s="92">
        <v>2543.2399999999998</v>
      </c>
      <c r="Y90" s="92">
        <v>2524.86</v>
      </c>
      <c r="Z90" s="92">
        <v>2507.91</v>
      </c>
    </row>
    <row r="91" spans="1:26" x14ac:dyDescent="0.3">
      <c r="B91" s="94">
        <v>29</v>
      </c>
      <c r="C91" s="92">
        <v>2515.37</v>
      </c>
      <c r="D91" s="92">
        <v>2514.23</v>
      </c>
      <c r="E91" s="92">
        <v>2545.38</v>
      </c>
      <c r="F91" s="92">
        <v>2588.39</v>
      </c>
      <c r="G91" s="92">
        <v>2613.7399999999998</v>
      </c>
      <c r="H91" s="92">
        <v>2686.62</v>
      </c>
      <c r="I91" s="92">
        <v>2724.77</v>
      </c>
      <c r="J91" s="92">
        <v>2762.79</v>
      </c>
      <c r="K91" s="92">
        <v>2815.26</v>
      </c>
      <c r="L91" s="92">
        <v>2788</v>
      </c>
      <c r="M91" s="92">
        <v>2735.51</v>
      </c>
      <c r="N91" s="92">
        <v>2726.96</v>
      </c>
      <c r="O91" s="92">
        <v>2721.41</v>
      </c>
      <c r="P91" s="92">
        <v>2732</v>
      </c>
      <c r="Q91" s="92">
        <v>2771.15</v>
      </c>
      <c r="R91" s="92">
        <v>2756.2</v>
      </c>
      <c r="S91" s="92">
        <v>2839.87</v>
      </c>
      <c r="T91" s="92">
        <v>2763.2</v>
      </c>
      <c r="U91" s="92">
        <v>2800.54</v>
      </c>
      <c r="V91" s="92">
        <v>2700.92</v>
      </c>
      <c r="W91" s="92">
        <v>2642.72</v>
      </c>
      <c r="X91" s="92">
        <v>2623.29</v>
      </c>
      <c r="Y91" s="92">
        <v>2583.5300000000002</v>
      </c>
      <c r="Z91" s="92">
        <v>2538.9699999999998</v>
      </c>
    </row>
    <row r="92" spans="1:26" x14ac:dyDescent="0.3">
      <c r="B92" s="94">
        <v>30</v>
      </c>
      <c r="C92" s="92">
        <v>2569.65</v>
      </c>
      <c r="D92" s="92">
        <v>2571.04</v>
      </c>
      <c r="E92" s="92">
        <v>2605.71</v>
      </c>
      <c r="F92" s="92">
        <v>2644.99</v>
      </c>
      <c r="G92" s="92">
        <v>2687.49</v>
      </c>
      <c r="H92" s="92">
        <v>2720.39</v>
      </c>
      <c r="I92" s="92">
        <v>2841.32</v>
      </c>
      <c r="J92" s="92">
        <v>2931.15</v>
      </c>
      <c r="K92" s="92">
        <v>2927.51</v>
      </c>
      <c r="L92" s="92">
        <v>2924.74</v>
      </c>
      <c r="M92" s="92">
        <v>2917.71</v>
      </c>
      <c r="N92" s="92">
        <v>2917.94</v>
      </c>
      <c r="O92" s="92">
        <v>2913.43</v>
      </c>
      <c r="P92" s="92">
        <v>2914.58</v>
      </c>
      <c r="Q92" s="92">
        <v>3046.13</v>
      </c>
      <c r="R92" s="92">
        <v>3049.81</v>
      </c>
      <c r="S92" s="92">
        <v>3073.11</v>
      </c>
      <c r="T92" s="92">
        <v>3018.85</v>
      </c>
      <c r="U92" s="92">
        <v>2940.58</v>
      </c>
      <c r="V92" s="92">
        <v>2860.03</v>
      </c>
      <c r="W92" s="92">
        <v>2699.22</v>
      </c>
      <c r="X92" s="92">
        <v>2662.09</v>
      </c>
      <c r="Y92" s="92">
        <v>2647.12</v>
      </c>
      <c r="Z92" s="92">
        <v>2611.96</v>
      </c>
    </row>
    <row r="93" spans="1:26" x14ac:dyDescent="0.3">
      <c r="B93" s="94">
        <v>31</v>
      </c>
      <c r="C93" s="92">
        <v>2568.1999999999998</v>
      </c>
      <c r="D93" s="92">
        <v>2559.11</v>
      </c>
      <c r="E93" s="92">
        <v>2591.9</v>
      </c>
      <c r="F93" s="92">
        <v>2635.02</v>
      </c>
      <c r="G93" s="92">
        <v>2687.8</v>
      </c>
      <c r="H93" s="92">
        <v>2722.37</v>
      </c>
      <c r="I93" s="92">
        <v>2841.68</v>
      </c>
      <c r="J93" s="92">
        <v>2936.63</v>
      </c>
      <c r="K93" s="92">
        <v>2928.96</v>
      </c>
      <c r="L93" s="92">
        <v>2901.33</v>
      </c>
      <c r="M93" s="92">
        <v>2894.56</v>
      </c>
      <c r="N93" s="92">
        <v>2890.36</v>
      </c>
      <c r="O93" s="92">
        <v>2885.14</v>
      </c>
      <c r="P93" s="92">
        <v>2960.88</v>
      </c>
      <c r="Q93" s="92">
        <v>2990.88</v>
      </c>
      <c r="R93" s="92">
        <v>2956.11</v>
      </c>
      <c r="S93" s="92">
        <v>3421.79</v>
      </c>
      <c r="T93" s="92">
        <v>3395.35</v>
      </c>
      <c r="U93" s="92">
        <v>2903.44</v>
      </c>
      <c r="V93" s="92">
        <v>2813.76</v>
      </c>
      <c r="W93" s="92">
        <v>2674.27</v>
      </c>
      <c r="X93" s="92">
        <v>2661.95</v>
      </c>
      <c r="Y93" s="92">
        <v>2637.1</v>
      </c>
      <c r="Z93" s="92">
        <v>2578.08</v>
      </c>
    </row>
    <row r="94" spans="1:26" x14ac:dyDescent="0.3">
      <c r="A94" s="24"/>
      <c r="B94" s="95"/>
      <c r="C94" s="95"/>
      <c r="D94" s="95"/>
      <c r="E94" s="95"/>
      <c r="F94" s="95"/>
      <c r="G94" s="95"/>
      <c r="H94" s="95"/>
      <c r="I94" s="95"/>
      <c r="J94" s="95"/>
      <c r="K94" s="95"/>
      <c r="L94" s="95"/>
      <c r="M94" s="95"/>
      <c r="N94" s="95"/>
      <c r="O94" s="95"/>
      <c r="P94" s="95"/>
      <c r="Q94" s="95"/>
      <c r="R94" s="95"/>
      <c r="S94" s="95"/>
      <c r="T94" s="95"/>
      <c r="U94" s="95"/>
      <c r="V94" s="95"/>
      <c r="W94" s="95"/>
      <c r="X94" s="95"/>
      <c r="Y94" s="95"/>
      <c r="Z94" s="95"/>
    </row>
    <row r="95" spans="1:26" ht="15" customHeight="1" x14ac:dyDescent="0.3">
      <c r="B95" s="96" t="s">
        <v>67</v>
      </c>
      <c r="C95" s="97" t="s">
        <v>68</v>
      </c>
      <c r="D95" s="98"/>
      <c r="E95" s="98"/>
      <c r="F95" s="98"/>
      <c r="G95" s="98"/>
      <c r="H95" s="98"/>
      <c r="I95" s="98"/>
      <c r="J95" s="98"/>
      <c r="K95" s="98"/>
      <c r="L95" s="98"/>
      <c r="M95" s="98"/>
      <c r="N95" s="98"/>
      <c r="O95" s="98"/>
      <c r="P95" s="98"/>
      <c r="Q95" s="98"/>
      <c r="R95" s="98"/>
      <c r="S95" s="98"/>
      <c r="T95" s="98"/>
      <c r="U95" s="98"/>
      <c r="V95" s="98"/>
      <c r="W95" s="98"/>
      <c r="X95" s="98"/>
      <c r="Y95" s="98"/>
      <c r="Z95" s="99"/>
    </row>
    <row r="96" spans="1:26" x14ac:dyDescent="0.3">
      <c r="B96" s="100" t="s">
        <v>64</v>
      </c>
      <c r="C96" s="101">
        <v>0</v>
      </c>
      <c r="D96" s="88">
        <v>4.1666666666666664E-2</v>
      </c>
      <c r="E96" s="88">
        <v>8.3333333333333329E-2</v>
      </c>
      <c r="F96" s="88">
        <v>0.125</v>
      </c>
      <c r="G96" s="88">
        <v>0.16666666666666666</v>
      </c>
      <c r="H96" s="88">
        <v>0.20833333333333334</v>
      </c>
      <c r="I96" s="88">
        <v>0.25</v>
      </c>
      <c r="J96" s="88">
        <v>0.29166666666666669</v>
      </c>
      <c r="K96" s="88">
        <v>0.33333333333333331</v>
      </c>
      <c r="L96" s="88">
        <v>0.375</v>
      </c>
      <c r="M96" s="88">
        <v>0.41666666666666669</v>
      </c>
      <c r="N96" s="88">
        <v>0.45833333333333331</v>
      </c>
      <c r="O96" s="88">
        <v>0.5</v>
      </c>
      <c r="P96" s="88">
        <v>0.54166666666666663</v>
      </c>
      <c r="Q96" s="88">
        <v>0.58333333333333337</v>
      </c>
      <c r="R96" s="88">
        <v>0.625</v>
      </c>
      <c r="S96" s="88">
        <v>0.66666666666666663</v>
      </c>
      <c r="T96" s="88">
        <v>0.70833333333333337</v>
      </c>
      <c r="U96" s="88">
        <v>0.75</v>
      </c>
      <c r="V96" s="88">
        <v>0.79166666666666663</v>
      </c>
      <c r="W96" s="88">
        <v>0.83333333333333337</v>
      </c>
      <c r="X96" s="88">
        <v>0.875</v>
      </c>
      <c r="Y96" s="88">
        <v>0.91666666666666663</v>
      </c>
      <c r="Z96" s="88">
        <v>0.95833333333333337</v>
      </c>
    </row>
    <row r="97" spans="2:26" x14ac:dyDescent="0.3">
      <c r="B97" s="102"/>
      <c r="C97" s="103" t="s">
        <v>65</v>
      </c>
      <c r="D97" s="89" t="s">
        <v>65</v>
      </c>
      <c r="E97" s="89" t="s">
        <v>65</v>
      </c>
      <c r="F97" s="89" t="s">
        <v>65</v>
      </c>
      <c r="G97" s="89" t="s">
        <v>65</v>
      </c>
      <c r="H97" s="89" t="s">
        <v>65</v>
      </c>
      <c r="I97" s="89" t="s">
        <v>65</v>
      </c>
      <c r="J97" s="89" t="s">
        <v>65</v>
      </c>
      <c r="K97" s="89" t="s">
        <v>65</v>
      </c>
      <c r="L97" s="89" t="s">
        <v>65</v>
      </c>
      <c r="M97" s="89" t="s">
        <v>65</v>
      </c>
      <c r="N97" s="89" t="s">
        <v>65</v>
      </c>
      <c r="O97" s="89" t="s">
        <v>65</v>
      </c>
      <c r="P97" s="89" t="s">
        <v>65</v>
      </c>
      <c r="Q97" s="89" t="s">
        <v>65</v>
      </c>
      <c r="R97" s="89" t="s">
        <v>65</v>
      </c>
      <c r="S97" s="89" t="s">
        <v>65</v>
      </c>
      <c r="T97" s="89" t="s">
        <v>65</v>
      </c>
      <c r="U97" s="89" t="s">
        <v>65</v>
      </c>
      <c r="V97" s="89" t="s">
        <v>65</v>
      </c>
      <c r="W97" s="89" t="s">
        <v>65</v>
      </c>
      <c r="X97" s="89" t="s">
        <v>65</v>
      </c>
      <c r="Y97" s="89" t="s">
        <v>65</v>
      </c>
      <c r="Z97" s="89" t="s">
        <v>66</v>
      </c>
    </row>
    <row r="98" spans="2:26" x14ac:dyDescent="0.3">
      <c r="B98" s="104"/>
      <c r="C98" s="105">
        <v>4.1666666666666664E-2</v>
      </c>
      <c r="D98" s="90">
        <v>8.3333333333333329E-2</v>
      </c>
      <c r="E98" s="90">
        <v>0.125</v>
      </c>
      <c r="F98" s="90">
        <v>0.16666666666666666</v>
      </c>
      <c r="G98" s="90">
        <v>0.20833333333333334</v>
      </c>
      <c r="H98" s="90">
        <v>0.25</v>
      </c>
      <c r="I98" s="90">
        <v>0.29166666666666669</v>
      </c>
      <c r="J98" s="90">
        <v>0.33333333333333331</v>
      </c>
      <c r="K98" s="90">
        <v>0.375</v>
      </c>
      <c r="L98" s="90">
        <v>0.41666666666666669</v>
      </c>
      <c r="M98" s="90">
        <v>0.45833333333333331</v>
      </c>
      <c r="N98" s="90">
        <v>0.5</v>
      </c>
      <c r="O98" s="90">
        <v>0.54166666666666663</v>
      </c>
      <c r="P98" s="90">
        <v>0.58333333333333337</v>
      </c>
      <c r="Q98" s="90">
        <v>0.625</v>
      </c>
      <c r="R98" s="90">
        <v>0.66666666666666663</v>
      </c>
      <c r="S98" s="90">
        <v>0.70833333333333337</v>
      </c>
      <c r="T98" s="90">
        <v>0.75</v>
      </c>
      <c r="U98" s="90">
        <v>0.79166666666666663</v>
      </c>
      <c r="V98" s="90">
        <v>0.83333333333333337</v>
      </c>
      <c r="W98" s="90">
        <v>0.875</v>
      </c>
      <c r="X98" s="90">
        <v>0.91666666666666663</v>
      </c>
      <c r="Y98" s="90">
        <v>0.95833333333333337</v>
      </c>
      <c r="Z98" s="90">
        <v>0</v>
      </c>
    </row>
    <row r="99" spans="2:26" x14ac:dyDescent="0.3">
      <c r="B99" s="91">
        <v>1</v>
      </c>
      <c r="C99" s="106">
        <v>2934.26</v>
      </c>
      <c r="D99" s="106">
        <v>2944.07</v>
      </c>
      <c r="E99" s="106">
        <v>3043.54</v>
      </c>
      <c r="F99" s="106">
        <v>3105.92</v>
      </c>
      <c r="G99" s="106">
        <v>3069.64</v>
      </c>
      <c r="H99" s="106">
        <v>3141.25</v>
      </c>
      <c r="I99" s="106">
        <v>3282.46</v>
      </c>
      <c r="J99" s="106">
        <v>3323.14</v>
      </c>
      <c r="K99" s="106">
        <v>3309.84</v>
      </c>
      <c r="L99" s="106">
        <v>3295.16</v>
      </c>
      <c r="M99" s="106">
        <v>3264.74</v>
      </c>
      <c r="N99" s="106">
        <v>3214.12</v>
      </c>
      <c r="O99" s="106">
        <v>3212.94</v>
      </c>
      <c r="P99" s="106">
        <v>3244.18</v>
      </c>
      <c r="Q99" s="106">
        <v>3275</v>
      </c>
      <c r="R99" s="106">
        <v>3283.69</v>
      </c>
      <c r="S99" s="106">
        <v>3371.53</v>
      </c>
      <c r="T99" s="106">
        <v>3335.84</v>
      </c>
      <c r="U99" s="106">
        <v>3263.85</v>
      </c>
      <c r="V99" s="106">
        <v>3178.84</v>
      </c>
      <c r="W99" s="106">
        <v>3131.65</v>
      </c>
      <c r="X99" s="106">
        <v>3065.97</v>
      </c>
      <c r="Y99" s="106">
        <v>2959.4</v>
      </c>
      <c r="Z99" s="106">
        <v>2904.52</v>
      </c>
    </row>
    <row r="100" spans="2:26" x14ac:dyDescent="0.3">
      <c r="B100" s="93">
        <v>2</v>
      </c>
      <c r="C100" s="106">
        <v>2901.03</v>
      </c>
      <c r="D100" s="106">
        <v>2909.03</v>
      </c>
      <c r="E100" s="106">
        <v>2938.32</v>
      </c>
      <c r="F100" s="106">
        <v>3040.73</v>
      </c>
      <c r="G100" s="106">
        <v>3022.54</v>
      </c>
      <c r="H100" s="106">
        <v>3129.82</v>
      </c>
      <c r="I100" s="106">
        <v>3275.97</v>
      </c>
      <c r="J100" s="106">
        <v>3283.58</v>
      </c>
      <c r="K100" s="106">
        <v>3277.21</v>
      </c>
      <c r="L100" s="106">
        <v>3270.16</v>
      </c>
      <c r="M100" s="106">
        <v>3246.86</v>
      </c>
      <c r="N100" s="106">
        <v>3254.82</v>
      </c>
      <c r="O100" s="106">
        <v>3245.31</v>
      </c>
      <c r="P100" s="106">
        <v>3246.33</v>
      </c>
      <c r="Q100" s="106">
        <v>3259.67</v>
      </c>
      <c r="R100" s="106">
        <v>3268.89</v>
      </c>
      <c r="S100" s="106">
        <v>3373.31</v>
      </c>
      <c r="T100" s="106">
        <v>3327.75</v>
      </c>
      <c r="U100" s="106">
        <v>3263.66</v>
      </c>
      <c r="V100" s="106">
        <v>3178.98</v>
      </c>
      <c r="W100" s="106">
        <v>3123.09</v>
      </c>
      <c r="X100" s="106">
        <v>3056.47</v>
      </c>
      <c r="Y100" s="106">
        <v>2937.66</v>
      </c>
      <c r="Z100" s="106">
        <v>2898.02</v>
      </c>
    </row>
    <row r="101" spans="2:26" x14ac:dyDescent="0.3">
      <c r="B101" s="91">
        <v>3</v>
      </c>
      <c r="C101" s="106">
        <v>2926.98</v>
      </c>
      <c r="D101" s="106">
        <v>2938.59</v>
      </c>
      <c r="E101" s="106">
        <v>2980.19</v>
      </c>
      <c r="F101" s="106">
        <v>3058.47</v>
      </c>
      <c r="G101" s="106">
        <v>3060.27</v>
      </c>
      <c r="H101" s="106">
        <v>3155.83</v>
      </c>
      <c r="I101" s="106">
        <v>3276.44</v>
      </c>
      <c r="J101" s="106">
        <v>3314.57</v>
      </c>
      <c r="K101" s="106">
        <v>3318.99</v>
      </c>
      <c r="L101" s="106">
        <v>3298.07</v>
      </c>
      <c r="M101" s="106">
        <v>3211.69</v>
      </c>
      <c r="N101" s="106">
        <v>3212.9</v>
      </c>
      <c r="O101" s="106">
        <v>3186.51</v>
      </c>
      <c r="P101" s="106">
        <v>3254.92</v>
      </c>
      <c r="Q101" s="106">
        <v>3276.58</v>
      </c>
      <c r="R101" s="106">
        <v>3313.88</v>
      </c>
      <c r="S101" s="106">
        <v>3385.69</v>
      </c>
      <c r="T101" s="106">
        <v>3331.35</v>
      </c>
      <c r="U101" s="106">
        <v>3281.96</v>
      </c>
      <c r="V101" s="106">
        <v>3171.26</v>
      </c>
      <c r="W101" s="106">
        <v>3150.9</v>
      </c>
      <c r="X101" s="106">
        <v>3077.94</v>
      </c>
      <c r="Y101" s="106">
        <v>2945.7</v>
      </c>
      <c r="Z101" s="106">
        <v>2879.92</v>
      </c>
    </row>
    <row r="102" spans="2:26" x14ac:dyDescent="0.3">
      <c r="B102" s="94">
        <v>4</v>
      </c>
      <c r="C102" s="106">
        <v>2982.29</v>
      </c>
      <c r="D102" s="106">
        <v>2977.88</v>
      </c>
      <c r="E102" s="106">
        <v>2982.84</v>
      </c>
      <c r="F102" s="106">
        <v>3098.17</v>
      </c>
      <c r="G102" s="106">
        <v>3163.19</v>
      </c>
      <c r="H102" s="106">
        <v>3180.71</v>
      </c>
      <c r="I102" s="106">
        <v>3342.99</v>
      </c>
      <c r="J102" s="106">
        <v>3411.88</v>
      </c>
      <c r="K102" s="106">
        <v>3459.93</v>
      </c>
      <c r="L102" s="106">
        <v>3405.25</v>
      </c>
      <c r="M102" s="106">
        <v>3391.46</v>
      </c>
      <c r="N102" s="106">
        <v>3397.04</v>
      </c>
      <c r="O102" s="106">
        <v>3386.83</v>
      </c>
      <c r="P102" s="106">
        <v>3398.89</v>
      </c>
      <c r="Q102" s="106">
        <v>3384.65</v>
      </c>
      <c r="R102" s="106">
        <v>3265.43</v>
      </c>
      <c r="S102" s="106">
        <v>3569.33</v>
      </c>
      <c r="T102" s="106">
        <v>3448.38</v>
      </c>
      <c r="U102" s="106">
        <v>3382.82</v>
      </c>
      <c r="V102" s="106">
        <v>3314.9</v>
      </c>
      <c r="W102" s="106">
        <v>3302.79</v>
      </c>
      <c r="X102" s="106">
        <v>3163.43</v>
      </c>
      <c r="Y102" s="106">
        <v>3124.75</v>
      </c>
      <c r="Z102" s="106">
        <v>2999.99</v>
      </c>
    </row>
    <row r="103" spans="2:26" x14ac:dyDescent="0.3">
      <c r="B103" s="94">
        <v>5</v>
      </c>
      <c r="C103" s="106">
        <v>2986.75</v>
      </c>
      <c r="D103" s="106">
        <v>2988.7</v>
      </c>
      <c r="E103" s="106">
        <v>2989.7</v>
      </c>
      <c r="F103" s="106">
        <v>3089.85</v>
      </c>
      <c r="G103" s="106">
        <v>3213.94</v>
      </c>
      <c r="H103" s="106">
        <v>3182.98</v>
      </c>
      <c r="I103" s="106">
        <v>3326.29</v>
      </c>
      <c r="J103" s="106">
        <v>3400.73</v>
      </c>
      <c r="K103" s="106">
        <v>3484.85</v>
      </c>
      <c r="L103" s="106">
        <v>3391.14</v>
      </c>
      <c r="M103" s="106">
        <v>3392.67</v>
      </c>
      <c r="N103" s="106">
        <v>3391.79</v>
      </c>
      <c r="O103" s="106">
        <v>3392.3</v>
      </c>
      <c r="P103" s="106">
        <v>3372.54</v>
      </c>
      <c r="Q103" s="106">
        <v>3329.78</v>
      </c>
      <c r="R103" s="106">
        <v>3478.49</v>
      </c>
      <c r="S103" s="106">
        <v>3590.63</v>
      </c>
      <c r="T103" s="106">
        <v>3538.2</v>
      </c>
      <c r="U103" s="106">
        <v>3328.35</v>
      </c>
      <c r="V103" s="106">
        <v>3318.24</v>
      </c>
      <c r="W103" s="106">
        <v>3262.6</v>
      </c>
      <c r="X103" s="106">
        <v>3156.84</v>
      </c>
      <c r="Y103" s="106">
        <v>3089.88</v>
      </c>
      <c r="Z103" s="106">
        <v>2987.38</v>
      </c>
    </row>
    <row r="104" spans="2:26" x14ac:dyDescent="0.3">
      <c r="B104" s="94">
        <v>6</v>
      </c>
      <c r="C104" s="106">
        <v>3067.45</v>
      </c>
      <c r="D104" s="106">
        <v>2979.79</v>
      </c>
      <c r="E104" s="106">
        <v>2934.71</v>
      </c>
      <c r="F104" s="106">
        <v>3004.9</v>
      </c>
      <c r="G104" s="106">
        <v>3081.8</v>
      </c>
      <c r="H104" s="106">
        <v>3096.61</v>
      </c>
      <c r="I104" s="106">
        <v>3146.66</v>
      </c>
      <c r="J104" s="106">
        <v>3163.17</v>
      </c>
      <c r="K104" s="106">
        <v>3315.4</v>
      </c>
      <c r="L104" s="106">
        <v>3314.87</v>
      </c>
      <c r="M104" s="106">
        <v>3311.91</v>
      </c>
      <c r="N104" s="106">
        <v>3312.62</v>
      </c>
      <c r="O104" s="106">
        <v>3314.55</v>
      </c>
      <c r="P104" s="106">
        <v>3311.92</v>
      </c>
      <c r="Q104" s="106">
        <v>3312.64</v>
      </c>
      <c r="R104" s="106">
        <v>3312.41</v>
      </c>
      <c r="S104" s="106">
        <v>3559.76</v>
      </c>
      <c r="T104" s="106">
        <v>3488.64</v>
      </c>
      <c r="U104" s="106">
        <v>3311.26</v>
      </c>
      <c r="V104" s="106">
        <v>3300.55</v>
      </c>
      <c r="W104" s="106">
        <v>3306.74</v>
      </c>
      <c r="X104" s="106">
        <v>3251.49</v>
      </c>
      <c r="Y104" s="106">
        <v>3139.8</v>
      </c>
      <c r="Z104" s="106">
        <v>3028.19</v>
      </c>
    </row>
    <row r="105" spans="2:26" x14ac:dyDescent="0.3">
      <c r="B105" s="94">
        <v>7</v>
      </c>
      <c r="C105" s="106">
        <v>3095.21</v>
      </c>
      <c r="D105" s="106">
        <v>3093.23</v>
      </c>
      <c r="E105" s="106">
        <v>3031.64</v>
      </c>
      <c r="F105" s="106">
        <v>3045.29</v>
      </c>
      <c r="G105" s="106">
        <v>3125.41</v>
      </c>
      <c r="H105" s="106">
        <v>3142.36</v>
      </c>
      <c r="I105" s="106">
        <v>3161.59</v>
      </c>
      <c r="J105" s="106">
        <v>3243.8</v>
      </c>
      <c r="K105" s="106">
        <v>3311.13</v>
      </c>
      <c r="L105" s="106">
        <v>3471.24</v>
      </c>
      <c r="M105" s="106">
        <v>3470.71</v>
      </c>
      <c r="N105" s="106">
        <v>3471.59</v>
      </c>
      <c r="O105" s="106">
        <v>3310.89</v>
      </c>
      <c r="P105" s="106">
        <v>3472.68</v>
      </c>
      <c r="Q105" s="106">
        <v>3470.63</v>
      </c>
      <c r="R105" s="106">
        <v>3515.73</v>
      </c>
      <c r="S105" s="106">
        <v>3669.48</v>
      </c>
      <c r="T105" s="106">
        <v>3661.99</v>
      </c>
      <c r="U105" s="106">
        <v>3560.25</v>
      </c>
      <c r="V105" s="106">
        <v>3309.03</v>
      </c>
      <c r="W105" s="106">
        <v>3311.2</v>
      </c>
      <c r="X105" s="106">
        <v>3282.97</v>
      </c>
      <c r="Y105" s="106">
        <v>3153.92</v>
      </c>
      <c r="Z105" s="106">
        <v>2987.38</v>
      </c>
    </row>
    <row r="106" spans="2:26" x14ac:dyDescent="0.3">
      <c r="B106" s="94">
        <v>8</v>
      </c>
      <c r="C106" s="106">
        <v>2986.5</v>
      </c>
      <c r="D106" s="106">
        <v>3025.94</v>
      </c>
      <c r="E106" s="106">
        <v>2985.34</v>
      </c>
      <c r="F106" s="106">
        <v>3004.23</v>
      </c>
      <c r="G106" s="106">
        <v>3070.47</v>
      </c>
      <c r="H106" s="106">
        <v>3065.76</v>
      </c>
      <c r="I106" s="106">
        <v>3138.21</v>
      </c>
      <c r="J106" s="106">
        <v>3153.4</v>
      </c>
      <c r="K106" s="106">
        <v>3304.26</v>
      </c>
      <c r="L106" s="106">
        <v>3319.38</v>
      </c>
      <c r="M106" s="106">
        <v>3315.29</v>
      </c>
      <c r="N106" s="106">
        <v>3308.88</v>
      </c>
      <c r="O106" s="106">
        <v>3299.44</v>
      </c>
      <c r="P106" s="106">
        <v>3295.52</v>
      </c>
      <c r="Q106" s="106">
        <v>3311.82</v>
      </c>
      <c r="R106" s="106">
        <v>3388.9</v>
      </c>
      <c r="S106" s="106">
        <v>3568.87</v>
      </c>
      <c r="T106" s="106">
        <v>3534.14</v>
      </c>
      <c r="U106" s="106">
        <v>3389.41</v>
      </c>
      <c r="V106" s="106">
        <v>3305.38</v>
      </c>
      <c r="W106" s="106">
        <v>3299.12</v>
      </c>
      <c r="X106" s="106">
        <v>3163.63</v>
      </c>
      <c r="Y106" s="106">
        <v>3087.59</v>
      </c>
      <c r="Z106" s="106">
        <v>3032.81</v>
      </c>
    </row>
    <row r="107" spans="2:26" x14ac:dyDescent="0.3">
      <c r="B107" s="94">
        <v>9</v>
      </c>
      <c r="C107" s="106">
        <v>3019.59</v>
      </c>
      <c r="D107" s="106">
        <v>2983.11</v>
      </c>
      <c r="E107" s="106">
        <v>2945.53</v>
      </c>
      <c r="F107" s="106">
        <v>3074.95</v>
      </c>
      <c r="G107" s="106">
        <v>3148.5</v>
      </c>
      <c r="H107" s="106">
        <v>3150.97</v>
      </c>
      <c r="I107" s="106">
        <v>3171.36</v>
      </c>
      <c r="J107" s="106">
        <v>3317.84</v>
      </c>
      <c r="K107" s="106">
        <v>3317.49</v>
      </c>
      <c r="L107" s="106">
        <v>3315.47</v>
      </c>
      <c r="M107" s="106">
        <v>3303.94</v>
      </c>
      <c r="N107" s="106">
        <v>3294.75</v>
      </c>
      <c r="O107" s="106">
        <v>3289.95</v>
      </c>
      <c r="P107" s="106">
        <v>3287.09</v>
      </c>
      <c r="Q107" s="106">
        <v>3298.63</v>
      </c>
      <c r="R107" s="106">
        <v>3297.43</v>
      </c>
      <c r="S107" s="106">
        <v>3491.94</v>
      </c>
      <c r="T107" s="106">
        <v>3392.99</v>
      </c>
      <c r="U107" s="106">
        <v>3292.84</v>
      </c>
      <c r="V107" s="106">
        <v>3154.64</v>
      </c>
      <c r="W107" s="106">
        <v>3152.99</v>
      </c>
      <c r="X107" s="106">
        <v>3143.17</v>
      </c>
      <c r="Y107" s="106">
        <v>3009.91</v>
      </c>
      <c r="Z107" s="106">
        <v>2979.32</v>
      </c>
    </row>
    <row r="108" spans="2:26" x14ac:dyDescent="0.3">
      <c r="B108" s="94">
        <v>10</v>
      </c>
      <c r="C108" s="106">
        <v>2937.36</v>
      </c>
      <c r="D108" s="106">
        <v>2925.6</v>
      </c>
      <c r="E108" s="106">
        <v>2934.54</v>
      </c>
      <c r="F108" s="106">
        <v>3026.28</v>
      </c>
      <c r="G108" s="106">
        <v>3159.18</v>
      </c>
      <c r="H108" s="106">
        <v>3162.27</v>
      </c>
      <c r="I108" s="106">
        <v>3249.67</v>
      </c>
      <c r="J108" s="106">
        <v>3365.66</v>
      </c>
      <c r="K108" s="106">
        <v>3346.04</v>
      </c>
      <c r="L108" s="106">
        <v>3335.2</v>
      </c>
      <c r="M108" s="106">
        <v>3320.03</v>
      </c>
      <c r="N108" s="106">
        <v>3321.57</v>
      </c>
      <c r="O108" s="106">
        <v>3303.66</v>
      </c>
      <c r="P108" s="106">
        <v>3303.52</v>
      </c>
      <c r="Q108" s="106">
        <v>3327.64</v>
      </c>
      <c r="R108" s="106">
        <v>3334.52</v>
      </c>
      <c r="S108" s="106">
        <v>3493.82</v>
      </c>
      <c r="T108" s="106">
        <v>3392.44</v>
      </c>
      <c r="U108" s="106">
        <v>3338.22</v>
      </c>
      <c r="V108" s="106">
        <v>3237.4</v>
      </c>
      <c r="W108" s="106">
        <v>3221.82</v>
      </c>
      <c r="X108" s="106">
        <v>3161.68</v>
      </c>
      <c r="Y108" s="106">
        <v>3036.16</v>
      </c>
      <c r="Z108" s="106">
        <v>3001.89</v>
      </c>
    </row>
    <row r="109" spans="2:26" x14ac:dyDescent="0.3">
      <c r="B109" s="94">
        <v>11</v>
      </c>
      <c r="C109" s="106">
        <v>2988.14</v>
      </c>
      <c r="D109" s="106">
        <v>2995.26</v>
      </c>
      <c r="E109" s="106">
        <v>2973.9</v>
      </c>
      <c r="F109" s="106">
        <v>3086.89</v>
      </c>
      <c r="G109" s="106">
        <v>3159.61</v>
      </c>
      <c r="H109" s="106">
        <v>3189.98</v>
      </c>
      <c r="I109" s="106">
        <v>3280.17</v>
      </c>
      <c r="J109" s="106">
        <v>3490.75</v>
      </c>
      <c r="K109" s="106">
        <v>3402.68</v>
      </c>
      <c r="L109" s="106">
        <v>3403.47</v>
      </c>
      <c r="M109" s="106">
        <v>3404.05</v>
      </c>
      <c r="N109" s="106">
        <v>3403.61</v>
      </c>
      <c r="O109" s="106">
        <v>3362.4</v>
      </c>
      <c r="P109" s="106">
        <v>3361.39</v>
      </c>
      <c r="Q109" s="106">
        <v>3398.46</v>
      </c>
      <c r="R109" s="106">
        <v>3393.78</v>
      </c>
      <c r="S109" s="106">
        <v>3589.62</v>
      </c>
      <c r="T109" s="106">
        <v>3536.62</v>
      </c>
      <c r="U109" s="106">
        <v>3394.07</v>
      </c>
      <c r="V109" s="106">
        <v>3349.44</v>
      </c>
      <c r="W109" s="106">
        <v>3390.33</v>
      </c>
      <c r="X109" s="106">
        <v>3275.76</v>
      </c>
      <c r="Y109" s="106">
        <v>3162.07</v>
      </c>
      <c r="Z109" s="106">
        <v>3077.72</v>
      </c>
    </row>
    <row r="110" spans="2:26" x14ac:dyDescent="0.3">
      <c r="B110" s="94">
        <v>12</v>
      </c>
      <c r="C110" s="106">
        <v>3124.38</v>
      </c>
      <c r="D110" s="106">
        <v>3087.23</v>
      </c>
      <c r="E110" s="106">
        <v>2954.29</v>
      </c>
      <c r="F110" s="106">
        <v>2954.4</v>
      </c>
      <c r="G110" s="106">
        <v>3153.7</v>
      </c>
      <c r="H110" s="106">
        <v>3202.04</v>
      </c>
      <c r="I110" s="106">
        <v>3307.26</v>
      </c>
      <c r="J110" s="106">
        <v>3495.04</v>
      </c>
      <c r="K110" s="106">
        <v>3642.77</v>
      </c>
      <c r="L110" s="106">
        <v>3648.8</v>
      </c>
      <c r="M110" s="106">
        <v>3624.01</v>
      </c>
      <c r="N110" s="106">
        <v>3583.42</v>
      </c>
      <c r="O110" s="106">
        <v>3577.21</v>
      </c>
      <c r="P110" s="106">
        <v>3577.04</v>
      </c>
      <c r="Q110" s="106">
        <v>3634.52</v>
      </c>
      <c r="R110" s="106">
        <v>3639.95</v>
      </c>
      <c r="S110" s="106">
        <v>3746.94</v>
      </c>
      <c r="T110" s="106">
        <v>3727.68</v>
      </c>
      <c r="U110" s="106">
        <v>3661.59</v>
      </c>
      <c r="V110" s="106">
        <v>3488.59</v>
      </c>
      <c r="W110" s="106">
        <v>3494.81</v>
      </c>
      <c r="X110" s="106">
        <v>3362.23</v>
      </c>
      <c r="Y110" s="106">
        <v>3165.26</v>
      </c>
      <c r="Z110" s="106">
        <v>3099.85</v>
      </c>
    </row>
    <row r="111" spans="2:26" x14ac:dyDescent="0.3">
      <c r="B111" s="94">
        <v>13</v>
      </c>
      <c r="C111" s="106">
        <v>3061.58</v>
      </c>
      <c r="D111" s="106">
        <v>2954.81</v>
      </c>
      <c r="E111" s="106">
        <v>2961.16</v>
      </c>
      <c r="F111" s="106">
        <v>2949.63</v>
      </c>
      <c r="G111" s="106">
        <v>3155.35</v>
      </c>
      <c r="H111" s="106">
        <v>3209.82</v>
      </c>
      <c r="I111" s="106">
        <v>3281.29</v>
      </c>
      <c r="J111" s="106">
        <v>3450.04</v>
      </c>
      <c r="K111" s="106">
        <v>3539.97</v>
      </c>
      <c r="L111" s="106">
        <v>3663.18</v>
      </c>
      <c r="M111" s="106">
        <v>3512.41</v>
      </c>
      <c r="N111" s="106">
        <v>3495.31</v>
      </c>
      <c r="O111" s="106">
        <v>3415.54</v>
      </c>
      <c r="P111" s="106">
        <v>3408.02</v>
      </c>
      <c r="Q111" s="106">
        <v>3656.34</v>
      </c>
      <c r="R111" s="106">
        <v>3653.82</v>
      </c>
      <c r="S111" s="106">
        <v>3740.1</v>
      </c>
      <c r="T111" s="106">
        <v>3745.11</v>
      </c>
      <c r="U111" s="106">
        <v>3672.54</v>
      </c>
      <c r="V111" s="106">
        <v>3493.26</v>
      </c>
      <c r="W111" s="106">
        <v>3492.74</v>
      </c>
      <c r="X111" s="106">
        <v>3376.59</v>
      </c>
      <c r="Y111" s="106">
        <v>3211.62</v>
      </c>
      <c r="Z111" s="106">
        <v>3160.56</v>
      </c>
    </row>
    <row r="112" spans="2:26" x14ac:dyDescent="0.3">
      <c r="B112" s="94">
        <v>14</v>
      </c>
      <c r="C112" s="106">
        <v>3060</v>
      </c>
      <c r="D112" s="106">
        <v>3064.85</v>
      </c>
      <c r="E112" s="106">
        <v>3062.6</v>
      </c>
      <c r="F112" s="106">
        <v>3152.23</v>
      </c>
      <c r="G112" s="106">
        <v>3298.77</v>
      </c>
      <c r="H112" s="106">
        <v>3410.38</v>
      </c>
      <c r="I112" s="106">
        <v>3660.33</v>
      </c>
      <c r="J112" s="106">
        <v>3665.33</v>
      </c>
      <c r="K112" s="106">
        <v>3545.56</v>
      </c>
      <c r="L112" s="106">
        <v>3536.61</v>
      </c>
      <c r="M112" s="106">
        <v>3539.33</v>
      </c>
      <c r="N112" s="106">
        <v>3524.49</v>
      </c>
      <c r="O112" s="106">
        <v>3558.66</v>
      </c>
      <c r="P112" s="106">
        <v>3646.18</v>
      </c>
      <c r="Q112" s="106">
        <v>3687.84</v>
      </c>
      <c r="R112" s="106">
        <v>3695.63</v>
      </c>
      <c r="S112" s="106">
        <v>3728.99</v>
      </c>
      <c r="T112" s="106">
        <v>3654.36</v>
      </c>
      <c r="U112" s="106">
        <v>3496.51</v>
      </c>
      <c r="V112" s="106">
        <v>3396.42</v>
      </c>
      <c r="W112" s="106">
        <v>3378.1</v>
      </c>
      <c r="X112" s="106">
        <v>3213.99</v>
      </c>
      <c r="Y112" s="106">
        <v>3125.47</v>
      </c>
      <c r="Z112" s="106">
        <v>3019.99</v>
      </c>
    </row>
    <row r="113" spans="2:26" x14ac:dyDescent="0.3">
      <c r="B113" s="94">
        <v>15</v>
      </c>
      <c r="C113" s="106">
        <v>3030.94</v>
      </c>
      <c r="D113" s="106">
        <v>3052.67</v>
      </c>
      <c r="E113" s="106">
        <v>3058.74</v>
      </c>
      <c r="F113" s="106">
        <v>3126.41</v>
      </c>
      <c r="G113" s="106">
        <v>3179.4</v>
      </c>
      <c r="H113" s="106">
        <v>3213.17</v>
      </c>
      <c r="I113" s="106">
        <v>3348</v>
      </c>
      <c r="J113" s="106">
        <v>3494.77</v>
      </c>
      <c r="K113" s="106">
        <v>3415.86</v>
      </c>
      <c r="L113" s="106">
        <v>3415.25</v>
      </c>
      <c r="M113" s="106">
        <v>3345.91</v>
      </c>
      <c r="N113" s="106">
        <v>3411.51</v>
      </c>
      <c r="O113" s="106">
        <v>3346.65</v>
      </c>
      <c r="P113" s="106">
        <v>3347.03</v>
      </c>
      <c r="Q113" s="106">
        <v>3351.81</v>
      </c>
      <c r="R113" s="106">
        <v>3413.74</v>
      </c>
      <c r="S113" s="106">
        <v>3575.87</v>
      </c>
      <c r="T113" s="106">
        <v>3493.6</v>
      </c>
      <c r="U113" s="106">
        <v>3392.65</v>
      </c>
      <c r="V113" s="106">
        <v>3324.18</v>
      </c>
      <c r="W113" s="106">
        <v>3317.01</v>
      </c>
      <c r="X113" s="106">
        <v>3168.8</v>
      </c>
      <c r="Y113" s="106">
        <v>3073.48</v>
      </c>
      <c r="Z113" s="106">
        <v>2967.94</v>
      </c>
    </row>
    <row r="114" spans="2:26" x14ac:dyDescent="0.3">
      <c r="B114" s="94">
        <v>16</v>
      </c>
      <c r="C114" s="106">
        <v>3038.61</v>
      </c>
      <c r="D114" s="106">
        <v>3037.22</v>
      </c>
      <c r="E114" s="106">
        <v>3051.89</v>
      </c>
      <c r="F114" s="106">
        <v>3131.19</v>
      </c>
      <c r="G114" s="106">
        <v>3180.96</v>
      </c>
      <c r="H114" s="106">
        <v>3220.26</v>
      </c>
      <c r="I114" s="106">
        <v>3363.5</v>
      </c>
      <c r="J114" s="106">
        <v>3433.1</v>
      </c>
      <c r="K114" s="106">
        <v>3431.37</v>
      </c>
      <c r="L114" s="106">
        <v>3432.27</v>
      </c>
      <c r="M114" s="106">
        <v>3430.3</v>
      </c>
      <c r="N114" s="106">
        <v>3428.94</v>
      </c>
      <c r="O114" s="106">
        <v>3361.84</v>
      </c>
      <c r="P114" s="106">
        <v>3509.81</v>
      </c>
      <c r="Q114" s="106">
        <v>3610.9</v>
      </c>
      <c r="R114" s="106">
        <v>3421.61</v>
      </c>
      <c r="S114" s="106">
        <v>3654.33</v>
      </c>
      <c r="T114" s="106">
        <v>3486.8</v>
      </c>
      <c r="U114" s="106">
        <v>3465.6</v>
      </c>
      <c r="V114" s="106">
        <v>3337.44</v>
      </c>
      <c r="W114" s="106">
        <v>3308.82</v>
      </c>
      <c r="X114" s="106">
        <v>3215.13</v>
      </c>
      <c r="Y114" s="106">
        <v>3147.93</v>
      </c>
      <c r="Z114" s="106">
        <v>3050.01</v>
      </c>
    </row>
    <row r="115" spans="2:26" x14ac:dyDescent="0.3">
      <c r="B115" s="94">
        <v>17</v>
      </c>
      <c r="C115" s="106">
        <v>3038.08</v>
      </c>
      <c r="D115" s="106">
        <v>3054.9</v>
      </c>
      <c r="E115" s="106">
        <v>3053.4</v>
      </c>
      <c r="F115" s="106">
        <v>3120.16</v>
      </c>
      <c r="G115" s="106">
        <v>3212.01</v>
      </c>
      <c r="H115" s="106">
        <v>3220.45</v>
      </c>
      <c r="I115" s="106">
        <v>3563.02</v>
      </c>
      <c r="J115" s="106">
        <v>3496.7</v>
      </c>
      <c r="K115" s="106">
        <v>3569.15</v>
      </c>
      <c r="L115" s="106">
        <v>3514.28</v>
      </c>
      <c r="M115" s="106">
        <v>3468.27</v>
      </c>
      <c r="N115" s="106">
        <v>3336.78</v>
      </c>
      <c r="O115" s="106">
        <v>3338.29</v>
      </c>
      <c r="P115" s="106">
        <v>3447.55</v>
      </c>
      <c r="Q115" s="106">
        <v>3494.86</v>
      </c>
      <c r="R115" s="106">
        <v>3555.05</v>
      </c>
      <c r="S115" s="106">
        <v>3681.89</v>
      </c>
      <c r="T115" s="106">
        <v>3672.39</v>
      </c>
      <c r="U115" s="106">
        <v>3438.42</v>
      </c>
      <c r="V115" s="106">
        <v>3510.72</v>
      </c>
      <c r="W115" s="106">
        <v>3314.79</v>
      </c>
      <c r="X115" s="106">
        <v>3274.19</v>
      </c>
      <c r="Y115" s="106">
        <v>3160.52</v>
      </c>
      <c r="Z115" s="106">
        <v>3077.95</v>
      </c>
    </row>
    <row r="116" spans="2:26" x14ac:dyDescent="0.3">
      <c r="B116" s="94">
        <v>18</v>
      </c>
      <c r="C116" s="106">
        <v>3063.87</v>
      </c>
      <c r="D116" s="106">
        <v>3060.24</v>
      </c>
      <c r="E116" s="106">
        <v>3073.03</v>
      </c>
      <c r="F116" s="106">
        <v>3144.13</v>
      </c>
      <c r="G116" s="106">
        <v>3240.44</v>
      </c>
      <c r="H116" s="106">
        <v>3378.3</v>
      </c>
      <c r="I116" s="106">
        <v>3679.33</v>
      </c>
      <c r="J116" s="106">
        <v>3691.67</v>
      </c>
      <c r="K116" s="106">
        <v>3484.57</v>
      </c>
      <c r="L116" s="106">
        <v>3485.41</v>
      </c>
      <c r="M116" s="106">
        <v>3485.76</v>
      </c>
      <c r="N116" s="106">
        <v>3472.7</v>
      </c>
      <c r="O116" s="106">
        <v>3472.59</v>
      </c>
      <c r="P116" s="106">
        <v>3469.61</v>
      </c>
      <c r="Q116" s="106">
        <v>3504.91</v>
      </c>
      <c r="R116" s="106">
        <v>3487.99</v>
      </c>
      <c r="S116" s="106">
        <v>3712.22</v>
      </c>
      <c r="T116" s="106">
        <v>3670.54</v>
      </c>
      <c r="U116" s="106">
        <v>3671.83</v>
      </c>
      <c r="V116" s="106">
        <v>3424.59</v>
      </c>
      <c r="W116" s="106">
        <v>3365.11</v>
      </c>
      <c r="X116" s="106">
        <v>3362.42</v>
      </c>
      <c r="Y116" s="106">
        <v>3185.89</v>
      </c>
      <c r="Z116" s="106">
        <v>3162.97</v>
      </c>
    </row>
    <row r="117" spans="2:26" x14ac:dyDescent="0.3">
      <c r="B117" s="94">
        <v>19</v>
      </c>
      <c r="C117" s="106">
        <v>3210.06</v>
      </c>
      <c r="D117" s="106">
        <v>3139.01</v>
      </c>
      <c r="E117" s="106">
        <v>3098.29</v>
      </c>
      <c r="F117" s="106">
        <v>3140.38</v>
      </c>
      <c r="G117" s="106">
        <v>3276.13</v>
      </c>
      <c r="H117" s="106">
        <v>3326.61</v>
      </c>
      <c r="I117" s="106">
        <v>3616.31</v>
      </c>
      <c r="J117" s="106">
        <v>3704.98</v>
      </c>
      <c r="K117" s="106">
        <v>3796.15</v>
      </c>
      <c r="L117" s="106">
        <v>3722</v>
      </c>
      <c r="M117" s="106">
        <v>3719.73</v>
      </c>
      <c r="N117" s="106">
        <v>3718.84</v>
      </c>
      <c r="O117" s="106">
        <v>3719.02</v>
      </c>
      <c r="P117" s="106">
        <v>3716.39</v>
      </c>
      <c r="Q117" s="106">
        <v>3710.98</v>
      </c>
      <c r="R117" s="106">
        <v>3706.73</v>
      </c>
      <c r="S117" s="106">
        <v>3784.75</v>
      </c>
      <c r="T117" s="106">
        <v>3780.05</v>
      </c>
      <c r="U117" s="106">
        <v>3783.18</v>
      </c>
      <c r="V117" s="106">
        <v>3686.98</v>
      </c>
      <c r="W117" s="106">
        <v>3624.8</v>
      </c>
      <c r="X117" s="106">
        <v>3499.44</v>
      </c>
      <c r="Y117" s="106">
        <v>3318.98</v>
      </c>
      <c r="Z117" s="106">
        <v>3209.01</v>
      </c>
    </row>
    <row r="118" spans="2:26" x14ac:dyDescent="0.3">
      <c r="B118" s="94">
        <v>20</v>
      </c>
      <c r="C118" s="106">
        <v>3146.88</v>
      </c>
      <c r="D118" s="106">
        <v>3119.16</v>
      </c>
      <c r="E118" s="106">
        <v>3062.03</v>
      </c>
      <c r="F118" s="106">
        <v>3090.46</v>
      </c>
      <c r="G118" s="106">
        <v>3158.6</v>
      </c>
      <c r="H118" s="106">
        <v>3166.12</v>
      </c>
      <c r="I118" s="106">
        <v>3206.69</v>
      </c>
      <c r="J118" s="106">
        <v>3348.64</v>
      </c>
      <c r="K118" s="106">
        <v>3418.33</v>
      </c>
      <c r="L118" s="106">
        <v>3419.66</v>
      </c>
      <c r="M118" s="106">
        <v>3413.2</v>
      </c>
      <c r="N118" s="106">
        <v>3412.01</v>
      </c>
      <c r="O118" s="106">
        <v>3411.47</v>
      </c>
      <c r="P118" s="106">
        <v>3414.05</v>
      </c>
      <c r="Q118" s="106">
        <v>3403.98</v>
      </c>
      <c r="R118" s="106">
        <v>3503.16</v>
      </c>
      <c r="S118" s="106">
        <v>3771.63</v>
      </c>
      <c r="T118" s="106">
        <v>3767.96</v>
      </c>
      <c r="U118" s="106">
        <v>3650.51</v>
      </c>
      <c r="V118" s="106">
        <v>3645.59</v>
      </c>
      <c r="W118" s="106">
        <v>3484.38</v>
      </c>
      <c r="X118" s="106">
        <v>3364.3</v>
      </c>
      <c r="Y118" s="106">
        <v>3283.87</v>
      </c>
      <c r="Z118" s="106">
        <v>3211.86</v>
      </c>
    </row>
    <row r="119" spans="2:26" x14ac:dyDescent="0.3">
      <c r="B119" s="94">
        <v>21</v>
      </c>
      <c r="C119" s="106">
        <v>3119.7</v>
      </c>
      <c r="D119" s="106">
        <v>3120.83</v>
      </c>
      <c r="E119" s="106">
        <v>3130.11</v>
      </c>
      <c r="F119" s="106">
        <v>3161.21</v>
      </c>
      <c r="G119" s="106">
        <v>3273.51</v>
      </c>
      <c r="H119" s="106">
        <v>3325.41</v>
      </c>
      <c r="I119" s="106">
        <v>3551.9</v>
      </c>
      <c r="J119" s="106">
        <v>3659.75</v>
      </c>
      <c r="K119" s="106">
        <v>3555.55</v>
      </c>
      <c r="L119" s="106">
        <v>3536.36</v>
      </c>
      <c r="M119" s="106">
        <v>3515.32</v>
      </c>
      <c r="N119" s="106">
        <v>3360.99</v>
      </c>
      <c r="O119" s="106">
        <v>3475.01</v>
      </c>
      <c r="P119" s="106">
        <v>3459.13</v>
      </c>
      <c r="Q119" s="106">
        <v>3321.61</v>
      </c>
      <c r="R119" s="106">
        <v>3501.51</v>
      </c>
      <c r="S119" s="106">
        <v>3670.73</v>
      </c>
      <c r="T119" s="106">
        <v>3600.29</v>
      </c>
      <c r="U119" s="106">
        <v>3309.29</v>
      </c>
      <c r="V119" s="106">
        <v>3373.92</v>
      </c>
      <c r="W119" s="106">
        <v>3351.61</v>
      </c>
      <c r="X119" s="106">
        <v>3280.74</v>
      </c>
      <c r="Y119" s="106">
        <v>3154.5</v>
      </c>
      <c r="Z119" s="106">
        <v>3083.63</v>
      </c>
    </row>
    <row r="120" spans="2:26" x14ac:dyDescent="0.3">
      <c r="B120" s="94">
        <v>22</v>
      </c>
      <c r="C120" s="106">
        <v>3055.32</v>
      </c>
      <c r="D120" s="106">
        <v>3055.62</v>
      </c>
      <c r="E120" s="106">
        <v>3064.49</v>
      </c>
      <c r="F120" s="106">
        <v>3127.38</v>
      </c>
      <c r="G120" s="106">
        <v>3187.94</v>
      </c>
      <c r="H120" s="106">
        <v>3286.05</v>
      </c>
      <c r="I120" s="106">
        <v>3442.61</v>
      </c>
      <c r="J120" s="106">
        <v>3346.31</v>
      </c>
      <c r="K120" s="106">
        <v>3349.76</v>
      </c>
      <c r="L120" s="106">
        <v>3350.06</v>
      </c>
      <c r="M120" s="106">
        <v>3349.89</v>
      </c>
      <c r="N120" s="106">
        <v>3344.31</v>
      </c>
      <c r="O120" s="106">
        <v>3385.68</v>
      </c>
      <c r="P120" s="106">
        <v>3387.02</v>
      </c>
      <c r="Q120" s="106">
        <v>3398.06</v>
      </c>
      <c r="R120" s="106">
        <v>3309.46</v>
      </c>
      <c r="S120" s="106">
        <v>3524.08</v>
      </c>
      <c r="T120" s="106">
        <v>3561.59</v>
      </c>
      <c r="U120" s="106">
        <v>3311.28</v>
      </c>
      <c r="V120" s="106">
        <v>3321.45</v>
      </c>
      <c r="W120" s="106">
        <v>3298.29</v>
      </c>
      <c r="X120" s="106">
        <v>3216.96</v>
      </c>
      <c r="Y120" s="106">
        <v>3143.98</v>
      </c>
      <c r="Z120" s="106">
        <v>3066.63</v>
      </c>
    </row>
    <row r="121" spans="2:26" x14ac:dyDescent="0.3">
      <c r="B121" s="94">
        <v>23</v>
      </c>
      <c r="C121" s="106">
        <v>3044.67</v>
      </c>
      <c r="D121" s="106">
        <v>3045.91</v>
      </c>
      <c r="E121" s="106">
        <v>3054.48</v>
      </c>
      <c r="F121" s="106">
        <v>3129</v>
      </c>
      <c r="G121" s="106">
        <v>3182.06</v>
      </c>
      <c r="H121" s="106">
        <v>3322.35</v>
      </c>
      <c r="I121" s="106">
        <v>3427.89</v>
      </c>
      <c r="J121" s="106">
        <v>3511.83</v>
      </c>
      <c r="K121" s="106">
        <v>3468.81</v>
      </c>
      <c r="L121" s="106">
        <v>3456.18</v>
      </c>
      <c r="M121" s="106">
        <v>3435.08</v>
      </c>
      <c r="N121" s="106">
        <v>3426.47</v>
      </c>
      <c r="O121" s="106">
        <v>3405.9</v>
      </c>
      <c r="P121" s="106">
        <v>3398.51</v>
      </c>
      <c r="Q121" s="106">
        <v>3411.68</v>
      </c>
      <c r="R121" s="106">
        <v>3451.64</v>
      </c>
      <c r="S121" s="106">
        <v>3649.18</v>
      </c>
      <c r="T121" s="106">
        <v>3695.59</v>
      </c>
      <c r="U121" s="106">
        <v>3569.35</v>
      </c>
      <c r="V121" s="106">
        <v>3414.38</v>
      </c>
      <c r="W121" s="106">
        <v>3393.72</v>
      </c>
      <c r="X121" s="106">
        <v>3362.41</v>
      </c>
      <c r="Y121" s="106">
        <v>3247.49</v>
      </c>
      <c r="Z121" s="106">
        <v>3157.18</v>
      </c>
    </row>
    <row r="122" spans="2:26" x14ac:dyDescent="0.3">
      <c r="B122" s="94">
        <v>24</v>
      </c>
      <c r="C122" s="106">
        <v>3073.37</v>
      </c>
      <c r="D122" s="106">
        <v>3072.94</v>
      </c>
      <c r="E122" s="106">
        <v>3066.31</v>
      </c>
      <c r="F122" s="106">
        <v>3147.77</v>
      </c>
      <c r="G122" s="106">
        <v>3253.44</v>
      </c>
      <c r="H122" s="106">
        <v>3360.37</v>
      </c>
      <c r="I122" s="106">
        <v>3398.36</v>
      </c>
      <c r="J122" s="106">
        <v>3496.09</v>
      </c>
      <c r="K122" s="106">
        <v>3403.18</v>
      </c>
      <c r="L122" s="106">
        <v>3402.89</v>
      </c>
      <c r="M122" s="106">
        <v>3401.92</v>
      </c>
      <c r="N122" s="106">
        <v>3399.17</v>
      </c>
      <c r="O122" s="106">
        <v>3399.88</v>
      </c>
      <c r="P122" s="106">
        <v>3399.98</v>
      </c>
      <c r="Q122" s="106">
        <v>3395.32</v>
      </c>
      <c r="R122" s="106">
        <v>3393.92</v>
      </c>
      <c r="S122" s="106">
        <v>3479.4</v>
      </c>
      <c r="T122" s="106">
        <v>3584.15</v>
      </c>
      <c r="U122" s="106">
        <v>3314.84</v>
      </c>
      <c r="V122" s="106">
        <v>3324.42</v>
      </c>
      <c r="W122" s="106">
        <v>3321.17</v>
      </c>
      <c r="X122" s="106">
        <v>3214.35</v>
      </c>
      <c r="Y122" s="106">
        <v>3149.63</v>
      </c>
      <c r="Z122" s="106">
        <v>3130.91</v>
      </c>
    </row>
    <row r="123" spans="2:26" x14ac:dyDescent="0.3">
      <c r="B123" s="94">
        <v>25</v>
      </c>
      <c r="C123" s="106">
        <v>3019.56</v>
      </c>
      <c r="D123" s="106">
        <v>2956.9</v>
      </c>
      <c r="E123" s="106">
        <v>3078.32</v>
      </c>
      <c r="F123" s="106">
        <v>3158.66</v>
      </c>
      <c r="G123" s="106">
        <v>3329.01</v>
      </c>
      <c r="H123" s="106">
        <v>3775.82</v>
      </c>
      <c r="I123" s="106">
        <v>3783.39</v>
      </c>
      <c r="J123" s="106">
        <v>3783.37</v>
      </c>
      <c r="K123" s="106">
        <v>3672.02</v>
      </c>
      <c r="L123" s="106">
        <v>3672.53</v>
      </c>
      <c r="M123" s="106">
        <v>3670.97</v>
      </c>
      <c r="N123" s="106">
        <v>3669.46</v>
      </c>
      <c r="O123" s="106">
        <v>3670.83</v>
      </c>
      <c r="P123" s="106">
        <v>3656.49</v>
      </c>
      <c r="Q123" s="106">
        <v>3668.15</v>
      </c>
      <c r="R123" s="106">
        <v>3666.31</v>
      </c>
      <c r="S123" s="106">
        <v>3766.88</v>
      </c>
      <c r="T123" s="106">
        <v>3665.65</v>
      </c>
      <c r="U123" s="106">
        <v>3626.37</v>
      </c>
      <c r="V123" s="106">
        <v>3477.64</v>
      </c>
      <c r="W123" s="106">
        <v>3328.28</v>
      </c>
      <c r="X123" s="106">
        <v>3209.55</v>
      </c>
      <c r="Y123" s="106">
        <v>3160.54</v>
      </c>
      <c r="Z123" s="106">
        <v>3079.7</v>
      </c>
    </row>
    <row r="124" spans="2:26" x14ac:dyDescent="0.3">
      <c r="B124" s="94">
        <v>26</v>
      </c>
      <c r="C124" s="106">
        <v>3152.45</v>
      </c>
      <c r="D124" s="106">
        <v>3033.84</v>
      </c>
      <c r="E124" s="106">
        <v>3088.05</v>
      </c>
      <c r="F124" s="106">
        <v>3136.79</v>
      </c>
      <c r="G124" s="106">
        <v>3180.83</v>
      </c>
      <c r="H124" s="106">
        <v>3347.22</v>
      </c>
      <c r="I124" s="106">
        <v>3467.83</v>
      </c>
      <c r="J124" s="106">
        <v>3469.45</v>
      </c>
      <c r="K124" s="106">
        <v>3674.11</v>
      </c>
      <c r="L124" s="106">
        <v>3673.71</v>
      </c>
      <c r="M124" s="106">
        <v>3631.46</v>
      </c>
      <c r="N124" s="106">
        <v>3632.84</v>
      </c>
      <c r="O124" s="106">
        <v>3475.76</v>
      </c>
      <c r="P124" s="106">
        <v>3633.06</v>
      </c>
      <c r="Q124" s="106">
        <v>3631.63</v>
      </c>
      <c r="R124" s="106">
        <v>3669.93</v>
      </c>
      <c r="S124" s="106">
        <v>3669.82</v>
      </c>
      <c r="T124" s="106">
        <v>3670.21</v>
      </c>
      <c r="U124" s="106">
        <v>3478.17</v>
      </c>
      <c r="V124" s="106">
        <v>3381.98</v>
      </c>
      <c r="W124" s="106">
        <v>3338.51</v>
      </c>
      <c r="X124" s="106">
        <v>3210.59</v>
      </c>
      <c r="Y124" s="106">
        <v>3153.89</v>
      </c>
      <c r="Z124" s="106">
        <v>3081.1</v>
      </c>
    </row>
    <row r="125" spans="2:26" x14ac:dyDescent="0.3">
      <c r="B125" s="94">
        <v>27</v>
      </c>
      <c r="C125" s="106">
        <v>3038.92</v>
      </c>
      <c r="D125" s="106">
        <v>3037.1</v>
      </c>
      <c r="E125" s="106">
        <v>3037.77</v>
      </c>
      <c r="F125" s="106">
        <v>3063.88</v>
      </c>
      <c r="G125" s="106">
        <v>3144.31</v>
      </c>
      <c r="H125" s="106">
        <v>3231.12</v>
      </c>
      <c r="I125" s="106">
        <v>3294.64</v>
      </c>
      <c r="J125" s="106">
        <v>3383.15</v>
      </c>
      <c r="K125" s="106">
        <v>3471.4</v>
      </c>
      <c r="L125" s="106">
        <v>3470.88</v>
      </c>
      <c r="M125" s="106">
        <v>3471.79</v>
      </c>
      <c r="N125" s="106">
        <v>3472.42</v>
      </c>
      <c r="O125" s="106">
        <v>3473.09</v>
      </c>
      <c r="P125" s="106">
        <v>3469.99</v>
      </c>
      <c r="Q125" s="106">
        <v>3470.84</v>
      </c>
      <c r="R125" s="106">
        <v>3623.4</v>
      </c>
      <c r="S125" s="106">
        <v>3672.39</v>
      </c>
      <c r="T125" s="106">
        <v>3665.78</v>
      </c>
      <c r="U125" s="106">
        <v>3473.57</v>
      </c>
      <c r="V125" s="106">
        <v>3380.81</v>
      </c>
      <c r="W125" s="106">
        <v>3329.39</v>
      </c>
      <c r="X125" s="106">
        <v>3185.03</v>
      </c>
      <c r="Y125" s="106">
        <v>3121.45</v>
      </c>
      <c r="Z125" s="106">
        <v>3034.59</v>
      </c>
    </row>
    <row r="126" spans="2:26" x14ac:dyDescent="0.3">
      <c r="B126" s="94">
        <v>28</v>
      </c>
      <c r="C126" s="106">
        <v>2943.65</v>
      </c>
      <c r="D126" s="106">
        <v>2943.85</v>
      </c>
      <c r="E126" s="106">
        <v>2968.31</v>
      </c>
      <c r="F126" s="106">
        <v>3051.54</v>
      </c>
      <c r="G126" s="106">
        <v>3145.75</v>
      </c>
      <c r="H126" s="106">
        <v>3195.93</v>
      </c>
      <c r="I126" s="106">
        <v>3236.43</v>
      </c>
      <c r="J126" s="106">
        <v>3348.47</v>
      </c>
      <c r="K126" s="106">
        <v>3348.72</v>
      </c>
      <c r="L126" s="106">
        <v>3351.63</v>
      </c>
      <c r="M126" s="106">
        <v>3344.65</v>
      </c>
      <c r="N126" s="106">
        <v>3345.3</v>
      </c>
      <c r="O126" s="106">
        <v>3340.94</v>
      </c>
      <c r="P126" s="106">
        <v>3340.12</v>
      </c>
      <c r="Q126" s="106">
        <v>3338.97</v>
      </c>
      <c r="R126" s="106">
        <v>3343.43</v>
      </c>
      <c r="S126" s="106">
        <v>3347.96</v>
      </c>
      <c r="T126" s="106">
        <v>3306.85</v>
      </c>
      <c r="U126" s="106">
        <v>3230.37</v>
      </c>
      <c r="V126" s="106">
        <v>3133.6</v>
      </c>
      <c r="W126" s="106">
        <v>3068.9</v>
      </c>
      <c r="X126" s="106">
        <v>2993.82</v>
      </c>
      <c r="Y126" s="106">
        <v>2975.44</v>
      </c>
      <c r="Z126" s="106">
        <v>2958.49</v>
      </c>
    </row>
    <row r="127" spans="2:26" x14ac:dyDescent="0.3">
      <c r="B127" s="94">
        <v>29</v>
      </c>
      <c r="C127" s="106">
        <v>2965.95</v>
      </c>
      <c r="D127" s="106">
        <v>2964.81</v>
      </c>
      <c r="E127" s="106">
        <v>2995.96</v>
      </c>
      <c r="F127" s="106">
        <v>3038.97</v>
      </c>
      <c r="G127" s="106">
        <v>3064.32</v>
      </c>
      <c r="H127" s="106">
        <v>3137.2</v>
      </c>
      <c r="I127" s="106">
        <v>3175.35</v>
      </c>
      <c r="J127" s="106">
        <v>3213.37</v>
      </c>
      <c r="K127" s="106">
        <v>3265.84</v>
      </c>
      <c r="L127" s="106">
        <v>3238.58</v>
      </c>
      <c r="M127" s="106">
        <v>3186.09</v>
      </c>
      <c r="N127" s="106">
        <v>3177.54</v>
      </c>
      <c r="O127" s="106">
        <v>3171.99</v>
      </c>
      <c r="P127" s="106">
        <v>3182.58</v>
      </c>
      <c r="Q127" s="106">
        <v>3221.73</v>
      </c>
      <c r="R127" s="106">
        <v>3206.78</v>
      </c>
      <c r="S127" s="106">
        <v>3290.45</v>
      </c>
      <c r="T127" s="106">
        <v>3213.78</v>
      </c>
      <c r="U127" s="106">
        <v>3251.12</v>
      </c>
      <c r="V127" s="106">
        <v>3151.5</v>
      </c>
      <c r="W127" s="106">
        <v>3093.3</v>
      </c>
      <c r="X127" s="106">
        <v>3073.87</v>
      </c>
      <c r="Y127" s="106">
        <v>3034.11</v>
      </c>
      <c r="Z127" s="106">
        <v>2989.55</v>
      </c>
    </row>
    <row r="128" spans="2:26" x14ac:dyDescent="0.3">
      <c r="B128" s="94">
        <v>30</v>
      </c>
      <c r="C128" s="106">
        <v>3020.23</v>
      </c>
      <c r="D128" s="106">
        <v>3021.62</v>
      </c>
      <c r="E128" s="106">
        <v>3056.29</v>
      </c>
      <c r="F128" s="106">
        <v>3095.57</v>
      </c>
      <c r="G128" s="106">
        <v>3138.07</v>
      </c>
      <c r="H128" s="106">
        <v>3170.97</v>
      </c>
      <c r="I128" s="106">
        <v>3291.9</v>
      </c>
      <c r="J128" s="106">
        <v>3381.73</v>
      </c>
      <c r="K128" s="106">
        <v>3378.09</v>
      </c>
      <c r="L128" s="106">
        <v>3375.32</v>
      </c>
      <c r="M128" s="106">
        <v>3368.29</v>
      </c>
      <c r="N128" s="106">
        <v>3368.52</v>
      </c>
      <c r="O128" s="106">
        <v>3364.01</v>
      </c>
      <c r="P128" s="106">
        <v>3365.16</v>
      </c>
      <c r="Q128" s="106">
        <v>3496.71</v>
      </c>
      <c r="R128" s="106">
        <v>3500.39</v>
      </c>
      <c r="S128" s="106">
        <v>3523.69</v>
      </c>
      <c r="T128" s="106">
        <v>3469.43</v>
      </c>
      <c r="U128" s="106">
        <v>3391.16</v>
      </c>
      <c r="V128" s="106">
        <v>3310.61</v>
      </c>
      <c r="W128" s="106">
        <v>3149.8</v>
      </c>
      <c r="X128" s="106">
        <v>3112.67</v>
      </c>
      <c r="Y128" s="106">
        <v>3097.7</v>
      </c>
      <c r="Z128" s="106">
        <v>3062.54</v>
      </c>
    </row>
    <row r="129" spans="2:26" x14ac:dyDescent="0.3">
      <c r="B129" s="107">
        <v>31</v>
      </c>
      <c r="C129" s="106">
        <v>3018.78</v>
      </c>
      <c r="D129" s="106">
        <v>3009.69</v>
      </c>
      <c r="E129" s="106">
        <v>3042.48</v>
      </c>
      <c r="F129" s="106">
        <v>3085.6</v>
      </c>
      <c r="G129" s="106">
        <v>3138.38</v>
      </c>
      <c r="H129" s="106">
        <v>3172.95</v>
      </c>
      <c r="I129" s="106">
        <v>3292.26</v>
      </c>
      <c r="J129" s="106">
        <v>3387.21</v>
      </c>
      <c r="K129" s="106">
        <v>3379.54</v>
      </c>
      <c r="L129" s="106">
        <v>3351.91</v>
      </c>
      <c r="M129" s="106">
        <v>3345.14</v>
      </c>
      <c r="N129" s="106">
        <v>3340.94</v>
      </c>
      <c r="O129" s="106">
        <v>3335.72</v>
      </c>
      <c r="P129" s="106">
        <v>3411.46</v>
      </c>
      <c r="Q129" s="106">
        <v>3441.46</v>
      </c>
      <c r="R129" s="106">
        <v>3406.69</v>
      </c>
      <c r="S129" s="106">
        <v>3872.37</v>
      </c>
      <c r="T129" s="106">
        <v>3845.93</v>
      </c>
      <c r="U129" s="106">
        <v>3354.02</v>
      </c>
      <c r="V129" s="106">
        <v>3264.34</v>
      </c>
      <c r="W129" s="106">
        <v>3124.85</v>
      </c>
      <c r="X129" s="106">
        <v>3112.53</v>
      </c>
      <c r="Y129" s="106">
        <v>3087.68</v>
      </c>
      <c r="Z129" s="106">
        <v>3028.66</v>
      </c>
    </row>
    <row r="130" spans="2:26" x14ac:dyDescent="0.3">
      <c r="B130" s="108"/>
      <c r="C130" s="108"/>
      <c r="D130" s="108"/>
      <c r="E130" s="108"/>
      <c r="F130" s="108"/>
      <c r="G130" s="108"/>
      <c r="H130" s="108"/>
      <c r="I130" s="108"/>
      <c r="J130" s="108"/>
      <c r="K130" s="108"/>
      <c r="L130" s="108"/>
      <c r="M130" s="108"/>
      <c r="N130" s="108"/>
      <c r="O130" s="108"/>
      <c r="P130" s="108"/>
      <c r="Q130" s="108"/>
      <c r="R130" s="108"/>
      <c r="S130" s="108"/>
      <c r="T130" s="108"/>
      <c r="U130" s="108"/>
      <c r="V130" s="108"/>
      <c r="W130" s="108"/>
      <c r="X130" s="108"/>
      <c r="Y130" s="108"/>
      <c r="Z130" s="108"/>
    </row>
    <row r="131" spans="2:26" ht="15" customHeight="1" x14ac:dyDescent="0.3">
      <c r="B131" s="109" t="s">
        <v>69</v>
      </c>
      <c r="C131" s="97" t="s">
        <v>70</v>
      </c>
      <c r="D131" s="98"/>
      <c r="E131" s="98"/>
      <c r="F131" s="98"/>
      <c r="G131" s="98"/>
      <c r="H131" s="98"/>
      <c r="I131" s="98"/>
      <c r="J131" s="98"/>
      <c r="K131" s="98"/>
      <c r="L131" s="98"/>
      <c r="M131" s="98"/>
      <c r="N131" s="98"/>
      <c r="O131" s="98"/>
      <c r="P131" s="98"/>
      <c r="Q131" s="98"/>
      <c r="R131" s="98"/>
      <c r="S131" s="98"/>
      <c r="T131" s="98"/>
      <c r="U131" s="98"/>
      <c r="V131" s="98"/>
      <c r="W131" s="98"/>
      <c r="X131" s="98"/>
      <c r="Y131" s="98"/>
      <c r="Z131" s="99"/>
    </row>
    <row r="132" spans="2:26" x14ac:dyDescent="0.3">
      <c r="B132" s="100" t="s">
        <v>64</v>
      </c>
      <c r="C132" s="101">
        <v>0</v>
      </c>
      <c r="D132" s="88">
        <v>4.1666666666666664E-2</v>
      </c>
      <c r="E132" s="88">
        <v>8.3333333333333329E-2</v>
      </c>
      <c r="F132" s="88">
        <v>0.125</v>
      </c>
      <c r="G132" s="88">
        <v>0.16666666666666666</v>
      </c>
      <c r="H132" s="88">
        <v>0.20833333333333334</v>
      </c>
      <c r="I132" s="88">
        <v>0.25</v>
      </c>
      <c r="J132" s="88">
        <v>0.29166666666666669</v>
      </c>
      <c r="K132" s="88">
        <v>0.33333333333333331</v>
      </c>
      <c r="L132" s="88">
        <v>0.375</v>
      </c>
      <c r="M132" s="88">
        <v>0.41666666666666669</v>
      </c>
      <c r="N132" s="88">
        <v>0.45833333333333331</v>
      </c>
      <c r="O132" s="88">
        <v>0.5</v>
      </c>
      <c r="P132" s="88">
        <v>0.54166666666666663</v>
      </c>
      <c r="Q132" s="88">
        <v>0.58333333333333337</v>
      </c>
      <c r="R132" s="88">
        <v>0.625</v>
      </c>
      <c r="S132" s="88">
        <v>0.66666666666666663</v>
      </c>
      <c r="T132" s="88">
        <v>0.70833333333333337</v>
      </c>
      <c r="U132" s="88">
        <v>0.75</v>
      </c>
      <c r="V132" s="88">
        <v>0.79166666666666663</v>
      </c>
      <c r="W132" s="88">
        <v>0.83333333333333337</v>
      </c>
      <c r="X132" s="88">
        <v>0.875</v>
      </c>
      <c r="Y132" s="88">
        <v>0.91666666666666663</v>
      </c>
      <c r="Z132" s="88">
        <v>0.95833333333333337</v>
      </c>
    </row>
    <row r="133" spans="2:26" x14ac:dyDescent="0.3">
      <c r="B133" s="102"/>
      <c r="C133" s="103" t="s">
        <v>65</v>
      </c>
      <c r="D133" s="89" t="s">
        <v>65</v>
      </c>
      <c r="E133" s="89" t="s">
        <v>65</v>
      </c>
      <c r="F133" s="89" t="s">
        <v>65</v>
      </c>
      <c r="G133" s="89" t="s">
        <v>65</v>
      </c>
      <c r="H133" s="89" t="s">
        <v>65</v>
      </c>
      <c r="I133" s="89" t="s">
        <v>65</v>
      </c>
      <c r="J133" s="89" t="s">
        <v>65</v>
      </c>
      <c r="K133" s="89" t="s">
        <v>65</v>
      </c>
      <c r="L133" s="89" t="s">
        <v>65</v>
      </c>
      <c r="M133" s="89" t="s">
        <v>65</v>
      </c>
      <c r="N133" s="89" t="s">
        <v>65</v>
      </c>
      <c r="O133" s="89" t="s">
        <v>65</v>
      </c>
      <c r="P133" s="89" t="s">
        <v>65</v>
      </c>
      <c r="Q133" s="89" t="s">
        <v>65</v>
      </c>
      <c r="R133" s="89" t="s">
        <v>65</v>
      </c>
      <c r="S133" s="89" t="s">
        <v>65</v>
      </c>
      <c r="T133" s="89" t="s">
        <v>65</v>
      </c>
      <c r="U133" s="89" t="s">
        <v>65</v>
      </c>
      <c r="V133" s="89" t="s">
        <v>65</v>
      </c>
      <c r="W133" s="89" t="s">
        <v>65</v>
      </c>
      <c r="X133" s="89" t="s">
        <v>65</v>
      </c>
      <c r="Y133" s="89" t="s">
        <v>65</v>
      </c>
      <c r="Z133" s="89" t="s">
        <v>66</v>
      </c>
    </row>
    <row r="134" spans="2:26" x14ac:dyDescent="0.3">
      <c r="B134" s="104"/>
      <c r="C134" s="105">
        <v>4.1666666666666664E-2</v>
      </c>
      <c r="D134" s="90">
        <v>8.3333333333333329E-2</v>
      </c>
      <c r="E134" s="90">
        <v>0.125</v>
      </c>
      <c r="F134" s="90">
        <v>0.16666666666666666</v>
      </c>
      <c r="G134" s="90">
        <v>0.20833333333333334</v>
      </c>
      <c r="H134" s="90">
        <v>0.25</v>
      </c>
      <c r="I134" s="90">
        <v>0.29166666666666669</v>
      </c>
      <c r="J134" s="90">
        <v>0.33333333333333331</v>
      </c>
      <c r="K134" s="90">
        <v>0.375</v>
      </c>
      <c r="L134" s="90">
        <v>0.41666666666666669</v>
      </c>
      <c r="M134" s="90">
        <v>0.45833333333333331</v>
      </c>
      <c r="N134" s="90">
        <v>0.5</v>
      </c>
      <c r="O134" s="90">
        <v>0.54166666666666663</v>
      </c>
      <c r="P134" s="90">
        <v>0.58333333333333337</v>
      </c>
      <c r="Q134" s="90">
        <v>0.625</v>
      </c>
      <c r="R134" s="90">
        <v>0.66666666666666663</v>
      </c>
      <c r="S134" s="90">
        <v>0.70833333333333337</v>
      </c>
      <c r="T134" s="90">
        <v>0.75</v>
      </c>
      <c r="U134" s="90">
        <v>0.79166666666666663</v>
      </c>
      <c r="V134" s="90">
        <v>0.83333333333333337</v>
      </c>
      <c r="W134" s="90">
        <v>0.875</v>
      </c>
      <c r="X134" s="90">
        <v>0.91666666666666663</v>
      </c>
      <c r="Y134" s="90">
        <v>0.95833333333333337</v>
      </c>
      <c r="Z134" s="90">
        <v>0</v>
      </c>
    </row>
    <row r="135" spans="2:26" x14ac:dyDescent="0.3">
      <c r="B135" s="91">
        <v>1</v>
      </c>
      <c r="C135" s="106">
        <v>3011.36</v>
      </c>
      <c r="D135" s="106">
        <v>3021.17</v>
      </c>
      <c r="E135" s="106">
        <v>3120.64</v>
      </c>
      <c r="F135" s="106">
        <v>3183.02</v>
      </c>
      <c r="G135" s="106">
        <v>3146.74</v>
      </c>
      <c r="H135" s="106">
        <v>3218.35</v>
      </c>
      <c r="I135" s="106">
        <v>3359.56</v>
      </c>
      <c r="J135" s="106">
        <v>3400.24</v>
      </c>
      <c r="K135" s="106">
        <v>3386.94</v>
      </c>
      <c r="L135" s="106">
        <v>3372.26</v>
      </c>
      <c r="M135" s="106">
        <v>3341.84</v>
      </c>
      <c r="N135" s="106">
        <v>3291.22</v>
      </c>
      <c r="O135" s="106">
        <v>3290.04</v>
      </c>
      <c r="P135" s="106">
        <v>3321.28</v>
      </c>
      <c r="Q135" s="106">
        <v>3352.1</v>
      </c>
      <c r="R135" s="106">
        <v>3360.79</v>
      </c>
      <c r="S135" s="106">
        <v>3448.63</v>
      </c>
      <c r="T135" s="106">
        <v>3412.94</v>
      </c>
      <c r="U135" s="106">
        <v>3340.95</v>
      </c>
      <c r="V135" s="106">
        <v>3255.94</v>
      </c>
      <c r="W135" s="106">
        <v>3208.75</v>
      </c>
      <c r="X135" s="106">
        <v>3143.07</v>
      </c>
      <c r="Y135" s="106">
        <v>3036.5</v>
      </c>
      <c r="Z135" s="106">
        <v>2981.62</v>
      </c>
    </row>
    <row r="136" spans="2:26" x14ac:dyDescent="0.3">
      <c r="B136" s="93">
        <v>2</v>
      </c>
      <c r="C136" s="106">
        <v>2978.13</v>
      </c>
      <c r="D136" s="106">
        <v>2986.13</v>
      </c>
      <c r="E136" s="106">
        <v>3015.42</v>
      </c>
      <c r="F136" s="106">
        <v>3117.83</v>
      </c>
      <c r="G136" s="106">
        <v>3099.64</v>
      </c>
      <c r="H136" s="106">
        <v>3206.92</v>
      </c>
      <c r="I136" s="106">
        <v>3353.07</v>
      </c>
      <c r="J136" s="106">
        <v>3360.68</v>
      </c>
      <c r="K136" s="106">
        <v>3354.31</v>
      </c>
      <c r="L136" s="106">
        <v>3347.26</v>
      </c>
      <c r="M136" s="106">
        <v>3323.96</v>
      </c>
      <c r="N136" s="106">
        <v>3331.92</v>
      </c>
      <c r="O136" s="106">
        <v>3322.41</v>
      </c>
      <c r="P136" s="106">
        <v>3323.43</v>
      </c>
      <c r="Q136" s="106">
        <v>3336.77</v>
      </c>
      <c r="R136" s="106">
        <v>3345.99</v>
      </c>
      <c r="S136" s="106">
        <v>3450.41</v>
      </c>
      <c r="T136" s="106">
        <v>3404.85</v>
      </c>
      <c r="U136" s="106">
        <v>3340.76</v>
      </c>
      <c r="V136" s="106">
        <v>3256.08</v>
      </c>
      <c r="W136" s="106">
        <v>3200.19</v>
      </c>
      <c r="X136" s="106">
        <v>3133.57</v>
      </c>
      <c r="Y136" s="106">
        <v>3014.76</v>
      </c>
      <c r="Z136" s="106">
        <v>2975.12</v>
      </c>
    </row>
    <row r="137" spans="2:26" x14ac:dyDescent="0.3">
      <c r="B137" s="91">
        <v>3</v>
      </c>
      <c r="C137" s="106">
        <v>3004.08</v>
      </c>
      <c r="D137" s="106">
        <v>3015.69</v>
      </c>
      <c r="E137" s="106">
        <v>3057.29</v>
      </c>
      <c r="F137" s="106">
        <v>3135.57</v>
      </c>
      <c r="G137" s="106">
        <v>3137.37</v>
      </c>
      <c r="H137" s="106">
        <v>3232.93</v>
      </c>
      <c r="I137" s="106">
        <v>3353.54</v>
      </c>
      <c r="J137" s="106">
        <v>3391.67</v>
      </c>
      <c r="K137" s="106">
        <v>3396.09</v>
      </c>
      <c r="L137" s="106">
        <v>3375.17</v>
      </c>
      <c r="M137" s="106">
        <v>3288.79</v>
      </c>
      <c r="N137" s="106">
        <v>3290</v>
      </c>
      <c r="O137" s="106">
        <v>3263.61</v>
      </c>
      <c r="P137" s="106">
        <v>3332.02</v>
      </c>
      <c r="Q137" s="106">
        <v>3353.68</v>
      </c>
      <c r="R137" s="106">
        <v>3390.98</v>
      </c>
      <c r="S137" s="106">
        <v>3462.79</v>
      </c>
      <c r="T137" s="106">
        <v>3408.45</v>
      </c>
      <c r="U137" s="106">
        <v>3359.06</v>
      </c>
      <c r="V137" s="106">
        <v>3248.36</v>
      </c>
      <c r="W137" s="106">
        <v>3228</v>
      </c>
      <c r="X137" s="106">
        <v>3155.04</v>
      </c>
      <c r="Y137" s="106">
        <v>3022.8</v>
      </c>
      <c r="Z137" s="106">
        <v>2957.02</v>
      </c>
    </row>
    <row r="138" spans="2:26" x14ac:dyDescent="0.3">
      <c r="B138" s="94">
        <v>4</v>
      </c>
      <c r="C138" s="106">
        <v>3059.39</v>
      </c>
      <c r="D138" s="106">
        <v>3054.98</v>
      </c>
      <c r="E138" s="106">
        <v>3059.94</v>
      </c>
      <c r="F138" s="106">
        <v>3175.27</v>
      </c>
      <c r="G138" s="106">
        <v>3240.29</v>
      </c>
      <c r="H138" s="106">
        <v>3257.81</v>
      </c>
      <c r="I138" s="106">
        <v>3420.09</v>
      </c>
      <c r="J138" s="106">
        <v>3488.98</v>
      </c>
      <c r="K138" s="106">
        <v>3537.03</v>
      </c>
      <c r="L138" s="106">
        <v>3482.35</v>
      </c>
      <c r="M138" s="106">
        <v>3468.56</v>
      </c>
      <c r="N138" s="106">
        <v>3474.14</v>
      </c>
      <c r="O138" s="106">
        <v>3463.93</v>
      </c>
      <c r="P138" s="106">
        <v>3475.99</v>
      </c>
      <c r="Q138" s="106">
        <v>3461.75</v>
      </c>
      <c r="R138" s="106">
        <v>3342.53</v>
      </c>
      <c r="S138" s="106">
        <v>3646.43</v>
      </c>
      <c r="T138" s="106">
        <v>3525.48</v>
      </c>
      <c r="U138" s="106">
        <v>3459.92</v>
      </c>
      <c r="V138" s="106">
        <v>3392</v>
      </c>
      <c r="W138" s="106">
        <v>3379.89</v>
      </c>
      <c r="X138" s="106">
        <v>3240.53</v>
      </c>
      <c r="Y138" s="106">
        <v>3201.85</v>
      </c>
      <c r="Z138" s="106">
        <v>3077.09</v>
      </c>
    </row>
    <row r="139" spans="2:26" x14ac:dyDescent="0.3">
      <c r="B139" s="94">
        <v>5</v>
      </c>
      <c r="C139" s="106">
        <v>3063.85</v>
      </c>
      <c r="D139" s="106">
        <v>3065.8</v>
      </c>
      <c r="E139" s="106">
        <v>3066.8</v>
      </c>
      <c r="F139" s="106">
        <v>3166.95</v>
      </c>
      <c r="G139" s="106">
        <v>3291.04</v>
      </c>
      <c r="H139" s="106">
        <v>3260.08</v>
      </c>
      <c r="I139" s="106">
        <v>3403.39</v>
      </c>
      <c r="J139" s="106">
        <v>3477.83</v>
      </c>
      <c r="K139" s="106">
        <v>3561.95</v>
      </c>
      <c r="L139" s="106">
        <v>3468.24</v>
      </c>
      <c r="M139" s="106">
        <v>3469.77</v>
      </c>
      <c r="N139" s="106">
        <v>3468.89</v>
      </c>
      <c r="O139" s="106">
        <v>3469.4</v>
      </c>
      <c r="P139" s="106">
        <v>3449.64</v>
      </c>
      <c r="Q139" s="106">
        <v>3406.88</v>
      </c>
      <c r="R139" s="106">
        <v>3555.59</v>
      </c>
      <c r="S139" s="106">
        <v>3667.73</v>
      </c>
      <c r="T139" s="106">
        <v>3615.3</v>
      </c>
      <c r="U139" s="106">
        <v>3405.45</v>
      </c>
      <c r="V139" s="106">
        <v>3395.34</v>
      </c>
      <c r="W139" s="106">
        <v>3339.7</v>
      </c>
      <c r="X139" s="106">
        <v>3233.94</v>
      </c>
      <c r="Y139" s="106">
        <v>3166.98</v>
      </c>
      <c r="Z139" s="106">
        <v>3064.48</v>
      </c>
    </row>
    <row r="140" spans="2:26" x14ac:dyDescent="0.3">
      <c r="B140" s="94">
        <v>6</v>
      </c>
      <c r="C140" s="106">
        <v>3144.55</v>
      </c>
      <c r="D140" s="106">
        <v>3056.89</v>
      </c>
      <c r="E140" s="106">
        <v>3011.81</v>
      </c>
      <c r="F140" s="106">
        <v>3082</v>
      </c>
      <c r="G140" s="106">
        <v>3158.9</v>
      </c>
      <c r="H140" s="106">
        <v>3173.71</v>
      </c>
      <c r="I140" s="106">
        <v>3223.76</v>
      </c>
      <c r="J140" s="106">
        <v>3240.27</v>
      </c>
      <c r="K140" s="106">
        <v>3392.5</v>
      </c>
      <c r="L140" s="106">
        <v>3391.97</v>
      </c>
      <c r="M140" s="106">
        <v>3389.01</v>
      </c>
      <c r="N140" s="106">
        <v>3389.72</v>
      </c>
      <c r="O140" s="106">
        <v>3391.65</v>
      </c>
      <c r="P140" s="106">
        <v>3389.02</v>
      </c>
      <c r="Q140" s="106">
        <v>3389.74</v>
      </c>
      <c r="R140" s="106">
        <v>3389.51</v>
      </c>
      <c r="S140" s="106">
        <v>3636.86</v>
      </c>
      <c r="T140" s="106">
        <v>3565.74</v>
      </c>
      <c r="U140" s="106">
        <v>3388.36</v>
      </c>
      <c r="V140" s="106">
        <v>3377.65</v>
      </c>
      <c r="W140" s="106">
        <v>3383.84</v>
      </c>
      <c r="X140" s="106">
        <v>3328.59</v>
      </c>
      <c r="Y140" s="106">
        <v>3216.9</v>
      </c>
      <c r="Z140" s="106">
        <v>3105.29</v>
      </c>
    </row>
    <row r="141" spans="2:26" x14ac:dyDescent="0.3">
      <c r="B141" s="94">
        <v>7</v>
      </c>
      <c r="C141" s="106">
        <v>3172.31</v>
      </c>
      <c r="D141" s="106">
        <v>3170.33</v>
      </c>
      <c r="E141" s="106">
        <v>3108.74</v>
      </c>
      <c r="F141" s="106">
        <v>3122.39</v>
      </c>
      <c r="G141" s="106">
        <v>3202.51</v>
      </c>
      <c r="H141" s="106">
        <v>3219.46</v>
      </c>
      <c r="I141" s="106">
        <v>3238.69</v>
      </c>
      <c r="J141" s="106">
        <v>3320.9</v>
      </c>
      <c r="K141" s="106">
        <v>3388.23</v>
      </c>
      <c r="L141" s="106">
        <v>3548.34</v>
      </c>
      <c r="M141" s="106">
        <v>3547.81</v>
      </c>
      <c r="N141" s="106">
        <v>3548.69</v>
      </c>
      <c r="O141" s="106">
        <v>3387.99</v>
      </c>
      <c r="P141" s="106">
        <v>3549.78</v>
      </c>
      <c r="Q141" s="106">
        <v>3547.73</v>
      </c>
      <c r="R141" s="106">
        <v>3592.83</v>
      </c>
      <c r="S141" s="106">
        <v>3746.58</v>
      </c>
      <c r="T141" s="106">
        <v>3739.09</v>
      </c>
      <c r="U141" s="106">
        <v>3637.35</v>
      </c>
      <c r="V141" s="106">
        <v>3386.13</v>
      </c>
      <c r="W141" s="106">
        <v>3388.3</v>
      </c>
      <c r="X141" s="106">
        <v>3360.07</v>
      </c>
      <c r="Y141" s="106">
        <v>3231.02</v>
      </c>
      <c r="Z141" s="106">
        <v>3064.48</v>
      </c>
    </row>
    <row r="142" spans="2:26" x14ac:dyDescent="0.3">
      <c r="B142" s="94">
        <v>8</v>
      </c>
      <c r="C142" s="106">
        <v>3063.6</v>
      </c>
      <c r="D142" s="106">
        <v>3103.04</v>
      </c>
      <c r="E142" s="106">
        <v>3062.44</v>
      </c>
      <c r="F142" s="106">
        <v>3081.33</v>
      </c>
      <c r="G142" s="106">
        <v>3147.57</v>
      </c>
      <c r="H142" s="106">
        <v>3142.86</v>
      </c>
      <c r="I142" s="106">
        <v>3215.31</v>
      </c>
      <c r="J142" s="106">
        <v>3230.5</v>
      </c>
      <c r="K142" s="106">
        <v>3381.36</v>
      </c>
      <c r="L142" s="106">
        <v>3396.48</v>
      </c>
      <c r="M142" s="106">
        <v>3392.39</v>
      </c>
      <c r="N142" s="106">
        <v>3385.98</v>
      </c>
      <c r="O142" s="106">
        <v>3376.54</v>
      </c>
      <c r="P142" s="106">
        <v>3372.62</v>
      </c>
      <c r="Q142" s="106">
        <v>3388.92</v>
      </c>
      <c r="R142" s="106">
        <v>3466</v>
      </c>
      <c r="S142" s="106">
        <v>3645.97</v>
      </c>
      <c r="T142" s="106">
        <v>3611.24</v>
      </c>
      <c r="U142" s="106">
        <v>3466.51</v>
      </c>
      <c r="V142" s="106">
        <v>3382.48</v>
      </c>
      <c r="W142" s="106">
        <v>3376.22</v>
      </c>
      <c r="X142" s="106">
        <v>3240.73</v>
      </c>
      <c r="Y142" s="106">
        <v>3164.69</v>
      </c>
      <c r="Z142" s="106">
        <v>3109.91</v>
      </c>
    </row>
    <row r="143" spans="2:26" x14ac:dyDescent="0.3">
      <c r="B143" s="94">
        <v>9</v>
      </c>
      <c r="C143" s="106">
        <v>3096.69</v>
      </c>
      <c r="D143" s="106">
        <v>3060.21</v>
      </c>
      <c r="E143" s="106">
        <v>3022.63</v>
      </c>
      <c r="F143" s="106">
        <v>3152.05</v>
      </c>
      <c r="G143" s="106">
        <v>3225.6</v>
      </c>
      <c r="H143" s="106">
        <v>3228.07</v>
      </c>
      <c r="I143" s="106">
        <v>3248.46</v>
      </c>
      <c r="J143" s="106">
        <v>3394.94</v>
      </c>
      <c r="K143" s="106">
        <v>3394.59</v>
      </c>
      <c r="L143" s="106">
        <v>3392.57</v>
      </c>
      <c r="M143" s="106">
        <v>3381.04</v>
      </c>
      <c r="N143" s="106">
        <v>3371.85</v>
      </c>
      <c r="O143" s="106">
        <v>3367.05</v>
      </c>
      <c r="P143" s="106">
        <v>3364.19</v>
      </c>
      <c r="Q143" s="106">
        <v>3375.73</v>
      </c>
      <c r="R143" s="106">
        <v>3374.53</v>
      </c>
      <c r="S143" s="106">
        <v>3569.04</v>
      </c>
      <c r="T143" s="106">
        <v>3470.09</v>
      </c>
      <c r="U143" s="106">
        <v>3369.94</v>
      </c>
      <c r="V143" s="106">
        <v>3231.74</v>
      </c>
      <c r="W143" s="106">
        <v>3230.09</v>
      </c>
      <c r="X143" s="106">
        <v>3220.27</v>
      </c>
      <c r="Y143" s="106">
        <v>3087.01</v>
      </c>
      <c r="Z143" s="106">
        <v>3056.42</v>
      </c>
    </row>
    <row r="144" spans="2:26" x14ac:dyDescent="0.3">
      <c r="B144" s="94">
        <v>10</v>
      </c>
      <c r="C144" s="106">
        <v>3014.46</v>
      </c>
      <c r="D144" s="106">
        <v>3002.7</v>
      </c>
      <c r="E144" s="106">
        <v>3011.64</v>
      </c>
      <c r="F144" s="106">
        <v>3103.38</v>
      </c>
      <c r="G144" s="106">
        <v>3236.28</v>
      </c>
      <c r="H144" s="106">
        <v>3239.37</v>
      </c>
      <c r="I144" s="106">
        <v>3326.77</v>
      </c>
      <c r="J144" s="106">
        <v>3442.76</v>
      </c>
      <c r="K144" s="106">
        <v>3423.14</v>
      </c>
      <c r="L144" s="106">
        <v>3412.3</v>
      </c>
      <c r="M144" s="106">
        <v>3397.13</v>
      </c>
      <c r="N144" s="106">
        <v>3398.67</v>
      </c>
      <c r="O144" s="106">
        <v>3380.76</v>
      </c>
      <c r="P144" s="106">
        <v>3380.62</v>
      </c>
      <c r="Q144" s="106">
        <v>3404.74</v>
      </c>
      <c r="R144" s="106">
        <v>3411.62</v>
      </c>
      <c r="S144" s="106">
        <v>3570.92</v>
      </c>
      <c r="T144" s="106">
        <v>3469.54</v>
      </c>
      <c r="U144" s="106">
        <v>3415.32</v>
      </c>
      <c r="V144" s="106">
        <v>3314.5</v>
      </c>
      <c r="W144" s="106">
        <v>3298.92</v>
      </c>
      <c r="X144" s="106">
        <v>3238.78</v>
      </c>
      <c r="Y144" s="106">
        <v>3113.26</v>
      </c>
      <c r="Z144" s="106">
        <v>3078.99</v>
      </c>
    </row>
    <row r="145" spans="2:26" x14ac:dyDescent="0.3">
      <c r="B145" s="94">
        <v>11</v>
      </c>
      <c r="C145" s="106">
        <v>3065.24</v>
      </c>
      <c r="D145" s="106">
        <v>3072.36</v>
      </c>
      <c r="E145" s="106">
        <v>3051</v>
      </c>
      <c r="F145" s="106">
        <v>3163.99</v>
      </c>
      <c r="G145" s="106">
        <v>3236.71</v>
      </c>
      <c r="H145" s="106">
        <v>3267.08</v>
      </c>
      <c r="I145" s="106">
        <v>3357.27</v>
      </c>
      <c r="J145" s="106">
        <v>3567.85</v>
      </c>
      <c r="K145" s="106">
        <v>3479.78</v>
      </c>
      <c r="L145" s="106">
        <v>3480.57</v>
      </c>
      <c r="M145" s="106">
        <v>3481.15</v>
      </c>
      <c r="N145" s="106">
        <v>3480.71</v>
      </c>
      <c r="O145" s="106">
        <v>3439.5</v>
      </c>
      <c r="P145" s="106">
        <v>3438.49</v>
      </c>
      <c r="Q145" s="106">
        <v>3475.56</v>
      </c>
      <c r="R145" s="106">
        <v>3470.88</v>
      </c>
      <c r="S145" s="106">
        <v>3666.72</v>
      </c>
      <c r="T145" s="106">
        <v>3613.72</v>
      </c>
      <c r="U145" s="106">
        <v>3471.17</v>
      </c>
      <c r="V145" s="106">
        <v>3426.54</v>
      </c>
      <c r="W145" s="106">
        <v>3467.43</v>
      </c>
      <c r="X145" s="106">
        <v>3352.86</v>
      </c>
      <c r="Y145" s="106">
        <v>3239.17</v>
      </c>
      <c r="Z145" s="106">
        <v>3154.82</v>
      </c>
    </row>
    <row r="146" spans="2:26" x14ac:dyDescent="0.3">
      <c r="B146" s="94">
        <v>12</v>
      </c>
      <c r="C146" s="106">
        <v>3201.48</v>
      </c>
      <c r="D146" s="106">
        <v>3164.33</v>
      </c>
      <c r="E146" s="106">
        <v>3031.39</v>
      </c>
      <c r="F146" s="106">
        <v>3031.5</v>
      </c>
      <c r="G146" s="106">
        <v>3230.8</v>
      </c>
      <c r="H146" s="106">
        <v>3279.14</v>
      </c>
      <c r="I146" s="106">
        <v>3384.36</v>
      </c>
      <c r="J146" s="106">
        <v>3572.14</v>
      </c>
      <c r="K146" s="106">
        <v>3719.87</v>
      </c>
      <c r="L146" s="106">
        <v>3725.9</v>
      </c>
      <c r="M146" s="106">
        <v>3701.11</v>
      </c>
      <c r="N146" s="106">
        <v>3660.52</v>
      </c>
      <c r="O146" s="106">
        <v>3654.31</v>
      </c>
      <c r="P146" s="106">
        <v>3654.14</v>
      </c>
      <c r="Q146" s="106">
        <v>3711.62</v>
      </c>
      <c r="R146" s="106">
        <v>3717.05</v>
      </c>
      <c r="S146" s="106">
        <v>3824.04</v>
      </c>
      <c r="T146" s="106">
        <v>3804.78</v>
      </c>
      <c r="U146" s="106">
        <v>3738.69</v>
      </c>
      <c r="V146" s="106">
        <v>3565.69</v>
      </c>
      <c r="W146" s="106">
        <v>3571.91</v>
      </c>
      <c r="X146" s="106">
        <v>3439.33</v>
      </c>
      <c r="Y146" s="106">
        <v>3242.36</v>
      </c>
      <c r="Z146" s="106">
        <v>3176.95</v>
      </c>
    </row>
    <row r="147" spans="2:26" x14ac:dyDescent="0.3">
      <c r="B147" s="94">
        <v>13</v>
      </c>
      <c r="C147" s="106">
        <v>3138.68</v>
      </c>
      <c r="D147" s="106">
        <v>3031.91</v>
      </c>
      <c r="E147" s="106">
        <v>3038.26</v>
      </c>
      <c r="F147" s="106">
        <v>3026.73</v>
      </c>
      <c r="G147" s="106">
        <v>3232.45</v>
      </c>
      <c r="H147" s="106">
        <v>3286.92</v>
      </c>
      <c r="I147" s="106">
        <v>3358.39</v>
      </c>
      <c r="J147" s="106">
        <v>3527.14</v>
      </c>
      <c r="K147" s="106">
        <v>3617.07</v>
      </c>
      <c r="L147" s="106">
        <v>3740.28</v>
      </c>
      <c r="M147" s="106">
        <v>3589.51</v>
      </c>
      <c r="N147" s="106">
        <v>3572.41</v>
      </c>
      <c r="O147" s="106">
        <v>3492.64</v>
      </c>
      <c r="P147" s="106">
        <v>3485.12</v>
      </c>
      <c r="Q147" s="106">
        <v>3733.44</v>
      </c>
      <c r="R147" s="106">
        <v>3730.92</v>
      </c>
      <c r="S147" s="106">
        <v>3817.2</v>
      </c>
      <c r="T147" s="106">
        <v>3822.21</v>
      </c>
      <c r="U147" s="106">
        <v>3749.64</v>
      </c>
      <c r="V147" s="106">
        <v>3570.36</v>
      </c>
      <c r="W147" s="106">
        <v>3569.84</v>
      </c>
      <c r="X147" s="106">
        <v>3453.69</v>
      </c>
      <c r="Y147" s="106">
        <v>3288.72</v>
      </c>
      <c r="Z147" s="106">
        <v>3237.66</v>
      </c>
    </row>
    <row r="148" spans="2:26" x14ac:dyDescent="0.3">
      <c r="B148" s="94">
        <v>14</v>
      </c>
      <c r="C148" s="106">
        <v>3137.1</v>
      </c>
      <c r="D148" s="106">
        <v>3141.95</v>
      </c>
      <c r="E148" s="106">
        <v>3139.7</v>
      </c>
      <c r="F148" s="106">
        <v>3229.33</v>
      </c>
      <c r="G148" s="106">
        <v>3375.87</v>
      </c>
      <c r="H148" s="106">
        <v>3487.48</v>
      </c>
      <c r="I148" s="106">
        <v>3737.43</v>
      </c>
      <c r="J148" s="106">
        <v>3742.43</v>
      </c>
      <c r="K148" s="106">
        <v>3622.66</v>
      </c>
      <c r="L148" s="106">
        <v>3613.71</v>
      </c>
      <c r="M148" s="106">
        <v>3616.43</v>
      </c>
      <c r="N148" s="106">
        <v>3601.59</v>
      </c>
      <c r="O148" s="106">
        <v>3635.76</v>
      </c>
      <c r="P148" s="106">
        <v>3723.28</v>
      </c>
      <c r="Q148" s="106">
        <v>3764.94</v>
      </c>
      <c r="R148" s="106">
        <v>3772.73</v>
      </c>
      <c r="S148" s="106">
        <v>3806.09</v>
      </c>
      <c r="T148" s="106">
        <v>3731.46</v>
      </c>
      <c r="U148" s="106">
        <v>3573.61</v>
      </c>
      <c r="V148" s="106">
        <v>3473.52</v>
      </c>
      <c r="W148" s="106">
        <v>3455.2</v>
      </c>
      <c r="X148" s="106">
        <v>3291.09</v>
      </c>
      <c r="Y148" s="106">
        <v>3202.57</v>
      </c>
      <c r="Z148" s="106">
        <v>3097.09</v>
      </c>
    </row>
    <row r="149" spans="2:26" x14ac:dyDescent="0.3">
      <c r="B149" s="94">
        <v>15</v>
      </c>
      <c r="C149" s="106">
        <v>3108.04</v>
      </c>
      <c r="D149" s="106">
        <v>3129.77</v>
      </c>
      <c r="E149" s="106">
        <v>3135.84</v>
      </c>
      <c r="F149" s="106">
        <v>3203.51</v>
      </c>
      <c r="G149" s="106">
        <v>3256.5</v>
      </c>
      <c r="H149" s="106">
        <v>3290.27</v>
      </c>
      <c r="I149" s="106">
        <v>3425.1</v>
      </c>
      <c r="J149" s="106">
        <v>3571.87</v>
      </c>
      <c r="K149" s="106">
        <v>3492.96</v>
      </c>
      <c r="L149" s="106">
        <v>3492.35</v>
      </c>
      <c r="M149" s="106">
        <v>3423.01</v>
      </c>
      <c r="N149" s="106">
        <v>3488.61</v>
      </c>
      <c r="O149" s="106">
        <v>3423.75</v>
      </c>
      <c r="P149" s="106">
        <v>3424.13</v>
      </c>
      <c r="Q149" s="106">
        <v>3428.91</v>
      </c>
      <c r="R149" s="106">
        <v>3490.84</v>
      </c>
      <c r="S149" s="106">
        <v>3652.97</v>
      </c>
      <c r="T149" s="106">
        <v>3570.7</v>
      </c>
      <c r="U149" s="106">
        <v>3469.75</v>
      </c>
      <c r="V149" s="106">
        <v>3401.28</v>
      </c>
      <c r="W149" s="106">
        <v>3394.11</v>
      </c>
      <c r="X149" s="106">
        <v>3245.9</v>
      </c>
      <c r="Y149" s="106">
        <v>3150.58</v>
      </c>
      <c r="Z149" s="106">
        <v>3045.04</v>
      </c>
    </row>
    <row r="150" spans="2:26" x14ac:dyDescent="0.3">
      <c r="B150" s="94">
        <v>16</v>
      </c>
      <c r="C150" s="106">
        <v>3115.71</v>
      </c>
      <c r="D150" s="106">
        <v>3114.32</v>
      </c>
      <c r="E150" s="106">
        <v>3128.99</v>
      </c>
      <c r="F150" s="106">
        <v>3208.29</v>
      </c>
      <c r="G150" s="106">
        <v>3258.06</v>
      </c>
      <c r="H150" s="106">
        <v>3297.36</v>
      </c>
      <c r="I150" s="106">
        <v>3440.6</v>
      </c>
      <c r="J150" s="106">
        <v>3510.2</v>
      </c>
      <c r="K150" s="106">
        <v>3508.47</v>
      </c>
      <c r="L150" s="106">
        <v>3509.37</v>
      </c>
      <c r="M150" s="106">
        <v>3507.4</v>
      </c>
      <c r="N150" s="106">
        <v>3506.04</v>
      </c>
      <c r="O150" s="106">
        <v>3438.94</v>
      </c>
      <c r="P150" s="106">
        <v>3586.91</v>
      </c>
      <c r="Q150" s="106">
        <v>3688</v>
      </c>
      <c r="R150" s="106">
        <v>3498.71</v>
      </c>
      <c r="S150" s="106">
        <v>3731.43</v>
      </c>
      <c r="T150" s="106">
        <v>3563.9</v>
      </c>
      <c r="U150" s="106">
        <v>3542.7</v>
      </c>
      <c r="V150" s="106">
        <v>3414.54</v>
      </c>
      <c r="W150" s="106">
        <v>3385.92</v>
      </c>
      <c r="X150" s="106">
        <v>3292.23</v>
      </c>
      <c r="Y150" s="106">
        <v>3225.03</v>
      </c>
      <c r="Z150" s="106">
        <v>3127.11</v>
      </c>
    </row>
    <row r="151" spans="2:26" x14ac:dyDescent="0.3">
      <c r="B151" s="94">
        <v>17</v>
      </c>
      <c r="C151" s="106">
        <v>3115.18</v>
      </c>
      <c r="D151" s="106">
        <v>3132</v>
      </c>
      <c r="E151" s="106">
        <v>3130.5</v>
      </c>
      <c r="F151" s="106">
        <v>3197.26</v>
      </c>
      <c r="G151" s="106">
        <v>3289.11</v>
      </c>
      <c r="H151" s="106">
        <v>3297.55</v>
      </c>
      <c r="I151" s="106">
        <v>3640.12</v>
      </c>
      <c r="J151" s="106">
        <v>3573.8</v>
      </c>
      <c r="K151" s="106">
        <v>3646.25</v>
      </c>
      <c r="L151" s="106">
        <v>3591.38</v>
      </c>
      <c r="M151" s="106">
        <v>3545.37</v>
      </c>
      <c r="N151" s="106">
        <v>3413.88</v>
      </c>
      <c r="O151" s="106">
        <v>3415.39</v>
      </c>
      <c r="P151" s="106">
        <v>3524.65</v>
      </c>
      <c r="Q151" s="106">
        <v>3571.96</v>
      </c>
      <c r="R151" s="106">
        <v>3632.15</v>
      </c>
      <c r="S151" s="106">
        <v>3758.99</v>
      </c>
      <c r="T151" s="106">
        <v>3749.49</v>
      </c>
      <c r="U151" s="106">
        <v>3515.52</v>
      </c>
      <c r="V151" s="106">
        <v>3587.82</v>
      </c>
      <c r="W151" s="106">
        <v>3391.89</v>
      </c>
      <c r="X151" s="106">
        <v>3351.29</v>
      </c>
      <c r="Y151" s="106">
        <v>3237.62</v>
      </c>
      <c r="Z151" s="106">
        <v>3155.05</v>
      </c>
    </row>
    <row r="152" spans="2:26" x14ac:dyDescent="0.3">
      <c r="B152" s="94">
        <v>18</v>
      </c>
      <c r="C152" s="106">
        <v>3140.97</v>
      </c>
      <c r="D152" s="106">
        <v>3137.34</v>
      </c>
      <c r="E152" s="106">
        <v>3150.13</v>
      </c>
      <c r="F152" s="106">
        <v>3221.23</v>
      </c>
      <c r="G152" s="106">
        <v>3317.54</v>
      </c>
      <c r="H152" s="106">
        <v>3455.4</v>
      </c>
      <c r="I152" s="106">
        <v>3756.43</v>
      </c>
      <c r="J152" s="106">
        <v>3768.77</v>
      </c>
      <c r="K152" s="106">
        <v>3561.67</v>
      </c>
      <c r="L152" s="106">
        <v>3562.51</v>
      </c>
      <c r="M152" s="106">
        <v>3562.86</v>
      </c>
      <c r="N152" s="106">
        <v>3549.8</v>
      </c>
      <c r="O152" s="106">
        <v>3549.69</v>
      </c>
      <c r="P152" s="106">
        <v>3546.71</v>
      </c>
      <c r="Q152" s="106">
        <v>3582.01</v>
      </c>
      <c r="R152" s="106">
        <v>3565.09</v>
      </c>
      <c r="S152" s="106">
        <v>3789.32</v>
      </c>
      <c r="T152" s="106">
        <v>3747.64</v>
      </c>
      <c r="U152" s="106">
        <v>3748.93</v>
      </c>
      <c r="V152" s="106">
        <v>3501.69</v>
      </c>
      <c r="W152" s="106">
        <v>3442.21</v>
      </c>
      <c r="X152" s="106">
        <v>3439.52</v>
      </c>
      <c r="Y152" s="106">
        <v>3262.99</v>
      </c>
      <c r="Z152" s="106">
        <v>3240.07</v>
      </c>
    </row>
    <row r="153" spans="2:26" x14ac:dyDescent="0.3">
      <c r="B153" s="94">
        <v>19</v>
      </c>
      <c r="C153" s="106">
        <v>3287.16</v>
      </c>
      <c r="D153" s="106">
        <v>3216.11</v>
      </c>
      <c r="E153" s="106">
        <v>3175.39</v>
      </c>
      <c r="F153" s="106">
        <v>3217.48</v>
      </c>
      <c r="G153" s="106">
        <v>3353.23</v>
      </c>
      <c r="H153" s="106">
        <v>3403.71</v>
      </c>
      <c r="I153" s="106">
        <v>3693.41</v>
      </c>
      <c r="J153" s="106">
        <v>3782.08</v>
      </c>
      <c r="K153" s="106">
        <v>3873.25</v>
      </c>
      <c r="L153" s="106">
        <v>3799.1</v>
      </c>
      <c r="M153" s="106">
        <v>3796.83</v>
      </c>
      <c r="N153" s="106">
        <v>3795.94</v>
      </c>
      <c r="O153" s="106">
        <v>3796.12</v>
      </c>
      <c r="P153" s="106">
        <v>3793.49</v>
      </c>
      <c r="Q153" s="106">
        <v>3788.08</v>
      </c>
      <c r="R153" s="106">
        <v>3783.83</v>
      </c>
      <c r="S153" s="106">
        <v>3861.85</v>
      </c>
      <c r="T153" s="106">
        <v>3857.15</v>
      </c>
      <c r="U153" s="106">
        <v>3860.28</v>
      </c>
      <c r="V153" s="106">
        <v>3764.08</v>
      </c>
      <c r="W153" s="106">
        <v>3701.9</v>
      </c>
      <c r="X153" s="106">
        <v>3576.54</v>
      </c>
      <c r="Y153" s="106">
        <v>3396.08</v>
      </c>
      <c r="Z153" s="106">
        <v>3286.11</v>
      </c>
    </row>
    <row r="154" spans="2:26" x14ac:dyDescent="0.3">
      <c r="B154" s="94">
        <v>20</v>
      </c>
      <c r="C154" s="106">
        <v>3223.98</v>
      </c>
      <c r="D154" s="106">
        <v>3196.26</v>
      </c>
      <c r="E154" s="106">
        <v>3139.13</v>
      </c>
      <c r="F154" s="106">
        <v>3167.56</v>
      </c>
      <c r="G154" s="106">
        <v>3235.7</v>
      </c>
      <c r="H154" s="106">
        <v>3243.22</v>
      </c>
      <c r="I154" s="106">
        <v>3283.79</v>
      </c>
      <c r="J154" s="106">
        <v>3425.74</v>
      </c>
      <c r="K154" s="106">
        <v>3495.43</v>
      </c>
      <c r="L154" s="106">
        <v>3496.76</v>
      </c>
      <c r="M154" s="106">
        <v>3490.3</v>
      </c>
      <c r="N154" s="106">
        <v>3489.11</v>
      </c>
      <c r="O154" s="106">
        <v>3488.57</v>
      </c>
      <c r="P154" s="106">
        <v>3491.15</v>
      </c>
      <c r="Q154" s="106">
        <v>3481.08</v>
      </c>
      <c r="R154" s="106">
        <v>3580.26</v>
      </c>
      <c r="S154" s="106">
        <v>3848.73</v>
      </c>
      <c r="T154" s="106">
        <v>3845.06</v>
      </c>
      <c r="U154" s="106">
        <v>3727.61</v>
      </c>
      <c r="V154" s="106">
        <v>3722.69</v>
      </c>
      <c r="W154" s="106">
        <v>3561.48</v>
      </c>
      <c r="X154" s="106">
        <v>3441.4</v>
      </c>
      <c r="Y154" s="106">
        <v>3360.97</v>
      </c>
      <c r="Z154" s="106">
        <v>3288.96</v>
      </c>
    </row>
    <row r="155" spans="2:26" x14ac:dyDescent="0.3">
      <c r="B155" s="94">
        <v>21</v>
      </c>
      <c r="C155" s="106">
        <v>3196.8</v>
      </c>
      <c r="D155" s="106">
        <v>3197.93</v>
      </c>
      <c r="E155" s="106">
        <v>3207.21</v>
      </c>
      <c r="F155" s="106">
        <v>3238.31</v>
      </c>
      <c r="G155" s="106">
        <v>3350.61</v>
      </c>
      <c r="H155" s="106">
        <v>3402.51</v>
      </c>
      <c r="I155" s="106">
        <v>3629</v>
      </c>
      <c r="J155" s="106">
        <v>3736.85</v>
      </c>
      <c r="K155" s="106">
        <v>3632.65</v>
      </c>
      <c r="L155" s="106">
        <v>3613.46</v>
      </c>
      <c r="M155" s="106">
        <v>3592.42</v>
      </c>
      <c r="N155" s="106">
        <v>3438.09</v>
      </c>
      <c r="O155" s="106">
        <v>3552.11</v>
      </c>
      <c r="P155" s="106">
        <v>3536.23</v>
      </c>
      <c r="Q155" s="106">
        <v>3398.71</v>
      </c>
      <c r="R155" s="106">
        <v>3578.61</v>
      </c>
      <c r="S155" s="106">
        <v>3747.83</v>
      </c>
      <c r="T155" s="106">
        <v>3677.39</v>
      </c>
      <c r="U155" s="106">
        <v>3386.39</v>
      </c>
      <c r="V155" s="106">
        <v>3451.02</v>
      </c>
      <c r="W155" s="106">
        <v>3428.71</v>
      </c>
      <c r="X155" s="106">
        <v>3357.84</v>
      </c>
      <c r="Y155" s="106">
        <v>3231.6</v>
      </c>
      <c r="Z155" s="106">
        <v>3160.73</v>
      </c>
    </row>
    <row r="156" spans="2:26" x14ac:dyDescent="0.3">
      <c r="B156" s="94">
        <v>22</v>
      </c>
      <c r="C156" s="106">
        <v>3132.42</v>
      </c>
      <c r="D156" s="106">
        <v>3132.72</v>
      </c>
      <c r="E156" s="106">
        <v>3141.59</v>
      </c>
      <c r="F156" s="106">
        <v>3204.48</v>
      </c>
      <c r="G156" s="106">
        <v>3265.04</v>
      </c>
      <c r="H156" s="106">
        <v>3363.15</v>
      </c>
      <c r="I156" s="106">
        <v>3519.71</v>
      </c>
      <c r="J156" s="106">
        <v>3423.41</v>
      </c>
      <c r="K156" s="106">
        <v>3426.86</v>
      </c>
      <c r="L156" s="106">
        <v>3427.16</v>
      </c>
      <c r="M156" s="106">
        <v>3426.99</v>
      </c>
      <c r="N156" s="106">
        <v>3421.41</v>
      </c>
      <c r="O156" s="106">
        <v>3462.78</v>
      </c>
      <c r="P156" s="106">
        <v>3464.12</v>
      </c>
      <c r="Q156" s="106">
        <v>3475.16</v>
      </c>
      <c r="R156" s="106">
        <v>3386.56</v>
      </c>
      <c r="S156" s="106">
        <v>3601.18</v>
      </c>
      <c r="T156" s="106">
        <v>3638.69</v>
      </c>
      <c r="U156" s="106">
        <v>3388.38</v>
      </c>
      <c r="V156" s="106">
        <v>3398.55</v>
      </c>
      <c r="W156" s="106">
        <v>3375.39</v>
      </c>
      <c r="X156" s="106">
        <v>3294.06</v>
      </c>
      <c r="Y156" s="106">
        <v>3221.08</v>
      </c>
      <c r="Z156" s="106">
        <v>3143.73</v>
      </c>
    </row>
    <row r="157" spans="2:26" x14ac:dyDescent="0.3">
      <c r="B157" s="94">
        <v>23</v>
      </c>
      <c r="C157" s="106">
        <v>3121.77</v>
      </c>
      <c r="D157" s="106">
        <v>3123.01</v>
      </c>
      <c r="E157" s="106">
        <v>3131.58</v>
      </c>
      <c r="F157" s="106">
        <v>3206.1</v>
      </c>
      <c r="G157" s="106">
        <v>3259.16</v>
      </c>
      <c r="H157" s="106">
        <v>3399.45</v>
      </c>
      <c r="I157" s="106">
        <v>3504.99</v>
      </c>
      <c r="J157" s="106">
        <v>3588.93</v>
      </c>
      <c r="K157" s="106">
        <v>3545.91</v>
      </c>
      <c r="L157" s="106">
        <v>3533.28</v>
      </c>
      <c r="M157" s="106">
        <v>3512.18</v>
      </c>
      <c r="N157" s="106">
        <v>3503.57</v>
      </c>
      <c r="O157" s="106">
        <v>3483</v>
      </c>
      <c r="P157" s="106">
        <v>3475.61</v>
      </c>
      <c r="Q157" s="106">
        <v>3488.78</v>
      </c>
      <c r="R157" s="106">
        <v>3528.74</v>
      </c>
      <c r="S157" s="106">
        <v>3726.28</v>
      </c>
      <c r="T157" s="106">
        <v>3772.69</v>
      </c>
      <c r="U157" s="106">
        <v>3646.45</v>
      </c>
      <c r="V157" s="106">
        <v>3491.48</v>
      </c>
      <c r="W157" s="106">
        <v>3470.82</v>
      </c>
      <c r="X157" s="106">
        <v>3439.51</v>
      </c>
      <c r="Y157" s="106">
        <v>3324.59</v>
      </c>
      <c r="Z157" s="106">
        <v>3234.28</v>
      </c>
    </row>
    <row r="158" spans="2:26" x14ac:dyDescent="0.3">
      <c r="B158" s="94">
        <v>24</v>
      </c>
      <c r="C158" s="106">
        <v>3150.47</v>
      </c>
      <c r="D158" s="106">
        <v>3150.04</v>
      </c>
      <c r="E158" s="106">
        <v>3143.41</v>
      </c>
      <c r="F158" s="106">
        <v>3224.87</v>
      </c>
      <c r="G158" s="106">
        <v>3330.54</v>
      </c>
      <c r="H158" s="106">
        <v>3437.47</v>
      </c>
      <c r="I158" s="106">
        <v>3475.46</v>
      </c>
      <c r="J158" s="106">
        <v>3573.19</v>
      </c>
      <c r="K158" s="106">
        <v>3480.28</v>
      </c>
      <c r="L158" s="106">
        <v>3479.99</v>
      </c>
      <c r="M158" s="106">
        <v>3479.02</v>
      </c>
      <c r="N158" s="106">
        <v>3476.27</v>
      </c>
      <c r="O158" s="106">
        <v>3476.98</v>
      </c>
      <c r="P158" s="106">
        <v>3477.08</v>
      </c>
      <c r="Q158" s="106">
        <v>3472.42</v>
      </c>
      <c r="R158" s="106">
        <v>3471.02</v>
      </c>
      <c r="S158" s="106">
        <v>3556.5</v>
      </c>
      <c r="T158" s="106">
        <v>3661.25</v>
      </c>
      <c r="U158" s="106">
        <v>3391.94</v>
      </c>
      <c r="V158" s="106">
        <v>3401.52</v>
      </c>
      <c r="W158" s="106">
        <v>3398.27</v>
      </c>
      <c r="X158" s="106">
        <v>3291.45</v>
      </c>
      <c r="Y158" s="106">
        <v>3226.73</v>
      </c>
      <c r="Z158" s="106">
        <v>3208.01</v>
      </c>
    </row>
    <row r="159" spans="2:26" x14ac:dyDescent="0.3">
      <c r="B159" s="94">
        <v>25</v>
      </c>
      <c r="C159" s="106">
        <v>3096.66</v>
      </c>
      <c r="D159" s="106">
        <v>3034</v>
      </c>
      <c r="E159" s="106">
        <v>3155.42</v>
      </c>
      <c r="F159" s="106">
        <v>3235.76</v>
      </c>
      <c r="G159" s="106">
        <v>3406.11</v>
      </c>
      <c r="H159" s="106">
        <v>3852.92</v>
      </c>
      <c r="I159" s="106">
        <v>3860.49</v>
      </c>
      <c r="J159" s="106">
        <v>3860.47</v>
      </c>
      <c r="K159" s="106">
        <v>3749.12</v>
      </c>
      <c r="L159" s="106">
        <v>3749.63</v>
      </c>
      <c r="M159" s="106">
        <v>3748.07</v>
      </c>
      <c r="N159" s="106">
        <v>3746.56</v>
      </c>
      <c r="O159" s="106">
        <v>3747.93</v>
      </c>
      <c r="P159" s="106">
        <v>3733.59</v>
      </c>
      <c r="Q159" s="106">
        <v>3745.25</v>
      </c>
      <c r="R159" s="106">
        <v>3743.41</v>
      </c>
      <c r="S159" s="106">
        <v>3843.98</v>
      </c>
      <c r="T159" s="106">
        <v>3742.75</v>
      </c>
      <c r="U159" s="106">
        <v>3703.47</v>
      </c>
      <c r="V159" s="106">
        <v>3554.74</v>
      </c>
      <c r="W159" s="106">
        <v>3405.38</v>
      </c>
      <c r="X159" s="106">
        <v>3286.65</v>
      </c>
      <c r="Y159" s="106">
        <v>3237.64</v>
      </c>
      <c r="Z159" s="106">
        <v>3156.8</v>
      </c>
    </row>
    <row r="160" spans="2:26" x14ac:dyDescent="0.3">
      <c r="B160" s="94">
        <v>26</v>
      </c>
      <c r="C160" s="106">
        <v>3229.55</v>
      </c>
      <c r="D160" s="106">
        <v>3110.94</v>
      </c>
      <c r="E160" s="106">
        <v>3165.15</v>
      </c>
      <c r="F160" s="106">
        <v>3213.89</v>
      </c>
      <c r="G160" s="106">
        <v>3257.93</v>
      </c>
      <c r="H160" s="106">
        <v>3424.32</v>
      </c>
      <c r="I160" s="106">
        <v>3544.93</v>
      </c>
      <c r="J160" s="106">
        <v>3546.55</v>
      </c>
      <c r="K160" s="106">
        <v>3751.21</v>
      </c>
      <c r="L160" s="106">
        <v>3750.81</v>
      </c>
      <c r="M160" s="106">
        <v>3708.56</v>
      </c>
      <c r="N160" s="106">
        <v>3709.94</v>
      </c>
      <c r="O160" s="106">
        <v>3552.86</v>
      </c>
      <c r="P160" s="106">
        <v>3710.16</v>
      </c>
      <c r="Q160" s="106">
        <v>3708.73</v>
      </c>
      <c r="R160" s="106">
        <v>3747.03</v>
      </c>
      <c r="S160" s="106">
        <v>3746.92</v>
      </c>
      <c r="T160" s="106">
        <v>3747.31</v>
      </c>
      <c r="U160" s="106">
        <v>3555.27</v>
      </c>
      <c r="V160" s="106">
        <v>3459.08</v>
      </c>
      <c r="W160" s="106">
        <v>3415.61</v>
      </c>
      <c r="X160" s="106">
        <v>3287.69</v>
      </c>
      <c r="Y160" s="106">
        <v>3230.99</v>
      </c>
      <c r="Z160" s="106">
        <v>3158.2</v>
      </c>
    </row>
    <row r="161" spans="2:26" x14ac:dyDescent="0.3">
      <c r="B161" s="94">
        <v>27</v>
      </c>
      <c r="C161" s="106">
        <v>3116.02</v>
      </c>
      <c r="D161" s="106">
        <v>3114.2</v>
      </c>
      <c r="E161" s="106">
        <v>3114.87</v>
      </c>
      <c r="F161" s="106">
        <v>3140.98</v>
      </c>
      <c r="G161" s="106">
        <v>3221.41</v>
      </c>
      <c r="H161" s="106">
        <v>3308.22</v>
      </c>
      <c r="I161" s="106">
        <v>3371.74</v>
      </c>
      <c r="J161" s="106">
        <v>3460.25</v>
      </c>
      <c r="K161" s="106">
        <v>3548.5</v>
      </c>
      <c r="L161" s="106">
        <v>3547.98</v>
      </c>
      <c r="M161" s="106">
        <v>3548.89</v>
      </c>
      <c r="N161" s="106">
        <v>3549.52</v>
      </c>
      <c r="O161" s="106">
        <v>3550.19</v>
      </c>
      <c r="P161" s="106">
        <v>3547.09</v>
      </c>
      <c r="Q161" s="106">
        <v>3547.94</v>
      </c>
      <c r="R161" s="106">
        <v>3700.5</v>
      </c>
      <c r="S161" s="106">
        <v>3749.49</v>
      </c>
      <c r="T161" s="106">
        <v>3742.88</v>
      </c>
      <c r="U161" s="106">
        <v>3550.67</v>
      </c>
      <c r="V161" s="106">
        <v>3457.91</v>
      </c>
      <c r="W161" s="106">
        <v>3406.49</v>
      </c>
      <c r="X161" s="106">
        <v>3262.13</v>
      </c>
      <c r="Y161" s="106">
        <v>3198.55</v>
      </c>
      <c r="Z161" s="106">
        <v>3111.69</v>
      </c>
    </row>
    <row r="162" spans="2:26" x14ac:dyDescent="0.3">
      <c r="B162" s="94">
        <v>28</v>
      </c>
      <c r="C162" s="106">
        <v>3020.75</v>
      </c>
      <c r="D162" s="106">
        <v>3020.95</v>
      </c>
      <c r="E162" s="106">
        <v>3045.41</v>
      </c>
      <c r="F162" s="106">
        <v>3128.64</v>
      </c>
      <c r="G162" s="106">
        <v>3222.85</v>
      </c>
      <c r="H162" s="106">
        <v>3273.03</v>
      </c>
      <c r="I162" s="106">
        <v>3313.53</v>
      </c>
      <c r="J162" s="106">
        <v>3425.57</v>
      </c>
      <c r="K162" s="106">
        <v>3425.82</v>
      </c>
      <c r="L162" s="106">
        <v>3428.73</v>
      </c>
      <c r="M162" s="106">
        <v>3421.75</v>
      </c>
      <c r="N162" s="106">
        <v>3422.4</v>
      </c>
      <c r="O162" s="106">
        <v>3418.04</v>
      </c>
      <c r="P162" s="106">
        <v>3417.22</v>
      </c>
      <c r="Q162" s="106">
        <v>3416.07</v>
      </c>
      <c r="R162" s="106">
        <v>3420.53</v>
      </c>
      <c r="S162" s="106">
        <v>3425.06</v>
      </c>
      <c r="T162" s="106">
        <v>3383.95</v>
      </c>
      <c r="U162" s="106">
        <v>3307.47</v>
      </c>
      <c r="V162" s="106">
        <v>3210.7</v>
      </c>
      <c r="W162" s="106">
        <v>3146</v>
      </c>
      <c r="X162" s="106">
        <v>3070.92</v>
      </c>
      <c r="Y162" s="106">
        <v>3052.54</v>
      </c>
      <c r="Z162" s="106">
        <v>3035.59</v>
      </c>
    </row>
    <row r="163" spans="2:26" x14ac:dyDescent="0.3">
      <c r="B163" s="94">
        <v>29</v>
      </c>
      <c r="C163" s="106">
        <v>3043.05</v>
      </c>
      <c r="D163" s="106">
        <v>3041.91</v>
      </c>
      <c r="E163" s="106">
        <v>3073.06</v>
      </c>
      <c r="F163" s="106">
        <v>3116.07</v>
      </c>
      <c r="G163" s="106">
        <v>3141.42</v>
      </c>
      <c r="H163" s="106">
        <v>3214.3</v>
      </c>
      <c r="I163" s="106">
        <v>3252.45</v>
      </c>
      <c r="J163" s="106">
        <v>3290.47</v>
      </c>
      <c r="K163" s="106">
        <v>3342.94</v>
      </c>
      <c r="L163" s="106">
        <v>3315.68</v>
      </c>
      <c r="M163" s="106">
        <v>3263.19</v>
      </c>
      <c r="N163" s="106">
        <v>3254.64</v>
      </c>
      <c r="O163" s="106">
        <v>3249.09</v>
      </c>
      <c r="P163" s="106">
        <v>3259.68</v>
      </c>
      <c r="Q163" s="106">
        <v>3298.83</v>
      </c>
      <c r="R163" s="106">
        <v>3283.88</v>
      </c>
      <c r="S163" s="106">
        <v>3367.55</v>
      </c>
      <c r="T163" s="106">
        <v>3290.88</v>
      </c>
      <c r="U163" s="106">
        <v>3328.22</v>
      </c>
      <c r="V163" s="106">
        <v>3228.6</v>
      </c>
      <c r="W163" s="106">
        <v>3170.4</v>
      </c>
      <c r="X163" s="106">
        <v>3150.97</v>
      </c>
      <c r="Y163" s="106">
        <v>3111.21</v>
      </c>
      <c r="Z163" s="106">
        <v>3066.65</v>
      </c>
    </row>
    <row r="164" spans="2:26" x14ac:dyDescent="0.3">
      <c r="B164" s="94">
        <v>30</v>
      </c>
      <c r="C164" s="106">
        <v>3097.33</v>
      </c>
      <c r="D164" s="106">
        <v>3098.72</v>
      </c>
      <c r="E164" s="106">
        <v>3133.39</v>
      </c>
      <c r="F164" s="106">
        <v>3172.67</v>
      </c>
      <c r="G164" s="106">
        <v>3215.17</v>
      </c>
      <c r="H164" s="106">
        <v>3248.07</v>
      </c>
      <c r="I164" s="106">
        <v>3369</v>
      </c>
      <c r="J164" s="106">
        <v>3458.83</v>
      </c>
      <c r="K164" s="106">
        <v>3455.19</v>
      </c>
      <c r="L164" s="106">
        <v>3452.42</v>
      </c>
      <c r="M164" s="106">
        <v>3445.39</v>
      </c>
      <c r="N164" s="106">
        <v>3445.62</v>
      </c>
      <c r="O164" s="106">
        <v>3441.11</v>
      </c>
      <c r="P164" s="106">
        <v>3442.26</v>
      </c>
      <c r="Q164" s="106">
        <v>3573.81</v>
      </c>
      <c r="R164" s="106">
        <v>3577.49</v>
      </c>
      <c r="S164" s="106">
        <v>3600.79</v>
      </c>
      <c r="T164" s="106">
        <v>3546.53</v>
      </c>
      <c r="U164" s="106">
        <v>3468.26</v>
      </c>
      <c r="V164" s="106">
        <v>3387.71</v>
      </c>
      <c r="W164" s="106">
        <v>3226.9</v>
      </c>
      <c r="X164" s="106">
        <v>3189.77</v>
      </c>
      <c r="Y164" s="106">
        <v>3174.8</v>
      </c>
      <c r="Z164" s="106">
        <v>3139.64</v>
      </c>
    </row>
    <row r="165" spans="2:26" x14ac:dyDescent="0.3">
      <c r="B165" s="107">
        <v>31</v>
      </c>
      <c r="C165" s="106">
        <v>3095.88</v>
      </c>
      <c r="D165" s="106">
        <v>3086.79</v>
      </c>
      <c r="E165" s="106">
        <v>3119.58</v>
      </c>
      <c r="F165" s="106">
        <v>3162.7</v>
      </c>
      <c r="G165" s="106">
        <v>3215.48</v>
      </c>
      <c r="H165" s="106">
        <v>3250.05</v>
      </c>
      <c r="I165" s="106">
        <v>3369.36</v>
      </c>
      <c r="J165" s="106">
        <v>3464.31</v>
      </c>
      <c r="K165" s="106">
        <v>3456.64</v>
      </c>
      <c r="L165" s="106">
        <v>3429.01</v>
      </c>
      <c r="M165" s="106">
        <v>3422.24</v>
      </c>
      <c r="N165" s="106">
        <v>3418.04</v>
      </c>
      <c r="O165" s="106">
        <v>3412.82</v>
      </c>
      <c r="P165" s="106">
        <v>3488.56</v>
      </c>
      <c r="Q165" s="106">
        <v>3518.56</v>
      </c>
      <c r="R165" s="106">
        <v>3483.79</v>
      </c>
      <c r="S165" s="106">
        <v>3949.47</v>
      </c>
      <c r="T165" s="106">
        <v>3923.03</v>
      </c>
      <c r="U165" s="106">
        <v>3431.12</v>
      </c>
      <c r="V165" s="106">
        <v>3341.44</v>
      </c>
      <c r="W165" s="106">
        <v>3201.95</v>
      </c>
      <c r="X165" s="106">
        <v>3189.63</v>
      </c>
      <c r="Y165" s="106">
        <v>3164.78</v>
      </c>
      <c r="Z165" s="106">
        <v>3105.76</v>
      </c>
    </row>
    <row r="166" spans="2:26" x14ac:dyDescent="0.3">
      <c r="B166" s="108"/>
      <c r="C166" s="108"/>
      <c r="D166" s="108"/>
      <c r="E166" s="108"/>
      <c r="F166" s="108"/>
      <c r="G166" s="108"/>
      <c r="H166" s="108"/>
      <c r="I166" s="108"/>
      <c r="J166" s="108"/>
      <c r="K166" s="108"/>
      <c r="L166" s="108"/>
      <c r="M166" s="108"/>
      <c r="N166" s="108"/>
      <c r="O166" s="108"/>
      <c r="P166" s="108"/>
      <c r="Q166" s="108"/>
      <c r="R166" s="108"/>
      <c r="S166" s="108"/>
      <c r="T166" s="108"/>
      <c r="U166" s="108"/>
      <c r="V166" s="108"/>
      <c r="W166" s="108"/>
      <c r="X166" s="108"/>
      <c r="Y166" s="108"/>
      <c r="Z166" s="108"/>
    </row>
    <row r="167" spans="2:26" x14ac:dyDescent="0.3">
      <c r="B167" s="109" t="s">
        <v>8</v>
      </c>
      <c r="C167" s="110" t="s">
        <v>71</v>
      </c>
      <c r="D167" s="111"/>
      <c r="E167" s="111"/>
      <c r="F167" s="111"/>
      <c r="G167" s="111"/>
      <c r="H167" s="111"/>
      <c r="I167" s="111"/>
      <c r="J167" s="111"/>
      <c r="K167" s="111"/>
      <c r="L167" s="111"/>
      <c r="M167" s="111"/>
      <c r="N167" s="111"/>
      <c r="O167" s="111"/>
      <c r="P167" s="111"/>
      <c r="Q167" s="111"/>
      <c r="R167" s="111"/>
      <c r="S167" s="111"/>
      <c r="T167" s="111"/>
      <c r="U167" s="111"/>
      <c r="V167" s="111"/>
      <c r="W167" s="111"/>
      <c r="X167" s="111"/>
      <c r="Y167" s="111"/>
      <c r="Z167" s="112"/>
    </row>
    <row r="168" spans="2:26" x14ac:dyDescent="0.3">
      <c r="B168" s="100" t="s">
        <v>64</v>
      </c>
      <c r="C168" s="101">
        <v>0</v>
      </c>
      <c r="D168" s="88">
        <v>4.1666666666666664E-2</v>
      </c>
      <c r="E168" s="88">
        <v>8.3333333333333329E-2</v>
      </c>
      <c r="F168" s="88">
        <v>0.125</v>
      </c>
      <c r="G168" s="88">
        <v>0.16666666666666666</v>
      </c>
      <c r="H168" s="88">
        <v>0.20833333333333334</v>
      </c>
      <c r="I168" s="88">
        <v>0.25</v>
      </c>
      <c r="J168" s="88">
        <v>0.29166666666666669</v>
      </c>
      <c r="K168" s="88">
        <v>0.33333333333333331</v>
      </c>
      <c r="L168" s="88">
        <v>0.375</v>
      </c>
      <c r="M168" s="88">
        <v>0.41666666666666669</v>
      </c>
      <c r="N168" s="88">
        <v>0.45833333333333331</v>
      </c>
      <c r="O168" s="88">
        <v>0.5</v>
      </c>
      <c r="P168" s="88">
        <v>0.54166666666666663</v>
      </c>
      <c r="Q168" s="88">
        <v>0.58333333333333337</v>
      </c>
      <c r="R168" s="88">
        <v>0.625</v>
      </c>
      <c r="S168" s="88">
        <v>0.66666666666666663</v>
      </c>
      <c r="T168" s="88">
        <v>0.70833333333333337</v>
      </c>
      <c r="U168" s="88">
        <v>0.75</v>
      </c>
      <c r="V168" s="88">
        <v>0.79166666666666663</v>
      </c>
      <c r="W168" s="88">
        <v>0.83333333333333337</v>
      </c>
      <c r="X168" s="88">
        <v>0.875</v>
      </c>
      <c r="Y168" s="88">
        <v>0.91666666666666663</v>
      </c>
      <c r="Z168" s="88">
        <v>0.95833333333333337</v>
      </c>
    </row>
    <row r="169" spans="2:26" x14ac:dyDescent="0.3">
      <c r="B169" s="102"/>
      <c r="C169" s="103" t="s">
        <v>65</v>
      </c>
      <c r="D169" s="89" t="s">
        <v>65</v>
      </c>
      <c r="E169" s="89" t="s">
        <v>65</v>
      </c>
      <c r="F169" s="89" t="s">
        <v>65</v>
      </c>
      <c r="G169" s="89" t="s">
        <v>65</v>
      </c>
      <c r="H169" s="89" t="s">
        <v>65</v>
      </c>
      <c r="I169" s="89" t="s">
        <v>65</v>
      </c>
      <c r="J169" s="89" t="s">
        <v>65</v>
      </c>
      <c r="K169" s="89" t="s">
        <v>65</v>
      </c>
      <c r="L169" s="89" t="s">
        <v>65</v>
      </c>
      <c r="M169" s="89" t="s">
        <v>65</v>
      </c>
      <c r="N169" s="89" t="s">
        <v>65</v>
      </c>
      <c r="O169" s="89" t="s">
        <v>65</v>
      </c>
      <c r="P169" s="89" t="s">
        <v>65</v>
      </c>
      <c r="Q169" s="89" t="s">
        <v>65</v>
      </c>
      <c r="R169" s="89" t="s">
        <v>65</v>
      </c>
      <c r="S169" s="89" t="s">
        <v>65</v>
      </c>
      <c r="T169" s="89" t="s">
        <v>65</v>
      </c>
      <c r="U169" s="89" t="s">
        <v>65</v>
      </c>
      <c r="V169" s="89" t="s">
        <v>65</v>
      </c>
      <c r="W169" s="89" t="s">
        <v>65</v>
      </c>
      <c r="X169" s="89" t="s">
        <v>65</v>
      </c>
      <c r="Y169" s="89" t="s">
        <v>65</v>
      </c>
      <c r="Z169" s="89" t="s">
        <v>66</v>
      </c>
    </row>
    <row r="170" spans="2:26" x14ac:dyDescent="0.3">
      <c r="B170" s="104"/>
      <c r="C170" s="105">
        <v>4.1666666666666664E-2</v>
      </c>
      <c r="D170" s="90">
        <v>8.3333333333333329E-2</v>
      </c>
      <c r="E170" s="90">
        <v>0.125</v>
      </c>
      <c r="F170" s="90">
        <v>0.16666666666666666</v>
      </c>
      <c r="G170" s="90">
        <v>0.20833333333333334</v>
      </c>
      <c r="H170" s="90">
        <v>0.25</v>
      </c>
      <c r="I170" s="90">
        <v>0.29166666666666669</v>
      </c>
      <c r="J170" s="90">
        <v>0.33333333333333331</v>
      </c>
      <c r="K170" s="90">
        <v>0.375</v>
      </c>
      <c r="L170" s="90">
        <v>0.41666666666666669</v>
      </c>
      <c r="M170" s="90">
        <v>0.45833333333333331</v>
      </c>
      <c r="N170" s="90">
        <v>0.5</v>
      </c>
      <c r="O170" s="90">
        <v>0.54166666666666663</v>
      </c>
      <c r="P170" s="90">
        <v>0.58333333333333337</v>
      </c>
      <c r="Q170" s="90">
        <v>0.625</v>
      </c>
      <c r="R170" s="90">
        <v>0.66666666666666663</v>
      </c>
      <c r="S170" s="90">
        <v>0.70833333333333337</v>
      </c>
      <c r="T170" s="90">
        <v>0.75</v>
      </c>
      <c r="U170" s="90">
        <v>0.79166666666666663</v>
      </c>
      <c r="V170" s="90">
        <v>0.83333333333333337</v>
      </c>
      <c r="W170" s="90">
        <v>0.875</v>
      </c>
      <c r="X170" s="90">
        <v>0.91666666666666663</v>
      </c>
      <c r="Y170" s="90">
        <v>0.95833333333333337</v>
      </c>
      <c r="Z170" s="90">
        <v>0</v>
      </c>
    </row>
    <row r="171" spans="2:26" x14ac:dyDescent="0.3">
      <c r="B171" s="91">
        <v>1</v>
      </c>
      <c r="C171" s="106">
        <v>3245.03</v>
      </c>
      <c r="D171" s="106">
        <v>3254.84</v>
      </c>
      <c r="E171" s="106">
        <v>3354.31</v>
      </c>
      <c r="F171" s="106">
        <v>3416.69</v>
      </c>
      <c r="G171" s="106">
        <v>3380.41</v>
      </c>
      <c r="H171" s="106">
        <v>3452.02</v>
      </c>
      <c r="I171" s="106">
        <v>3593.23</v>
      </c>
      <c r="J171" s="106">
        <v>3633.91</v>
      </c>
      <c r="K171" s="106">
        <v>3620.61</v>
      </c>
      <c r="L171" s="106">
        <v>3605.93</v>
      </c>
      <c r="M171" s="106">
        <v>3575.51</v>
      </c>
      <c r="N171" s="106">
        <v>3524.89</v>
      </c>
      <c r="O171" s="106">
        <v>3523.71</v>
      </c>
      <c r="P171" s="106">
        <v>3554.95</v>
      </c>
      <c r="Q171" s="106">
        <v>3585.77</v>
      </c>
      <c r="R171" s="106">
        <v>3594.46</v>
      </c>
      <c r="S171" s="106">
        <v>3682.3</v>
      </c>
      <c r="T171" s="106">
        <v>3646.61</v>
      </c>
      <c r="U171" s="106">
        <v>3574.62</v>
      </c>
      <c r="V171" s="106">
        <v>3489.61</v>
      </c>
      <c r="W171" s="106">
        <v>3442.42</v>
      </c>
      <c r="X171" s="106">
        <v>3376.74</v>
      </c>
      <c r="Y171" s="106">
        <v>3270.17</v>
      </c>
      <c r="Z171" s="106">
        <v>3215.29</v>
      </c>
    </row>
    <row r="172" spans="2:26" x14ac:dyDescent="0.3">
      <c r="B172" s="93">
        <v>2</v>
      </c>
      <c r="C172" s="106">
        <v>3211.8</v>
      </c>
      <c r="D172" s="106">
        <v>3219.8</v>
      </c>
      <c r="E172" s="106">
        <v>3249.09</v>
      </c>
      <c r="F172" s="106">
        <v>3351.5</v>
      </c>
      <c r="G172" s="106">
        <v>3333.31</v>
      </c>
      <c r="H172" s="106">
        <v>3440.59</v>
      </c>
      <c r="I172" s="106">
        <v>3586.74</v>
      </c>
      <c r="J172" s="106">
        <v>3594.35</v>
      </c>
      <c r="K172" s="106">
        <v>3587.98</v>
      </c>
      <c r="L172" s="106">
        <v>3580.93</v>
      </c>
      <c r="M172" s="106">
        <v>3557.63</v>
      </c>
      <c r="N172" s="106">
        <v>3565.59</v>
      </c>
      <c r="O172" s="106">
        <v>3556.08</v>
      </c>
      <c r="P172" s="106">
        <v>3557.1</v>
      </c>
      <c r="Q172" s="106">
        <v>3570.44</v>
      </c>
      <c r="R172" s="106">
        <v>3579.66</v>
      </c>
      <c r="S172" s="106">
        <v>3684.08</v>
      </c>
      <c r="T172" s="106">
        <v>3638.52</v>
      </c>
      <c r="U172" s="106">
        <v>3574.43</v>
      </c>
      <c r="V172" s="106">
        <v>3489.75</v>
      </c>
      <c r="W172" s="106">
        <v>3433.86</v>
      </c>
      <c r="X172" s="106">
        <v>3367.24</v>
      </c>
      <c r="Y172" s="106">
        <v>3248.43</v>
      </c>
      <c r="Z172" s="106">
        <v>3208.79</v>
      </c>
    </row>
    <row r="173" spans="2:26" x14ac:dyDescent="0.3">
      <c r="B173" s="91">
        <v>3</v>
      </c>
      <c r="C173" s="106">
        <v>3237.75</v>
      </c>
      <c r="D173" s="106">
        <v>3249.36</v>
      </c>
      <c r="E173" s="106">
        <v>3290.96</v>
      </c>
      <c r="F173" s="106">
        <v>3369.24</v>
      </c>
      <c r="G173" s="106">
        <v>3371.04</v>
      </c>
      <c r="H173" s="106">
        <v>3466.6</v>
      </c>
      <c r="I173" s="106">
        <v>3587.21</v>
      </c>
      <c r="J173" s="106">
        <v>3625.34</v>
      </c>
      <c r="K173" s="106">
        <v>3629.76</v>
      </c>
      <c r="L173" s="106">
        <v>3608.84</v>
      </c>
      <c r="M173" s="106">
        <v>3522.46</v>
      </c>
      <c r="N173" s="106">
        <v>3523.67</v>
      </c>
      <c r="O173" s="106">
        <v>3497.28</v>
      </c>
      <c r="P173" s="106">
        <v>3565.69</v>
      </c>
      <c r="Q173" s="106">
        <v>3587.35</v>
      </c>
      <c r="R173" s="106">
        <v>3624.65</v>
      </c>
      <c r="S173" s="106">
        <v>3696.46</v>
      </c>
      <c r="T173" s="106">
        <v>3642.12</v>
      </c>
      <c r="U173" s="106">
        <v>3592.73</v>
      </c>
      <c r="V173" s="106">
        <v>3482.03</v>
      </c>
      <c r="W173" s="106">
        <v>3461.67</v>
      </c>
      <c r="X173" s="106">
        <v>3388.71</v>
      </c>
      <c r="Y173" s="106">
        <v>3256.47</v>
      </c>
      <c r="Z173" s="106">
        <v>3190.69</v>
      </c>
    </row>
    <row r="174" spans="2:26" x14ac:dyDescent="0.3">
      <c r="B174" s="94">
        <v>4</v>
      </c>
      <c r="C174" s="106">
        <v>3293.06</v>
      </c>
      <c r="D174" s="106">
        <v>3288.65</v>
      </c>
      <c r="E174" s="106">
        <v>3293.61</v>
      </c>
      <c r="F174" s="106">
        <v>3408.94</v>
      </c>
      <c r="G174" s="106">
        <v>3473.96</v>
      </c>
      <c r="H174" s="106">
        <v>3491.48</v>
      </c>
      <c r="I174" s="106">
        <v>3653.76</v>
      </c>
      <c r="J174" s="106">
        <v>3722.65</v>
      </c>
      <c r="K174" s="106">
        <v>3770.7</v>
      </c>
      <c r="L174" s="106">
        <v>3716.02</v>
      </c>
      <c r="M174" s="106">
        <v>3702.23</v>
      </c>
      <c r="N174" s="106">
        <v>3707.81</v>
      </c>
      <c r="O174" s="106">
        <v>3697.6</v>
      </c>
      <c r="P174" s="106">
        <v>3709.66</v>
      </c>
      <c r="Q174" s="106">
        <v>3695.42</v>
      </c>
      <c r="R174" s="106">
        <v>3576.2</v>
      </c>
      <c r="S174" s="106">
        <v>3880.1</v>
      </c>
      <c r="T174" s="106">
        <v>3759.15</v>
      </c>
      <c r="U174" s="106">
        <v>3693.59</v>
      </c>
      <c r="V174" s="106">
        <v>3625.67</v>
      </c>
      <c r="W174" s="106">
        <v>3613.56</v>
      </c>
      <c r="X174" s="106">
        <v>3474.2</v>
      </c>
      <c r="Y174" s="106">
        <v>3435.52</v>
      </c>
      <c r="Z174" s="106">
        <v>3310.76</v>
      </c>
    </row>
    <row r="175" spans="2:26" x14ac:dyDescent="0.3">
      <c r="B175" s="94">
        <v>5</v>
      </c>
      <c r="C175" s="106">
        <v>3297.52</v>
      </c>
      <c r="D175" s="106">
        <v>3299.47</v>
      </c>
      <c r="E175" s="106">
        <v>3300.47</v>
      </c>
      <c r="F175" s="106">
        <v>3400.62</v>
      </c>
      <c r="G175" s="106">
        <v>3524.71</v>
      </c>
      <c r="H175" s="106">
        <v>3493.75</v>
      </c>
      <c r="I175" s="106">
        <v>3637.06</v>
      </c>
      <c r="J175" s="106">
        <v>3711.5</v>
      </c>
      <c r="K175" s="106">
        <v>3795.62</v>
      </c>
      <c r="L175" s="106">
        <v>3701.91</v>
      </c>
      <c r="M175" s="106">
        <v>3703.44</v>
      </c>
      <c r="N175" s="106">
        <v>3702.56</v>
      </c>
      <c r="O175" s="106">
        <v>3703.07</v>
      </c>
      <c r="P175" s="106">
        <v>3683.31</v>
      </c>
      <c r="Q175" s="106">
        <v>3640.55</v>
      </c>
      <c r="R175" s="106">
        <v>3789.26</v>
      </c>
      <c r="S175" s="106">
        <v>3901.4</v>
      </c>
      <c r="T175" s="106">
        <v>3848.97</v>
      </c>
      <c r="U175" s="106">
        <v>3639.12</v>
      </c>
      <c r="V175" s="106">
        <v>3629.01</v>
      </c>
      <c r="W175" s="106">
        <v>3573.37</v>
      </c>
      <c r="X175" s="106">
        <v>3467.61</v>
      </c>
      <c r="Y175" s="106">
        <v>3400.65</v>
      </c>
      <c r="Z175" s="106">
        <v>3298.15</v>
      </c>
    </row>
    <row r="176" spans="2:26" x14ac:dyDescent="0.3">
      <c r="B176" s="94">
        <v>6</v>
      </c>
      <c r="C176" s="106">
        <v>3378.22</v>
      </c>
      <c r="D176" s="106">
        <v>3290.56</v>
      </c>
      <c r="E176" s="106">
        <v>3245.48</v>
      </c>
      <c r="F176" s="106">
        <v>3315.67</v>
      </c>
      <c r="G176" s="106">
        <v>3392.57</v>
      </c>
      <c r="H176" s="106">
        <v>3407.38</v>
      </c>
      <c r="I176" s="106">
        <v>3457.43</v>
      </c>
      <c r="J176" s="106">
        <v>3473.94</v>
      </c>
      <c r="K176" s="106">
        <v>3626.17</v>
      </c>
      <c r="L176" s="106">
        <v>3625.64</v>
      </c>
      <c r="M176" s="106">
        <v>3622.68</v>
      </c>
      <c r="N176" s="106">
        <v>3623.39</v>
      </c>
      <c r="O176" s="106">
        <v>3625.32</v>
      </c>
      <c r="P176" s="106">
        <v>3622.69</v>
      </c>
      <c r="Q176" s="106">
        <v>3623.41</v>
      </c>
      <c r="R176" s="106">
        <v>3623.18</v>
      </c>
      <c r="S176" s="106">
        <v>3870.53</v>
      </c>
      <c r="T176" s="106">
        <v>3799.41</v>
      </c>
      <c r="U176" s="106">
        <v>3622.03</v>
      </c>
      <c r="V176" s="106">
        <v>3611.32</v>
      </c>
      <c r="W176" s="106">
        <v>3617.51</v>
      </c>
      <c r="X176" s="106">
        <v>3562.26</v>
      </c>
      <c r="Y176" s="106">
        <v>3450.57</v>
      </c>
      <c r="Z176" s="106">
        <v>3338.96</v>
      </c>
    </row>
    <row r="177" spans="2:26" x14ac:dyDescent="0.3">
      <c r="B177" s="94">
        <v>7</v>
      </c>
      <c r="C177" s="106">
        <v>3405.98</v>
      </c>
      <c r="D177" s="106">
        <v>3404</v>
      </c>
      <c r="E177" s="106">
        <v>3342.41</v>
      </c>
      <c r="F177" s="106">
        <v>3356.06</v>
      </c>
      <c r="G177" s="106">
        <v>3436.18</v>
      </c>
      <c r="H177" s="106">
        <v>3453.13</v>
      </c>
      <c r="I177" s="106">
        <v>3472.36</v>
      </c>
      <c r="J177" s="106">
        <v>3554.57</v>
      </c>
      <c r="K177" s="106">
        <v>3621.9</v>
      </c>
      <c r="L177" s="106">
        <v>3782.01</v>
      </c>
      <c r="M177" s="106">
        <v>3781.48</v>
      </c>
      <c r="N177" s="106">
        <v>3782.36</v>
      </c>
      <c r="O177" s="106">
        <v>3621.66</v>
      </c>
      <c r="P177" s="106">
        <v>3783.45</v>
      </c>
      <c r="Q177" s="106">
        <v>3781.4</v>
      </c>
      <c r="R177" s="106">
        <v>3826.5</v>
      </c>
      <c r="S177" s="106">
        <v>3980.25</v>
      </c>
      <c r="T177" s="106">
        <v>3972.76</v>
      </c>
      <c r="U177" s="106">
        <v>3871.02</v>
      </c>
      <c r="V177" s="106">
        <v>3619.8</v>
      </c>
      <c r="W177" s="106">
        <v>3621.97</v>
      </c>
      <c r="X177" s="106">
        <v>3593.74</v>
      </c>
      <c r="Y177" s="106">
        <v>3464.69</v>
      </c>
      <c r="Z177" s="106">
        <v>3298.15</v>
      </c>
    </row>
    <row r="178" spans="2:26" x14ac:dyDescent="0.3">
      <c r="B178" s="94">
        <v>8</v>
      </c>
      <c r="C178" s="106">
        <v>3297.27</v>
      </c>
      <c r="D178" s="106">
        <v>3336.71</v>
      </c>
      <c r="E178" s="106">
        <v>3296.11</v>
      </c>
      <c r="F178" s="106">
        <v>3315</v>
      </c>
      <c r="G178" s="106">
        <v>3381.24</v>
      </c>
      <c r="H178" s="106">
        <v>3376.53</v>
      </c>
      <c r="I178" s="106">
        <v>3448.98</v>
      </c>
      <c r="J178" s="106">
        <v>3464.17</v>
      </c>
      <c r="K178" s="106">
        <v>3615.03</v>
      </c>
      <c r="L178" s="106">
        <v>3630.15</v>
      </c>
      <c r="M178" s="106">
        <v>3626.06</v>
      </c>
      <c r="N178" s="106">
        <v>3619.65</v>
      </c>
      <c r="O178" s="106">
        <v>3610.21</v>
      </c>
      <c r="P178" s="106">
        <v>3606.29</v>
      </c>
      <c r="Q178" s="106">
        <v>3622.59</v>
      </c>
      <c r="R178" s="106">
        <v>3699.67</v>
      </c>
      <c r="S178" s="106">
        <v>3879.64</v>
      </c>
      <c r="T178" s="106">
        <v>3844.91</v>
      </c>
      <c r="U178" s="106">
        <v>3700.18</v>
      </c>
      <c r="V178" s="106">
        <v>3616.15</v>
      </c>
      <c r="W178" s="106">
        <v>3609.89</v>
      </c>
      <c r="X178" s="106">
        <v>3474.4</v>
      </c>
      <c r="Y178" s="106">
        <v>3398.36</v>
      </c>
      <c r="Z178" s="106">
        <v>3343.58</v>
      </c>
    </row>
    <row r="179" spans="2:26" x14ac:dyDescent="0.3">
      <c r="B179" s="94">
        <v>9</v>
      </c>
      <c r="C179" s="106">
        <v>3330.36</v>
      </c>
      <c r="D179" s="106">
        <v>3293.88</v>
      </c>
      <c r="E179" s="106">
        <v>3256.3</v>
      </c>
      <c r="F179" s="106">
        <v>3385.72</v>
      </c>
      <c r="G179" s="106">
        <v>3459.27</v>
      </c>
      <c r="H179" s="106">
        <v>3461.74</v>
      </c>
      <c r="I179" s="106">
        <v>3482.13</v>
      </c>
      <c r="J179" s="106">
        <v>3628.61</v>
      </c>
      <c r="K179" s="106">
        <v>3628.26</v>
      </c>
      <c r="L179" s="106">
        <v>3626.24</v>
      </c>
      <c r="M179" s="106">
        <v>3614.71</v>
      </c>
      <c r="N179" s="106">
        <v>3605.52</v>
      </c>
      <c r="O179" s="106">
        <v>3600.72</v>
      </c>
      <c r="P179" s="106">
        <v>3597.86</v>
      </c>
      <c r="Q179" s="106">
        <v>3609.4</v>
      </c>
      <c r="R179" s="106">
        <v>3608.2</v>
      </c>
      <c r="S179" s="106">
        <v>3802.71</v>
      </c>
      <c r="T179" s="106">
        <v>3703.76</v>
      </c>
      <c r="U179" s="106">
        <v>3603.61</v>
      </c>
      <c r="V179" s="106">
        <v>3465.41</v>
      </c>
      <c r="W179" s="106">
        <v>3463.76</v>
      </c>
      <c r="X179" s="106">
        <v>3453.94</v>
      </c>
      <c r="Y179" s="106">
        <v>3320.68</v>
      </c>
      <c r="Z179" s="106">
        <v>3290.09</v>
      </c>
    </row>
    <row r="180" spans="2:26" x14ac:dyDescent="0.3">
      <c r="B180" s="94">
        <v>10</v>
      </c>
      <c r="C180" s="106">
        <v>3248.13</v>
      </c>
      <c r="D180" s="106">
        <v>3236.37</v>
      </c>
      <c r="E180" s="106">
        <v>3245.31</v>
      </c>
      <c r="F180" s="106">
        <v>3337.05</v>
      </c>
      <c r="G180" s="106">
        <v>3469.95</v>
      </c>
      <c r="H180" s="106">
        <v>3473.04</v>
      </c>
      <c r="I180" s="106">
        <v>3560.44</v>
      </c>
      <c r="J180" s="106">
        <v>3676.43</v>
      </c>
      <c r="K180" s="106">
        <v>3656.81</v>
      </c>
      <c r="L180" s="106">
        <v>3645.97</v>
      </c>
      <c r="M180" s="106">
        <v>3630.8</v>
      </c>
      <c r="N180" s="106">
        <v>3632.34</v>
      </c>
      <c r="O180" s="106">
        <v>3614.43</v>
      </c>
      <c r="P180" s="106">
        <v>3614.29</v>
      </c>
      <c r="Q180" s="106">
        <v>3638.41</v>
      </c>
      <c r="R180" s="106">
        <v>3645.29</v>
      </c>
      <c r="S180" s="106">
        <v>3804.59</v>
      </c>
      <c r="T180" s="106">
        <v>3703.21</v>
      </c>
      <c r="U180" s="106">
        <v>3648.99</v>
      </c>
      <c r="V180" s="106">
        <v>3548.17</v>
      </c>
      <c r="W180" s="106">
        <v>3532.59</v>
      </c>
      <c r="X180" s="106">
        <v>3472.45</v>
      </c>
      <c r="Y180" s="106">
        <v>3346.93</v>
      </c>
      <c r="Z180" s="106">
        <v>3312.66</v>
      </c>
    </row>
    <row r="181" spans="2:26" x14ac:dyDescent="0.3">
      <c r="B181" s="94">
        <v>11</v>
      </c>
      <c r="C181" s="106">
        <v>3298.91</v>
      </c>
      <c r="D181" s="106">
        <v>3306.03</v>
      </c>
      <c r="E181" s="106">
        <v>3284.67</v>
      </c>
      <c r="F181" s="106">
        <v>3397.66</v>
      </c>
      <c r="G181" s="106">
        <v>3470.38</v>
      </c>
      <c r="H181" s="106">
        <v>3500.75</v>
      </c>
      <c r="I181" s="106">
        <v>3590.94</v>
      </c>
      <c r="J181" s="106">
        <v>3801.52</v>
      </c>
      <c r="K181" s="106">
        <v>3713.45</v>
      </c>
      <c r="L181" s="106">
        <v>3714.24</v>
      </c>
      <c r="M181" s="106">
        <v>3714.82</v>
      </c>
      <c r="N181" s="106">
        <v>3714.38</v>
      </c>
      <c r="O181" s="106">
        <v>3673.17</v>
      </c>
      <c r="P181" s="106">
        <v>3672.16</v>
      </c>
      <c r="Q181" s="106">
        <v>3709.23</v>
      </c>
      <c r="R181" s="106">
        <v>3704.55</v>
      </c>
      <c r="S181" s="106">
        <v>3900.39</v>
      </c>
      <c r="T181" s="106">
        <v>3847.39</v>
      </c>
      <c r="U181" s="106">
        <v>3704.84</v>
      </c>
      <c r="V181" s="106">
        <v>3660.21</v>
      </c>
      <c r="W181" s="106">
        <v>3701.1</v>
      </c>
      <c r="X181" s="106">
        <v>3586.53</v>
      </c>
      <c r="Y181" s="106">
        <v>3472.84</v>
      </c>
      <c r="Z181" s="106">
        <v>3388.49</v>
      </c>
    </row>
    <row r="182" spans="2:26" x14ac:dyDescent="0.3">
      <c r="B182" s="94">
        <v>12</v>
      </c>
      <c r="C182" s="106">
        <v>3435.15</v>
      </c>
      <c r="D182" s="106">
        <v>3398</v>
      </c>
      <c r="E182" s="106">
        <v>3265.06</v>
      </c>
      <c r="F182" s="106">
        <v>3265.17</v>
      </c>
      <c r="G182" s="106">
        <v>3464.47</v>
      </c>
      <c r="H182" s="106">
        <v>3512.81</v>
      </c>
      <c r="I182" s="106">
        <v>3618.03</v>
      </c>
      <c r="J182" s="106">
        <v>3805.81</v>
      </c>
      <c r="K182" s="106">
        <v>3953.54</v>
      </c>
      <c r="L182" s="106">
        <v>3959.57</v>
      </c>
      <c r="M182" s="106">
        <v>3934.78</v>
      </c>
      <c r="N182" s="106">
        <v>3894.19</v>
      </c>
      <c r="O182" s="106">
        <v>3887.98</v>
      </c>
      <c r="P182" s="106">
        <v>3887.81</v>
      </c>
      <c r="Q182" s="106">
        <v>3945.29</v>
      </c>
      <c r="R182" s="106">
        <v>3950.72</v>
      </c>
      <c r="S182" s="106">
        <v>4057.71</v>
      </c>
      <c r="T182" s="106">
        <v>4038.45</v>
      </c>
      <c r="U182" s="106">
        <v>3972.36</v>
      </c>
      <c r="V182" s="106">
        <v>3799.36</v>
      </c>
      <c r="W182" s="106">
        <v>3805.58</v>
      </c>
      <c r="X182" s="106">
        <v>3673</v>
      </c>
      <c r="Y182" s="106">
        <v>3476.03</v>
      </c>
      <c r="Z182" s="106">
        <v>3410.62</v>
      </c>
    </row>
    <row r="183" spans="2:26" x14ac:dyDescent="0.3">
      <c r="B183" s="94">
        <v>13</v>
      </c>
      <c r="C183" s="106">
        <v>3372.35</v>
      </c>
      <c r="D183" s="106">
        <v>3265.58</v>
      </c>
      <c r="E183" s="106">
        <v>3271.93</v>
      </c>
      <c r="F183" s="106">
        <v>3260.4</v>
      </c>
      <c r="G183" s="106">
        <v>3466.12</v>
      </c>
      <c r="H183" s="106">
        <v>3520.59</v>
      </c>
      <c r="I183" s="106">
        <v>3592.06</v>
      </c>
      <c r="J183" s="106">
        <v>3760.81</v>
      </c>
      <c r="K183" s="106">
        <v>3850.74</v>
      </c>
      <c r="L183" s="106">
        <v>3973.95</v>
      </c>
      <c r="M183" s="106">
        <v>3823.18</v>
      </c>
      <c r="N183" s="106">
        <v>3806.08</v>
      </c>
      <c r="O183" s="106">
        <v>3726.31</v>
      </c>
      <c r="P183" s="106">
        <v>3718.79</v>
      </c>
      <c r="Q183" s="106">
        <v>3967.11</v>
      </c>
      <c r="R183" s="106">
        <v>3964.59</v>
      </c>
      <c r="S183" s="106">
        <v>4050.87</v>
      </c>
      <c r="T183" s="106">
        <v>4055.88</v>
      </c>
      <c r="U183" s="106">
        <v>3983.31</v>
      </c>
      <c r="V183" s="106">
        <v>3804.03</v>
      </c>
      <c r="W183" s="106">
        <v>3803.51</v>
      </c>
      <c r="X183" s="106">
        <v>3687.36</v>
      </c>
      <c r="Y183" s="106">
        <v>3522.39</v>
      </c>
      <c r="Z183" s="106">
        <v>3471.33</v>
      </c>
    </row>
    <row r="184" spans="2:26" x14ac:dyDescent="0.3">
      <c r="B184" s="94">
        <v>14</v>
      </c>
      <c r="C184" s="106">
        <v>3370.77</v>
      </c>
      <c r="D184" s="106">
        <v>3375.62</v>
      </c>
      <c r="E184" s="106">
        <v>3373.37</v>
      </c>
      <c r="F184" s="106">
        <v>3463</v>
      </c>
      <c r="G184" s="106">
        <v>3609.54</v>
      </c>
      <c r="H184" s="106">
        <v>3721.15</v>
      </c>
      <c r="I184" s="106">
        <v>3971.1</v>
      </c>
      <c r="J184" s="106">
        <v>3976.1</v>
      </c>
      <c r="K184" s="106">
        <v>3856.33</v>
      </c>
      <c r="L184" s="106">
        <v>3847.38</v>
      </c>
      <c r="M184" s="106">
        <v>3850.1</v>
      </c>
      <c r="N184" s="106">
        <v>3835.26</v>
      </c>
      <c r="O184" s="106">
        <v>3869.43</v>
      </c>
      <c r="P184" s="106">
        <v>3956.95</v>
      </c>
      <c r="Q184" s="106">
        <v>3998.61</v>
      </c>
      <c r="R184" s="106">
        <v>4006.4</v>
      </c>
      <c r="S184" s="106">
        <v>4039.76</v>
      </c>
      <c r="T184" s="106">
        <v>3965.13</v>
      </c>
      <c r="U184" s="106">
        <v>3807.28</v>
      </c>
      <c r="V184" s="106">
        <v>3707.19</v>
      </c>
      <c r="W184" s="106">
        <v>3688.87</v>
      </c>
      <c r="X184" s="106">
        <v>3524.76</v>
      </c>
      <c r="Y184" s="106">
        <v>3436.24</v>
      </c>
      <c r="Z184" s="106">
        <v>3330.76</v>
      </c>
    </row>
    <row r="185" spans="2:26" x14ac:dyDescent="0.3">
      <c r="B185" s="94">
        <v>15</v>
      </c>
      <c r="C185" s="106">
        <v>3341.71</v>
      </c>
      <c r="D185" s="106">
        <v>3363.44</v>
      </c>
      <c r="E185" s="106">
        <v>3369.51</v>
      </c>
      <c r="F185" s="106">
        <v>3437.18</v>
      </c>
      <c r="G185" s="106">
        <v>3490.17</v>
      </c>
      <c r="H185" s="106">
        <v>3523.94</v>
      </c>
      <c r="I185" s="106">
        <v>3658.77</v>
      </c>
      <c r="J185" s="106">
        <v>3805.54</v>
      </c>
      <c r="K185" s="106">
        <v>3726.63</v>
      </c>
      <c r="L185" s="106">
        <v>3726.02</v>
      </c>
      <c r="M185" s="106">
        <v>3656.68</v>
      </c>
      <c r="N185" s="106">
        <v>3722.28</v>
      </c>
      <c r="O185" s="106">
        <v>3657.42</v>
      </c>
      <c r="P185" s="106">
        <v>3657.8</v>
      </c>
      <c r="Q185" s="106">
        <v>3662.58</v>
      </c>
      <c r="R185" s="106">
        <v>3724.51</v>
      </c>
      <c r="S185" s="106">
        <v>3886.64</v>
      </c>
      <c r="T185" s="106">
        <v>3804.37</v>
      </c>
      <c r="U185" s="106">
        <v>3703.42</v>
      </c>
      <c r="V185" s="106">
        <v>3634.95</v>
      </c>
      <c r="W185" s="106">
        <v>3627.78</v>
      </c>
      <c r="X185" s="106">
        <v>3479.57</v>
      </c>
      <c r="Y185" s="106">
        <v>3384.25</v>
      </c>
      <c r="Z185" s="106">
        <v>3278.71</v>
      </c>
    </row>
    <row r="186" spans="2:26" x14ac:dyDescent="0.3">
      <c r="B186" s="94">
        <v>16</v>
      </c>
      <c r="C186" s="106">
        <v>3349.38</v>
      </c>
      <c r="D186" s="106">
        <v>3347.99</v>
      </c>
      <c r="E186" s="106">
        <v>3362.66</v>
      </c>
      <c r="F186" s="106">
        <v>3441.96</v>
      </c>
      <c r="G186" s="106">
        <v>3491.73</v>
      </c>
      <c r="H186" s="106">
        <v>3531.03</v>
      </c>
      <c r="I186" s="106">
        <v>3674.27</v>
      </c>
      <c r="J186" s="106">
        <v>3743.87</v>
      </c>
      <c r="K186" s="106">
        <v>3742.14</v>
      </c>
      <c r="L186" s="106">
        <v>3743.04</v>
      </c>
      <c r="M186" s="106">
        <v>3741.07</v>
      </c>
      <c r="N186" s="106">
        <v>3739.71</v>
      </c>
      <c r="O186" s="106">
        <v>3672.61</v>
      </c>
      <c r="P186" s="106">
        <v>3820.58</v>
      </c>
      <c r="Q186" s="106">
        <v>3921.67</v>
      </c>
      <c r="R186" s="106">
        <v>3732.38</v>
      </c>
      <c r="S186" s="106">
        <v>3965.1</v>
      </c>
      <c r="T186" s="106">
        <v>3797.57</v>
      </c>
      <c r="U186" s="106">
        <v>3776.37</v>
      </c>
      <c r="V186" s="106">
        <v>3648.21</v>
      </c>
      <c r="W186" s="106">
        <v>3619.59</v>
      </c>
      <c r="X186" s="106">
        <v>3525.9</v>
      </c>
      <c r="Y186" s="106">
        <v>3458.7</v>
      </c>
      <c r="Z186" s="106">
        <v>3360.78</v>
      </c>
    </row>
    <row r="187" spans="2:26" x14ac:dyDescent="0.3">
      <c r="B187" s="94">
        <v>17</v>
      </c>
      <c r="C187" s="106">
        <v>3348.85</v>
      </c>
      <c r="D187" s="106">
        <v>3365.67</v>
      </c>
      <c r="E187" s="106">
        <v>3364.17</v>
      </c>
      <c r="F187" s="106">
        <v>3430.93</v>
      </c>
      <c r="G187" s="106">
        <v>3522.78</v>
      </c>
      <c r="H187" s="106">
        <v>3531.22</v>
      </c>
      <c r="I187" s="106">
        <v>3873.79</v>
      </c>
      <c r="J187" s="106">
        <v>3807.47</v>
      </c>
      <c r="K187" s="106">
        <v>3879.92</v>
      </c>
      <c r="L187" s="106">
        <v>3825.05</v>
      </c>
      <c r="M187" s="106">
        <v>3779.04</v>
      </c>
      <c r="N187" s="106">
        <v>3647.55</v>
      </c>
      <c r="O187" s="106">
        <v>3649.06</v>
      </c>
      <c r="P187" s="106">
        <v>3758.32</v>
      </c>
      <c r="Q187" s="106">
        <v>3805.63</v>
      </c>
      <c r="R187" s="106">
        <v>3865.82</v>
      </c>
      <c r="S187" s="106">
        <v>3992.66</v>
      </c>
      <c r="T187" s="106">
        <v>3983.16</v>
      </c>
      <c r="U187" s="106">
        <v>3749.19</v>
      </c>
      <c r="V187" s="106">
        <v>3821.49</v>
      </c>
      <c r="W187" s="106">
        <v>3625.56</v>
      </c>
      <c r="X187" s="106">
        <v>3584.96</v>
      </c>
      <c r="Y187" s="106">
        <v>3471.29</v>
      </c>
      <c r="Z187" s="106">
        <v>3388.72</v>
      </c>
    </row>
    <row r="188" spans="2:26" x14ac:dyDescent="0.3">
      <c r="B188" s="94">
        <v>18</v>
      </c>
      <c r="C188" s="106">
        <v>3374.64</v>
      </c>
      <c r="D188" s="106">
        <v>3371.01</v>
      </c>
      <c r="E188" s="106">
        <v>3383.8</v>
      </c>
      <c r="F188" s="106">
        <v>3454.9</v>
      </c>
      <c r="G188" s="106">
        <v>3551.21</v>
      </c>
      <c r="H188" s="106">
        <v>3689.07</v>
      </c>
      <c r="I188" s="106">
        <v>3990.1</v>
      </c>
      <c r="J188" s="106">
        <v>4002.44</v>
      </c>
      <c r="K188" s="106">
        <v>3795.34</v>
      </c>
      <c r="L188" s="106">
        <v>3796.18</v>
      </c>
      <c r="M188" s="106">
        <v>3796.53</v>
      </c>
      <c r="N188" s="106">
        <v>3783.47</v>
      </c>
      <c r="O188" s="106">
        <v>3783.36</v>
      </c>
      <c r="P188" s="106">
        <v>3780.38</v>
      </c>
      <c r="Q188" s="106">
        <v>3815.68</v>
      </c>
      <c r="R188" s="106">
        <v>3798.76</v>
      </c>
      <c r="S188" s="106">
        <v>4022.99</v>
      </c>
      <c r="T188" s="106">
        <v>3981.31</v>
      </c>
      <c r="U188" s="106">
        <v>3982.6</v>
      </c>
      <c r="V188" s="106">
        <v>3735.36</v>
      </c>
      <c r="W188" s="106">
        <v>3675.88</v>
      </c>
      <c r="X188" s="106">
        <v>3673.19</v>
      </c>
      <c r="Y188" s="106">
        <v>3496.66</v>
      </c>
      <c r="Z188" s="106">
        <v>3473.74</v>
      </c>
    </row>
    <row r="189" spans="2:26" x14ac:dyDescent="0.3">
      <c r="B189" s="94">
        <v>19</v>
      </c>
      <c r="C189" s="106">
        <v>3520.83</v>
      </c>
      <c r="D189" s="106">
        <v>3449.78</v>
      </c>
      <c r="E189" s="106">
        <v>3409.06</v>
      </c>
      <c r="F189" s="106">
        <v>3451.15</v>
      </c>
      <c r="G189" s="106">
        <v>3586.9</v>
      </c>
      <c r="H189" s="106">
        <v>3637.38</v>
      </c>
      <c r="I189" s="106">
        <v>3927.08</v>
      </c>
      <c r="J189" s="106">
        <v>4015.75</v>
      </c>
      <c r="K189" s="106">
        <v>4106.92</v>
      </c>
      <c r="L189" s="106">
        <v>4032.77</v>
      </c>
      <c r="M189" s="106">
        <v>4030.5</v>
      </c>
      <c r="N189" s="106">
        <v>4029.61</v>
      </c>
      <c r="O189" s="106">
        <v>4029.79</v>
      </c>
      <c r="P189" s="106">
        <v>4027.16</v>
      </c>
      <c r="Q189" s="106">
        <v>4021.75</v>
      </c>
      <c r="R189" s="106">
        <v>4017.5</v>
      </c>
      <c r="S189" s="106">
        <v>4095.52</v>
      </c>
      <c r="T189" s="106">
        <v>4090.82</v>
      </c>
      <c r="U189" s="106">
        <v>4093.95</v>
      </c>
      <c r="V189" s="106">
        <v>3997.75</v>
      </c>
      <c r="W189" s="106">
        <v>3935.57</v>
      </c>
      <c r="X189" s="106">
        <v>3810.21</v>
      </c>
      <c r="Y189" s="106">
        <v>3629.75</v>
      </c>
      <c r="Z189" s="106">
        <v>3519.78</v>
      </c>
    </row>
    <row r="190" spans="2:26" x14ac:dyDescent="0.3">
      <c r="B190" s="94">
        <v>20</v>
      </c>
      <c r="C190" s="106">
        <v>3457.65</v>
      </c>
      <c r="D190" s="106">
        <v>3429.93</v>
      </c>
      <c r="E190" s="106">
        <v>3372.8</v>
      </c>
      <c r="F190" s="106">
        <v>3401.23</v>
      </c>
      <c r="G190" s="106">
        <v>3469.37</v>
      </c>
      <c r="H190" s="106">
        <v>3476.89</v>
      </c>
      <c r="I190" s="106">
        <v>3517.46</v>
      </c>
      <c r="J190" s="106">
        <v>3659.41</v>
      </c>
      <c r="K190" s="106">
        <v>3729.1</v>
      </c>
      <c r="L190" s="106">
        <v>3730.43</v>
      </c>
      <c r="M190" s="106">
        <v>3723.97</v>
      </c>
      <c r="N190" s="106">
        <v>3722.78</v>
      </c>
      <c r="O190" s="106">
        <v>3722.24</v>
      </c>
      <c r="P190" s="106">
        <v>3724.82</v>
      </c>
      <c r="Q190" s="106">
        <v>3714.75</v>
      </c>
      <c r="R190" s="106">
        <v>3813.93</v>
      </c>
      <c r="S190" s="106">
        <v>4082.4</v>
      </c>
      <c r="T190" s="106">
        <v>4078.73</v>
      </c>
      <c r="U190" s="106">
        <v>3961.28</v>
      </c>
      <c r="V190" s="106">
        <v>3956.36</v>
      </c>
      <c r="W190" s="106">
        <v>3795.15</v>
      </c>
      <c r="X190" s="106">
        <v>3675.07</v>
      </c>
      <c r="Y190" s="106">
        <v>3594.64</v>
      </c>
      <c r="Z190" s="106">
        <v>3522.63</v>
      </c>
    </row>
    <row r="191" spans="2:26" x14ac:dyDescent="0.3">
      <c r="B191" s="94">
        <v>21</v>
      </c>
      <c r="C191" s="106">
        <v>3430.47</v>
      </c>
      <c r="D191" s="106">
        <v>3431.6</v>
      </c>
      <c r="E191" s="106">
        <v>3440.88</v>
      </c>
      <c r="F191" s="106">
        <v>3471.98</v>
      </c>
      <c r="G191" s="106">
        <v>3584.28</v>
      </c>
      <c r="H191" s="106">
        <v>3636.18</v>
      </c>
      <c r="I191" s="106">
        <v>3862.67</v>
      </c>
      <c r="J191" s="106">
        <v>3970.52</v>
      </c>
      <c r="K191" s="106">
        <v>3866.32</v>
      </c>
      <c r="L191" s="106">
        <v>3847.13</v>
      </c>
      <c r="M191" s="106">
        <v>3826.09</v>
      </c>
      <c r="N191" s="106">
        <v>3671.76</v>
      </c>
      <c r="O191" s="106">
        <v>3785.78</v>
      </c>
      <c r="P191" s="106">
        <v>3769.9</v>
      </c>
      <c r="Q191" s="106">
        <v>3632.38</v>
      </c>
      <c r="R191" s="106">
        <v>3812.28</v>
      </c>
      <c r="S191" s="106">
        <v>3981.5</v>
      </c>
      <c r="T191" s="106">
        <v>3911.06</v>
      </c>
      <c r="U191" s="106">
        <v>3620.06</v>
      </c>
      <c r="V191" s="106">
        <v>3684.69</v>
      </c>
      <c r="W191" s="106">
        <v>3662.38</v>
      </c>
      <c r="X191" s="106">
        <v>3591.51</v>
      </c>
      <c r="Y191" s="106">
        <v>3465.27</v>
      </c>
      <c r="Z191" s="106">
        <v>3394.4</v>
      </c>
    </row>
    <row r="192" spans="2:26" x14ac:dyDescent="0.3">
      <c r="B192" s="94">
        <v>22</v>
      </c>
      <c r="C192" s="106">
        <v>3366.09</v>
      </c>
      <c r="D192" s="106">
        <v>3366.39</v>
      </c>
      <c r="E192" s="106">
        <v>3375.26</v>
      </c>
      <c r="F192" s="106">
        <v>3438.15</v>
      </c>
      <c r="G192" s="106">
        <v>3498.71</v>
      </c>
      <c r="H192" s="106">
        <v>3596.82</v>
      </c>
      <c r="I192" s="106">
        <v>3753.38</v>
      </c>
      <c r="J192" s="106">
        <v>3657.08</v>
      </c>
      <c r="K192" s="106">
        <v>3660.53</v>
      </c>
      <c r="L192" s="106">
        <v>3660.83</v>
      </c>
      <c r="M192" s="106">
        <v>3660.66</v>
      </c>
      <c r="N192" s="106">
        <v>3655.08</v>
      </c>
      <c r="O192" s="106">
        <v>3696.45</v>
      </c>
      <c r="P192" s="106">
        <v>3697.79</v>
      </c>
      <c r="Q192" s="106">
        <v>3708.83</v>
      </c>
      <c r="R192" s="106">
        <v>3620.23</v>
      </c>
      <c r="S192" s="106">
        <v>3834.85</v>
      </c>
      <c r="T192" s="106">
        <v>3872.36</v>
      </c>
      <c r="U192" s="106">
        <v>3622.05</v>
      </c>
      <c r="V192" s="106">
        <v>3632.22</v>
      </c>
      <c r="W192" s="106">
        <v>3609.06</v>
      </c>
      <c r="X192" s="106">
        <v>3527.73</v>
      </c>
      <c r="Y192" s="106">
        <v>3454.75</v>
      </c>
      <c r="Z192" s="106">
        <v>3377.4</v>
      </c>
    </row>
    <row r="193" spans="2:26" x14ac:dyDescent="0.3">
      <c r="B193" s="94">
        <v>23</v>
      </c>
      <c r="C193" s="106">
        <v>3355.44</v>
      </c>
      <c r="D193" s="106">
        <v>3356.68</v>
      </c>
      <c r="E193" s="106">
        <v>3365.25</v>
      </c>
      <c r="F193" s="106">
        <v>3439.77</v>
      </c>
      <c r="G193" s="106">
        <v>3492.83</v>
      </c>
      <c r="H193" s="106">
        <v>3633.12</v>
      </c>
      <c r="I193" s="106">
        <v>3738.66</v>
      </c>
      <c r="J193" s="106">
        <v>3822.6</v>
      </c>
      <c r="K193" s="106">
        <v>3779.58</v>
      </c>
      <c r="L193" s="106">
        <v>3766.95</v>
      </c>
      <c r="M193" s="106">
        <v>3745.85</v>
      </c>
      <c r="N193" s="106">
        <v>3737.24</v>
      </c>
      <c r="O193" s="106">
        <v>3716.67</v>
      </c>
      <c r="P193" s="106">
        <v>3709.28</v>
      </c>
      <c r="Q193" s="106">
        <v>3722.45</v>
      </c>
      <c r="R193" s="106">
        <v>3762.41</v>
      </c>
      <c r="S193" s="106">
        <v>3959.95</v>
      </c>
      <c r="T193" s="106">
        <v>4006.36</v>
      </c>
      <c r="U193" s="106">
        <v>3880.12</v>
      </c>
      <c r="V193" s="106">
        <v>3725.15</v>
      </c>
      <c r="W193" s="106">
        <v>3704.49</v>
      </c>
      <c r="X193" s="106">
        <v>3673.18</v>
      </c>
      <c r="Y193" s="106">
        <v>3558.26</v>
      </c>
      <c r="Z193" s="106">
        <v>3467.95</v>
      </c>
    </row>
    <row r="194" spans="2:26" x14ac:dyDescent="0.3">
      <c r="B194" s="94">
        <v>24</v>
      </c>
      <c r="C194" s="106">
        <v>3384.14</v>
      </c>
      <c r="D194" s="106">
        <v>3383.71</v>
      </c>
      <c r="E194" s="106">
        <v>3377.08</v>
      </c>
      <c r="F194" s="106">
        <v>3458.54</v>
      </c>
      <c r="G194" s="106">
        <v>3564.21</v>
      </c>
      <c r="H194" s="106">
        <v>3671.14</v>
      </c>
      <c r="I194" s="106">
        <v>3709.13</v>
      </c>
      <c r="J194" s="106">
        <v>3806.86</v>
      </c>
      <c r="K194" s="106">
        <v>3713.95</v>
      </c>
      <c r="L194" s="106">
        <v>3713.66</v>
      </c>
      <c r="M194" s="106">
        <v>3712.69</v>
      </c>
      <c r="N194" s="106">
        <v>3709.94</v>
      </c>
      <c r="O194" s="106">
        <v>3710.65</v>
      </c>
      <c r="P194" s="106">
        <v>3710.75</v>
      </c>
      <c r="Q194" s="106">
        <v>3706.09</v>
      </c>
      <c r="R194" s="106">
        <v>3704.69</v>
      </c>
      <c r="S194" s="106">
        <v>3790.17</v>
      </c>
      <c r="T194" s="106">
        <v>3894.92</v>
      </c>
      <c r="U194" s="106">
        <v>3625.61</v>
      </c>
      <c r="V194" s="106">
        <v>3635.19</v>
      </c>
      <c r="W194" s="106">
        <v>3631.94</v>
      </c>
      <c r="X194" s="106">
        <v>3525.12</v>
      </c>
      <c r="Y194" s="106">
        <v>3460.4</v>
      </c>
      <c r="Z194" s="106">
        <v>3441.68</v>
      </c>
    </row>
    <row r="195" spans="2:26" x14ac:dyDescent="0.3">
      <c r="B195" s="94">
        <v>25</v>
      </c>
      <c r="C195" s="106">
        <v>3330.33</v>
      </c>
      <c r="D195" s="106">
        <v>3267.67</v>
      </c>
      <c r="E195" s="106">
        <v>3389.09</v>
      </c>
      <c r="F195" s="106">
        <v>3469.43</v>
      </c>
      <c r="G195" s="106">
        <v>3639.78</v>
      </c>
      <c r="H195" s="106">
        <v>4086.59</v>
      </c>
      <c r="I195" s="106">
        <v>4094.16</v>
      </c>
      <c r="J195" s="106">
        <v>4094.14</v>
      </c>
      <c r="K195" s="106">
        <v>3982.79</v>
      </c>
      <c r="L195" s="106">
        <v>3983.3</v>
      </c>
      <c r="M195" s="106">
        <v>3981.74</v>
      </c>
      <c r="N195" s="106">
        <v>3980.23</v>
      </c>
      <c r="O195" s="106">
        <v>3981.6</v>
      </c>
      <c r="P195" s="106">
        <v>3967.26</v>
      </c>
      <c r="Q195" s="106">
        <v>3978.92</v>
      </c>
      <c r="R195" s="106">
        <v>3977.08</v>
      </c>
      <c r="S195" s="106">
        <v>4077.65</v>
      </c>
      <c r="T195" s="106">
        <v>3976.42</v>
      </c>
      <c r="U195" s="106">
        <v>3937.14</v>
      </c>
      <c r="V195" s="106">
        <v>3788.41</v>
      </c>
      <c r="W195" s="106">
        <v>3639.05</v>
      </c>
      <c r="X195" s="106">
        <v>3520.32</v>
      </c>
      <c r="Y195" s="106">
        <v>3471.31</v>
      </c>
      <c r="Z195" s="106">
        <v>3390.47</v>
      </c>
    </row>
    <row r="196" spans="2:26" x14ac:dyDescent="0.3">
      <c r="B196" s="94">
        <v>26</v>
      </c>
      <c r="C196" s="106">
        <v>3463.22</v>
      </c>
      <c r="D196" s="106">
        <v>3344.61</v>
      </c>
      <c r="E196" s="106">
        <v>3398.82</v>
      </c>
      <c r="F196" s="106">
        <v>3447.56</v>
      </c>
      <c r="G196" s="106">
        <v>3491.6</v>
      </c>
      <c r="H196" s="106">
        <v>3657.99</v>
      </c>
      <c r="I196" s="106">
        <v>3778.6</v>
      </c>
      <c r="J196" s="106">
        <v>3780.22</v>
      </c>
      <c r="K196" s="106">
        <v>3984.88</v>
      </c>
      <c r="L196" s="106">
        <v>3984.48</v>
      </c>
      <c r="M196" s="106">
        <v>3942.23</v>
      </c>
      <c r="N196" s="106">
        <v>3943.61</v>
      </c>
      <c r="O196" s="106">
        <v>3786.53</v>
      </c>
      <c r="P196" s="106">
        <v>3943.83</v>
      </c>
      <c r="Q196" s="106">
        <v>3942.4</v>
      </c>
      <c r="R196" s="106">
        <v>3980.7</v>
      </c>
      <c r="S196" s="106">
        <v>3980.59</v>
      </c>
      <c r="T196" s="106">
        <v>3980.98</v>
      </c>
      <c r="U196" s="106">
        <v>3788.94</v>
      </c>
      <c r="V196" s="106">
        <v>3692.75</v>
      </c>
      <c r="W196" s="106">
        <v>3649.28</v>
      </c>
      <c r="X196" s="106">
        <v>3521.36</v>
      </c>
      <c r="Y196" s="106">
        <v>3464.66</v>
      </c>
      <c r="Z196" s="106">
        <v>3391.87</v>
      </c>
    </row>
    <row r="197" spans="2:26" x14ac:dyDescent="0.3">
      <c r="B197" s="94">
        <v>27</v>
      </c>
      <c r="C197" s="106">
        <v>3349.69</v>
      </c>
      <c r="D197" s="106">
        <v>3347.87</v>
      </c>
      <c r="E197" s="106">
        <v>3348.54</v>
      </c>
      <c r="F197" s="106">
        <v>3374.65</v>
      </c>
      <c r="G197" s="106">
        <v>3455.08</v>
      </c>
      <c r="H197" s="106">
        <v>3541.89</v>
      </c>
      <c r="I197" s="106">
        <v>3605.41</v>
      </c>
      <c r="J197" s="106">
        <v>3693.92</v>
      </c>
      <c r="K197" s="106">
        <v>3782.17</v>
      </c>
      <c r="L197" s="106">
        <v>3781.65</v>
      </c>
      <c r="M197" s="106">
        <v>3782.56</v>
      </c>
      <c r="N197" s="106">
        <v>3783.19</v>
      </c>
      <c r="O197" s="106">
        <v>3783.86</v>
      </c>
      <c r="P197" s="106">
        <v>3780.76</v>
      </c>
      <c r="Q197" s="106">
        <v>3781.61</v>
      </c>
      <c r="R197" s="106">
        <v>3934.17</v>
      </c>
      <c r="S197" s="106">
        <v>3983.16</v>
      </c>
      <c r="T197" s="106">
        <v>3976.55</v>
      </c>
      <c r="U197" s="106">
        <v>3784.34</v>
      </c>
      <c r="V197" s="106">
        <v>3691.58</v>
      </c>
      <c r="W197" s="106">
        <v>3640.16</v>
      </c>
      <c r="X197" s="106">
        <v>3495.8</v>
      </c>
      <c r="Y197" s="106">
        <v>3432.22</v>
      </c>
      <c r="Z197" s="106">
        <v>3345.36</v>
      </c>
    </row>
    <row r="198" spans="2:26" x14ac:dyDescent="0.3">
      <c r="B198" s="94">
        <v>28</v>
      </c>
      <c r="C198" s="106">
        <v>3254.42</v>
      </c>
      <c r="D198" s="106">
        <v>3254.62</v>
      </c>
      <c r="E198" s="106">
        <v>3279.08</v>
      </c>
      <c r="F198" s="106">
        <v>3362.31</v>
      </c>
      <c r="G198" s="106">
        <v>3456.52</v>
      </c>
      <c r="H198" s="106">
        <v>3506.7</v>
      </c>
      <c r="I198" s="106">
        <v>3547.2</v>
      </c>
      <c r="J198" s="106">
        <v>3659.24</v>
      </c>
      <c r="K198" s="106">
        <v>3659.49</v>
      </c>
      <c r="L198" s="106">
        <v>3662.4</v>
      </c>
      <c r="M198" s="106">
        <v>3655.42</v>
      </c>
      <c r="N198" s="106">
        <v>3656.07</v>
      </c>
      <c r="O198" s="106">
        <v>3651.71</v>
      </c>
      <c r="P198" s="106">
        <v>3650.89</v>
      </c>
      <c r="Q198" s="106">
        <v>3649.74</v>
      </c>
      <c r="R198" s="106">
        <v>3654.2</v>
      </c>
      <c r="S198" s="106">
        <v>3658.73</v>
      </c>
      <c r="T198" s="106">
        <v>3617.62</v>
      </c>
      <c r="U198" s="106">
        <v>3541.14</v>
      </c>
      <c r="V198" s="106">
        <v>3444.37</v>
      </c>
      <c r="W198" s="106">
        <v>3379.67</v>
      </c>
      <c r="X198" s="106">
        <v>3304.59</v>
      </c>
      <c r="Y198" s="106">
        <v>3286.21</v>
      </c>
      <c r="Z198" s="106">
        <v>3269.26</v>
      </c>
    </row>
    <row r="199" spans="2:26" x14ac:dyDescent="0.3">
      <c r="B199" s="94">
        <v>29</v>
      </c>
      <c r="C199" s="106">
        <v>3276.72</v>
      </c>
      <c r="D199" s="106">
        <v>3275.58</v>
      </c>
      <c r="E199" s="106">
        <v>3306.73</v>
      </c>
      <c r="F199" s="106">
        <v>3349.74</v>
      </c>
      <c r="G199" s="106">
        <v>3375.09</v>
      </c>
      <c r="H199" s="106">
        <v>3447.97</v>
      </c>
      <c r="I199" s="106">
        <v>3486.12</v>
      </c>
      <c r="J199" s="106">
        <v>3524.14</v>
      </c>
      <c r="K199" s="106">
        <v>3576.61</v>
      </c>
      <c r="L199" s="106">
        <v>3549.35</v>
      </c>
      <c r="M199" s="106">
        <v>3496.86</v>
      </c>
      <c r="N199" s="106">
        <v>3488.31</v>
      </c>
      <c r="O199" s="106">
        <v>3482.76</v>
      </c>
      <c r="P199" s="106">
        <v>3493.35</v>
      </c>
      <c r="Q199" s="106">
        <v>3532.5</v>
      </c>
      <c r="R199" s="106">
        <v>3517.55</v>
      </c>
      <c r="S199" s="106">
        <v>3601.22</v>
      </c>
      <c r="T199" s="106">
        <v>3524.55</v>
      </c>
      <c r="U199" s="106">
        <v>3561.89</v>
      </c>
      <c r="V199" s="106">
        <v>3462.27</v>
      </c>
      <c r="W199" s="106">
        <v>3404.07</v>
      </c>
      <c r="X199" s="106">
        <v>3384.64</v>
      </c>
      <c r="Y199" s="106">
        <v>3344.88</v>
      </c>
      <c r="Z199" s="106">
        <v>3300.32</v>
      </c>
    </row>
    <row r="200" spans="2:26" x14ac:dyDescent="0.3">
      <c r="B200" s="94">
        <v>30</v>
      </c>
      <c r="C200" s="106">
        <v>3331</v>
      </c>
      <c r="D200" s="106">
        <v>3332.39</v>
      </c>
      <c r="E200" s="106">
        <v>3367.06</v>
      </c>
      <c r="F200" s="106">
        <v>3406.34</v>
      </c>
      <c r="G200" s="106">
        <v>3448.84</v>
      </c>
      <c r="H200" s="106">
        <v>3481.74</v>
      </c>
      <c r="I200" s="106">
        <v>3602.67</v>
      </c>
      <c r="J200" s="106">
        <v>3692.5</v>
      </c>
      <c r="K200" s="106">
        <v>3688.86</v>
      </c>
      <c r="L200" s="106">
        <v>3686.09</v>
      </c>
      <c r="M200" s="106">
        <v>3679.06</v>
      </c>
      <c r="N200" s="106">
        <v>3679.29</v>
      </c>
      <c r="O200" s="106">
        <v>3674.78</v>
      </c>
      <c r="P200" s="106">
        <v>3675.93</v>
      </c>
      <c r="Q200" s="106">
        <v>3807.48</v>
      </c>
      <c r="R200" s="106">
        <v>3811.16</v>
      </c>
      <c r="S200" s="106">
        <v>3834.46</v>
      </c>
      <c r="T200" s="106">
        <v>3780.2</v>
      </c>
      <c r="U200" s="106">
        <v>3701.93</v>
      </c>
      <c r="V200" s="106">
        <v>3621.38</v>
      </c>
      <c r="W200" s="106">
        <v>3460.57</v>
      </c>
      <c r="X200" s="106">
        <v>3423.44</v>
      </c>
      <c r="Y200" s="106">
        <v>3408.47</v>
      </c>
      <c r="Z200" s="106">
        <v>3373.31</v>
      </c>
    </row>
    <row r="201" spans="2:26" x14ac:dyDescent="0.3">
      <c r="B201" s="107">
        <v>31</v>
      </c>
      <c r="C201" s="106">
        <v>3329.55</v>
      </c>
      <c r="D201" s="106">
        <v>3320.46</v>
      </c>
      <c r="E201" s="106">
        <v>3353.25</v>
      </c>
      <c r="F201" s="106">
        <v>3396.37</v>
      </c>
      <c r="G201" s="106">
        <v>3449.15</v>
      </c>
      <c r="H201" s="106">
        <v>3483.72</v>
      </c>
      <c r="I201" s="106">
        <v>3603.03</v>
      </c>
      <c r="J201" s="106">
        <v>3697.98</v>
      </c>
      <c r="K201" s="106">
        <v>3690.31</v>
      </c>
      <c r="L201" s="106">
        <v>3662.68</v>
      </c>
      <c r="M201" s="106">
        <v>3655.91</v>
      </c>
      <c r="N201" s="106">
        <v>3651.71</v>
      </c>
      <c r="O201" s="106">
        <v>3646.49</v>
      </c>
      <c r="P201" s="106">
        <v>3722.23</v>
      </c>
      <c r="Q201" s="106">
        <v>3752.23</v>
      </c>
      <c r="R201" s="106">
        <v>3717.46</v>
      </c>
      <c r="S201" s="106">
        <v>4183.1400000000003</v>
      </c>
      <c r="T201" s="106">
        <v>4156.7</v>
      </c>
      <c r="U201" s="106">
        <v>3664.79</v>
      </c>
      <c r="V201" s="106">
        <v>3575.11</v>
      </c>
      <c r="W201" s="106">
        <v>3435.62</v>
      </c>
      <c r="X201" s="106">
        <v>3423.3</v>
      </c>
      <c r="Y201" s="106">
        <v>3398.45</v>
      </c>
      <c r="Z201" s="106">
        <v>3339.43</v>
      </c>
    </row>
    <row r="202" spans="2:26" x14ac:dyDescent="0.3">
      <c r="B202" s="108"/>
      <c r="C202" s="108"/>
      <c r="D202" s="108"/>
      <c r="E202" s="108"/>
      <c r="F202" s="108"/>
      <c r="G202" s="108"/>
      <c r="H202" s="108"/>
      <c r="I202" s="108"/>
      <c r="J202" s="108"/>
      <c r="K202" s="108"/>
      <c r="L202" s="108"/>
      <c r="M202" s="108"/>
      <c r="N202" s="108"/>
      <c r="O202" s="108"/>
      <c r="P202" s="108"/>
      <c r="Q202" s="108"/>
      <c r="R202" s="108"/>
      <c r="S202" s="108"/>
      <c r="T202" s="108"/>
      <c r="U202" s="108"/>
      <c r="V202" s="108"/>
      <c r="W202" s="108"/>
      <c r="X202" s="108"/>
      <c r="Y202" s="108"/>
      <c r="Z202" s="108"/>
    </row>
    <row r="203" spans="2:26" x14ac:dyDescent="0.3">
      <c r="B203" s="113" t="s">
        <v>72</v>
      </c>
      <c r="C203" s="114"/>
      <c r="D203" s="114"/>
      <c r="E203" s="114"/>
      <c r="F203" s="114"/>
      <c r="G203" s="114"/>
      <c r="H203" s="114"/>
      <c r="I203" s="114"/>
      <c r="J203" s="114"/>
      <c r="K203" s="114"/>
      <c r="L203" s="114"/>
      <c r="M203" s="114"/>
      <c r="N203" s="114"/>
      <c r="O203" s="114"/>
      <c r="P203" s="114"/>
      <c r="Q203" s="114"/>
      <c r="R203" s="114"/>
      <c r="S203" s="114"/>
      <c r="T203" s="115"/>
      <c r="U203" s="116">
        <v>795724.33</v>
      </c>
      <c r="V203" s="117"/>
      <c r="W203" s="117"/>
      <c r="X203" s="117"/>
      <c r="Y203" s="117"/>
      <c r="Z203" s="118"/>
    </row>
    <row r="204" spans="2:26" x14ac:dyDescent="0.3">
      <c r="B204" s="119"/>
      <c r="C204" s="119"/>
      <c r="D204" s="119"/>
      <c r="E204" s="119"/>
      <c r="F204" s="119"/>
      <c r="G204" s="119"/>
      <c r="H204" s="119"/>
      <c r="I204" s="119"/>
      <c r="J204" s="119"/>
      <c r="K204" s="119"/>
      <c r="L204" s="119"/>
      <c r="M204" s="119"/>
      <c r="N204" s="119"/>
      <c r="O204" s="119"/>
      <c r="P204" s="119"/>
      <c r="Q204" s="119"/>
      <c r="R204" s="119"/>
      <c r="S204" s="119"/>
      <c r="T204" s="119"/>
      <c r="U204" s="119"/>
      <c r="V204" s="119"/>
      <c r="W204" s="119"/>
      <c r="X204" s="119"/>
      <c r="Y204" s="119"/>
      <c r="Z204" s="119"/>
    </row>
    <row r="205" spans="2:26" ht="18" x14ac:dyDescent="0.35">
      <c r="B205" s="120" t="s">
        <v>73</v>
      </c>
      <c r="C205" s="121"/>
      <c r="D205" s="121"/>
      <c r="E205" s="121"/>
      <c r="F205" s="121"/>
      <c r="G205" s="121"/>
      <c r="H205" s="121"/>
      <c r="I205" s="121"/>
      <c r="J205" s="121"/>
      <c r="K205" s="121"/>
      <c r="L205" s="121"/>
      <c r="M205" s="121"/>
      <c r="N205" s="121"/>
      <c r="O205" s="121"/>
      <c r="P205" s="121"/>
      <c r="Q205" s="121"/>
      <c r="R205" s="121"/>
      <c r="S205" s="121"/>
      <c r="T205" s="121"/>
      <c r="U205" s="121"/>
      <c r="V205" s="121"/>
      <c r="W205" s="121"/>
      <c r="X205" s="121"/>
      <c r="Y205" s="121"/>
      <c r="Z205" s="122"/>
    </row>
    <row r="206" spans="2:26" ht="31.5" customHeight="1" x14ac:dyDescent="0.3">
      <c r="B206" s="77" t="s">
        <v>74</v>
      </c>
      <c r="C206" s="78"/>
      <c r="D206" s="78"/>
      <c r="E206" s="78"/>
      <c r="F206" s="78"/>
      <c r="G206" s="78"/>
      <c r="H206" s="78"/>
      <c r="I206" s="78"/>
      <c r="J206" s="78"/>
      <c r="K206" s="78"/>
      <c r="L206" s="78"/>
      <c r="M206" s="78"/>
      <c r="N206" s="78"/>
      <c r="O206" s="78"/>
      <c r="P206" s="78"/>
      <c r="Q206" s="78"/>
      <c r="R206" s="78"/>
      <c r="S206" s="78"/>
      <c r="T206" s="78"/>
      <c r="U206" s="78"/>
      <c r="V206" s="78"/>
      <c r="W206" s="78"/>
      <c r="X206" s="78"/>
      <c r="Y206" s="78"/>
      <c r="Z206" s="79"/>
    </row>
    <row r="207" spans="2:26" x14ac:dyDescent="0.3">
      <c r="B207" s="113" t="s">
        <v>61</v>
      </c>
      <c r="C207" s="114"/>
      <c r="D207" s="114"/>
      <c r="E207" s="114"/>
      <c r="F207" s="114"/>
      <c r="G207" s="114"/>
      <c r="H207" s="114"/>
      <c r="I207" s="114"/>
      <c r="J207" s="114"/>
      <c r="K207" s="114"/>
      <c r="L207" s="114"/>
      <c r="M207" s="114"/>
      <c r="N207" s="114"/>
      <c r="O207" s="114"/>
      <c r="P207" s="114"/>
      <c r="Q207" s="114"/>
      <c r="R207" s="114"/>
      <c r="S207" s="114"/>
      <c r="T207" s="114"/>
      <c r="U207" s="114"/>
      <c r="V207" s="114"/>
      <c r="W207" s="114"/>
      <c r="X207" s="114"/>
      <c r="Y207" s="114"/>
      <c r="Z207" s="115"/>
    </row>
    <row r="208" spans="2:26" ht="15" customHeight="1" x14ac:dyDescent="0.3">
      <c r="B208" s="123" t="s">
        <v>62</v>
      </c>
      <c r="C208" s="124" t="s">
        <v>63</v>
      </c>
      <c r="D208" s="125"/>
      <c r="E208" s="125"/>
      <c r="F208" s="125"/>
      <c r="G208" s="125"/>
      <c r="H208" s="125"/>
      <c r="I208" s="125"/>
      <c r="J208" s="125"/>
      <c r="K208" s="125"/>
      <c r="L208" s="125"/>
      <c r="M208" s="125"/>
      <c r="N208" s="125"/>
      <c r="O208" s="125"/>
      <c r="P208" s="125"/>
      <c r="Q208" s="125"/>
      <c r="R208" s="125"/>
      <c r="S208" s="125"/>
      <c r="T208" s="125"/>
      <c r="U208" s="125"/>
      <c r="V208" s="125"/>
      <c r="W208" s="125"/>
      <c r="X208" s="125"/>
      <c r="Y208" s="125"/>
      <c r="Z208" s="126"/>
    </row>
    <row r="209" spans="2:26" x14ac:dyDescent="0.3">
      <c r="B209" s="100" t="s">
        <v>64</v>
      </c>
      <c r="C209" s="88">
        <v>0</v>
      </c>
      <c r="D209" s="88">
        <v>4.1666666666666664E-2</v>
      </c>
      <c r="E209" s="88">
        <v>8.3333333333333329E-2</v>
      </c>
      <c r="F209" s="88">
        <v>0.125</v>
      </c>
      <c r="G209" s="88">
        <v>0.16666666666666666</v>
      </c>
      <c r="H209" s="88">
        <v>0.20833333333333334</v>
      </c>
      <c r="I209" s="88">
        <v>0.25</v>
      </c>
      <c r="J209" s="88">
        <v>0.29166666666666669</v>
      </c>
      <c r="K209" s="88">
        <v>0.33333333333333331</v>
      </c>
      <c r="L209" s="88">
        <v>0.375</v>
      </c>
      <c r="M209" s="88">
        <v>0.41666666666666669</v>
      </c>
      <c r="N209" s="88">
        <v>0.45833333333333331</v>
      </c>
      <c r="O209" s="88">
        <v>0.5</v>
      </c>
      <c r="P209" s="88">
        <v>0.54166666666666663</v>
      </c>
      <c r="Q209" s="88">
        <v>0.58333333333333337</v>
      </c>
      <c r="R209" s="88">
        <v>0.625</v>
      </c>
      <c r="S209" s="88">
        <v>0.66666666666666663</v>
      </c>
      <c r="T209" s="88">
        <v>0.70833333333333337</v>
      </c>
      <c r="U209" s="88">
        <v>0.75</v>
      </c>
      <c r="V209" s="88">
        <v>0.79166666666666663</v>
      </c>
      <c r="W209" s="88">
        <v>0.83333333333333337</v>
      </c>
      <c r="X209" s="88">
        <v>0.875</v>
      </c>
      <c r="Y209" s="88">
        <v>0.91666666666666663</v>
      </c>
      <c r="Z209" s="88">
        <v>0.95833333333333337</v>
      </c>
    </row>
    <row r="210" spans="2:26" x14ac:dyDescent="0.3">
      <c r="B210" s="102"/>
      <c r="C210" s="89" t="s">
        <v>65</v>
      </c>
      <c r="D210" s="89" t="s">
        <v>65</v>
      </c>
      <c r="E210" s="89" t="s">
        <v>65</v>
      </c>
      <c r="F210" s="89" t="s">
        <v>65</v>
      </c>
      <c r="G210" s="89" t="s">
        <v>65</v>
      </c>
      <c r="H210" s="89" t="s">
        <v>65</v>
      </c>
      <c r="I210" s="89" t="s">
        <v>65</v>
      </c>
      <c r="J210" s="89" t="s">
        <v>65</v>
      </c>
      <c r="K210" s="89" t="s">
        <v>65</v>
      </c>
      <c r="L210" s="89" t="s">
        <v>65</v>
      </c>
      <c r="M210" s="89" t="s">
        <v>65</v>
      </c>
      <c r="N210" s="89" t="s">
        <v>65</v>
      </c>
      <c r="O210" s="89" t="s">
        <v>65</v>
      </c>
      <c r="P210" s="89" t="s">
        <v>65</v>
      </c>
      <c r="Q210" s="89" t="s">
        <v>65</v>
      </c>
      <c r="R210" s="89" t="s">
        <v>65</v>
      </c>
      <c r="S210" s="89" t="s">
        <v>65</v>
      </c>
      <c r="T210" s="89" t="s">
        <v>65</v>
      </c>
      <c r="U210" s="89" t="s">
        <v>65</v>
      </c>
      <c r="V210" s="89" t="s">
        <v>65</v>
      </c>
      <c r="W210" s="89" t="s">
        <v>65</v>
      </c>
      <c r="X210" s="89" t="s">
        <v>65</v>
      </c>
      <c r="Y210" s="89" t="s">
        <v>65</v>
      </c>
      <c r="Z210" s="89" t="s">
        <v>66</v>
      </c>
    </row>
    <row r="211" spans="2:26" x14ac:dyDescent="0.3">
      <c r="B211" s="104"/>
      <c r="C211" s="90">
        <v>4.1666666666666664E-2</v>
      </c>
      <c r="D211" s="90">
        <v>8.3333333333333329E-2</v>
      </c>
      <c r="E211" s="90">
        <v>0.125</v>
      </c>
      <c r="F211" s="90">
        <v>0.16666666666666666</v>
      </c>
      <c r="G211" s="90">
        <v>0.20833333333333334</v>
      </c>
      <c r="H211" s="90">
        <v>0.25</v>
      </c>
      <c r="I211" s="90">
        <v>0.29166666666666669</v>
      </c>
      <c r="J211" s="90">
        <v>0.33333333333333331</v>
      </c>
      <c r="K211" s="90">
        <v>0.375</v>
      </c>
      <c r="L211" s="90">
        <v>0.41666666666666669</v>
      </c>
      <c r="M211" s="90">
        <v>0.45833333333333331</v>
      </c>
      <c r="N211" s="90">
        <v>0.5</v>
      </c>
      <c r="O211" s="90">
        <v>0.54166666666666663</v>
      </c>
      <c r="P211" s="90">
        <v>0.58333333333333337</v>
      </c>
      <c r="Q211" s="90">
        <v>0.625</v>
      </c>
      <c r="R211" s="90">
        <v>0.66666666666666663</v>
      </c>
      <c r="S211" s="90">
        <v>0.70833333333333337</v>
      </c>
      <c r="T211" s="90">
        <v>0.75</v>
      </c>
      <c r="U211" s="90">
        <v>0.79166666666666663</v>
      </c>
      <c r="V211" s="90">
        <v>0.83333333333333337</v>
      </c>
      <c r="W211" s="90">
        <v>0.875</v>
      </c>
      <c r="X211" s="90">
        <v>0.91666666666666663</v>
      </c>
      <c r="Y211" s="90">
        <v>0.95833333333333337</v>
      </c>
      <c r="Z211" s="90">
        <v>0</v>
      </c>
    </row>
    <row r="212" spans="2:26" x14ac:dyDescent="0.3">
      <c r="B212" s="127">
        <v>1</v>
      </c>
      <c r="C212" s="128">
        <v>1444.47</v>
      </c>
      <c r="D212" s="128">
        <v>1454.28</v>
      </c>
      <c r="E212" s="128">
        <v>1553.75</v>
      </c>
      <c r="F212" s="128">
        <v>1616.13</v>
      </c>
      <c r="G212" s="128">
        <v>1579.85</v>
      </c>
      <c r="H212" s="128">
        <v>1651.46</v>
      </c>
      <c r="I212" s="128">
        <v>1792.67</v>
      </c>
      <c r="J212" s="128">
        <v>1833.35</v>
      </c>
      <c r="K212" s="128">
        <v>1820.05</v>
      </c>
      <c r="L212" s="128">
        <v>1805.37</v>
      </c>
      <c r="M212" s="128">
        <v>1774.95</v>
      </c>
      <c r="N212" s="128">
        <v>1724.33</v>
      </c>
      <c r="O212" s="128">
        <v>1723.15</v>
      </c>
      <c r="P212" s="128">
        <v>1754.39</v>
      </c>
      <c r="Q212" s="128">
        <v>1785.21</v>
      </c>
      <c r="R212" s="128">
        <v>1793.9</v>
      </c>
      <c r="S212" s="128">
        <v>1881.74</v>
      </c>
      <c r="T212" s="128">
        <v>1846.05</v>
      </c>
      <c r="U212" s="128">
        <v>1774.06</v>
      </c>
      <c r="V212" s="128">
        <v>1689.05</v>
      </c>
      <c r="W212" s="128">
        <v>1641.86</v>
      </c>
      <c r="X212" s="128">
        <v>1576.18</v>
      </c>
      <c r="Y212" s="128">
        <v>1469.61</v>
      </c>
      <c r="Z212" s="128">
        <v>1414.73</v>
      </c>
    </row>
    <row r="213" spans="2:26" x14ac:dyDescent="0.3">
      <c r="B213" s="127">
        <v>2</v>
      </c>
      <c r="C213" s="128">
        <v>1411.24</v>
      </c>
      <c r="D213" s="128">
        <v>1419.24</v>
      </c>
      <c r="E213" s="128">
        <v>1448.53</v>
      </c>
      <c r="F213" s="128">
        <v>1550.94</v>
      </c>
      <c r="G213" s="128">
        <v>1532.75</v>
      </c>
      <c r="H213" s="128">
        <v>1640.03</v>
      </c>
      <c r="I213" s="128">
        <v>1786.18</v>
      </c>
      <c r="J213" s="128">
        <v>1793.79</v>
      </c>
      <c r="K213" s="128">
        <v>1787.42</v>
      </c>
      <c r="L213" s="128">
        <v>1780.37</v>
      </c>
      <c r="M213" s="128">
        <v>1757.07</v>
      </c>
      <c r="N213" s="128">
        <v>1765.03</v>
      </c>
      <c r="O213" s="128">
        <v>1755.52</v>
      </c>
      <c r="P213" s="128">
        <v>1756.54</v>
      </c>
      <c r="Q213" s="128">
        <v>1769.88</v>
      </c>
      <c r="R213" s="128">
        <v>1779.1</v>
      </c>
      <c r="S213" s="128">
        <v>1883.52</v>
      </c>
      <c r="T213" s="128">
        <v>1837.96</v>
      </c>
      <c r="U213" s="128">
        <v>1773.87</v>
      </c>
      <c r="V213" s="128">
        <v>1689.19</v>
      </c>
      <c r="W213" s="128">
        <v>1633.3</v>
      </c>
      <c r="X213" s="128">
        <v>1566.68</v>
      </c>
      <c r="Y213" s="128">
        <v>1447.87</v>
      </c>
      <c r="Z213" s="128">
        <v>1408.23</v>
      </c>
    </row>
    <row r="214" spans="2:26" x14ac:dyDescent="0.3">
      <c r="B214" s="127">
        <v>3</v>
      </c>
      <c r="C214" s="128">
        <v>1437.19</v>
      </c>
      <c r="D214" s="128">
        <v>1448.8</v>
      </c>
      <c r="E214" s="128">
        <v>1490.4</v>
      </c>
      <c r="F214" s="128">
        <v>1568.68</v>
      </c>
      <c r="G214" s="128">
        <v>1570.48</v>
      </c>
      <c r="H214" s="128">
        <v>1666.04</v>
      </c>
      <c r="I214" s="128">
        <v>1786.65</v>
      </c>
      <c r="J214" s="128">
        <v>1824.78</v>
      </c>
      <c r="K214" s="128">
        <v>1829.2</v>
      </c>
      <c r="L214" s="128">
        <v>1808.28</v>
      </c>
      <c r="M214" s="128">
        <v>1721.9</v>
      </c>
      <c r="N214" s="128">
        <v>1723.11</v>
      </c>
      <c r="O214" s="128">
        <v>1696.72</v>
      </c>
      <c r="P214" s="128">
        <v>1765.13</v>
      </c>
      <c r="Q214" s="128">
        <v>1786.79</v>
      </c>
      <c r="R214" s="128">
        <v>1824.09</v>
      </c>
      <c r="S214" s="128">
        <v>1895.9</v>
      </c>
      <c r="T214" s="128">
        <v>1841.56</v>
      </c>
      <c r="U214" s="128">
        <v>1792.17</v>
      </c>
      <c r="V214" s="128">
        <v>1681.47</v>
      </c>
      <c r="W214" s="128">
        <v>1661.11</v>
      </c>
      <c r="X214" s="128">
        <v>1588.15</v>
      </c>
      <c r="Y214" s="128">
        <v>1455.91</v>
      </c>
      <c r="Z214" s="128">
        <v>1390.13</v>
      </c>
    </row>
    <row r="215" spans="2:26" x14ac:dyDescent="0.3">
      <c r="B215" s="127">
        <v>4</v>
      </c>
      <c r="C215" s="128">
        <v>1492.5</v>
      </c>
      <c r="D215" s="128">
        <v>1488.09</v>
      </c>
      <c r="E215" s="128">
        <v>1493.05</v>
      </c>
      <c r="F215" s="128">
        <v>1608.38</v>
      </c>
      <c r="G215" s="128">
        <v>1673.4</v>
      </c>
      <c r="H215" s="128">
        <v>1690.92</v>
      </c>
      <c r="I215" s="128">
        <v>1853.2</v>
      </c>
      <c r="J215" s="128">
        <v>1922.09</v>
      </c>
      <c r="K215" s="128">
        <v>1970.14</v>
      </c>
      <c r="L215" s="128">
        <v>1915.46</v>
      </c>
      <c r="M215" s="128">
        <v>1901.67</v>
      </c>
      <c r="N215" s="128">
        <v>1907.25</v>
      </c>
      <c r="O215" s="128">
        <v>1897.04</v>
      </c>
      <c r="P215" s="128">
        <v>1909.1</v>
      </c>
      <c r="Q215" s="128">
        <v>1894.86</v>
      </c>
      <c r="R215" s="128">
        <v>1775.64</v>
      </c>
      <c r="S215" s="128">
        <v>2079.54</v>
      </c>
      <c r="T215" s="128">
        <v>1958.59</v>
      </c>
      <c r="U215" s="128">
        <v>1893.03</v>
      </c>
      <c r="V215" s="128">
        <v>1825.11</v>
      </c>
      <c r="W215" s="128">
        <v>1813</v>
      </c>
      <c r="X215" s="128">
        <v>1673.64</v>
      </c>
      <c r="Y215" s="128">
        <v>1634.96</v>
      </c>
      <c r="Z215" s="128">
        <v>1510.2</v>
      </c>
    </row>
    <row r="216" spans="2:26" x14ac:dyDescent="0.3">
      <c r="B216" s="127">
        <v>5</v>
      </c>
      <c r="C216" s="128">
        <v>1496.96</v>
      </c>
      <c r="D216" s="128">
        <v>1498.91</v>
      </c>
      <c r="E216" s="128">
        <v>1499.91</v>
      </c>
      <c r="F216" s="128">
        <v>1600.06</v>
      </c>
      <c r="G216" s="128">
        <v>1724.15</v>
      </c>
      <c r="H216" s="128">
        <v>1693.19</v>
      </c>
      <c r="I216" s="128">
        <v>1836.5</v>
      </c>
      <c r="J216" s="128">
        <v>1910.94</v>
      </c>
      <c r="K216" s="128">
        <v>1995.06</v>
      </c>
      <c r="L216" s="128">
        <v>1901.35</v>
      </c>
      <c r="M216" s="128">
        <v>1902.88</v>
      </c>
      <c r="N216" s="128">
        <v>1902</v>
      </c>
      <c r="O216" s="128">
        <v>1902.51</v>
      </c>
      <c r="P216" s="128">
        <v>1882.75</v>
      </c>
      <c r="Q216" s="128">
        <v>1839.99</v>
      </c>
      <c r="R216" s="128">
        <v>1988.7</v>
      </c>
      <c r="S216" s="128">
        <v>2100.84</v>
      </c>
      <c r="T216" s="128">
        <v>2048.41</v>
      </c>
      <c r="U216" s="128">
        <v>1838.56</v>
      </c>
      <c r="V216" s="128">
        <v>1828.45</v>
      </c>
      <c r="W216" s="128">
        <v>1772.81</v>
      </c>
      <c r="X216" s="128">
        <v>1667.05</v>
      </c>
      <c r="Y216" s="128">
        <v>1600.09</v>
      </c>
      <c r="Z216" s="128">
        <v>1497.59</v>
      </c>
    </row>
    <row r="217" spans="2:26" x14ac:dyDescent="0.3">
      <c r="B217" s="127">
        <v>6</v>
      </c>
      <c r="C217" s="128">
        <v>1577.66</v>
      </c>
      <c r="D217" s="128">
        <v>1490</v>
      </c>
      <c r="E217" s="128">
        <v>1444.92</v>
      </c>
      <c r="F217" s="128">
        <v>1515.11</v>
      </c>
      <c r="G217" s="128">
        <v>1592.01</v>
      </c>
      <c r="H217" s="128">
        <v>1606.82</v>
      </c>
      <c r="I217" s="128">
        <v>1656.87</v>
      </c>
      <c r="J217" s="128">
        <v>1673.38</v>
      </c>
      <c r="K217" s="128">
        <v>1825.61</v>
      </c>
      <c r="L217" s="128">
        <v>1825.08</v>
      </c>
      <c r="M217" s="128">
        <v>1822.12</v>
      </c>
      <c r="N217" s="128">
        <v>1822.83</v>
      </c>
      <c r="O217" s="128">
        <v>1824.76</v>
      </c>
      <c r="P217" s="128">
        <v>1822.13</v>
      </c>
      <c r="Q217" s="128">
        <v>1822.85</v>
      </c>
      <c r="R217" s="128">
        <v>1822.62</v>
      </c>
      <c r="S217" s="128">
        <v>2069.9699999999998</v>
      </c>
      <c r="T217" s="128">
        <v>1998.85</v>
      </c>
      <c r="U217" s="128">
        <v>1821.47</v>
      </c>
      <c r="V217" s="128">
        <v>1810.76</v>
      </c>
      <c r="W217" s="128">
        <v>1816.95</v>
      </c>
      <c r="X217" s="128">
        <v>1761.7</v>
      </c>
      <c r="Y217" s="128">
        <v>1650.01</v>
      </c>
      <c r="Z217" s="128">
        <v>1538.4</v>
      </c>
    </row>
    <row r="218" spans="2:26" x14ac:dyDescent="0.3">
      <c r="B218" s="127">
        <v>7</v>
      </c>
      <c r="C218" s="128">
        <v>1605.42</v>
      </c>
      <c r="D218" s="128">
        <v>1603.44</v>
      </c>
      <c r="E218" s="128">
        <v>1541.85</v>
      </c>
      <c r="F218" s="128">
        <v>1555.5</v>
      </c>
      <c r="G218" s="128">
        <v>1635.62</v>
      </c>
      <c r="H218" s="128">
        <v>1652.57</v>
      </c>
      <c r="I218" s="128">
        <v>1671.8</v>
      </c>
      <c r="J218" s="128">
        <v>1754.01</v>
      </c>
      <c r="K218" s="128">
        <v>1821.34</v>
      </c>
      <c r="L218" s="128">
        <v>1981.45</v>
      </c>
      <c r="M218" s="128">
        <v>1980.92</v>
      </c>
      <c r="N218" s="128">
        <v>1981.8</v>
      </c>
      <c r="O218" s="128">
        <v>1821.1</v>
      </c>
      <c r="P218" s="128">
        <v>1982.89</v>
      </c>
      <c r="Q218" s="128">
        <v>1980.84</v>
      </c>
      <c r="R218" s="128">
        <v>2025.94</v>
      </c>
      <c r="S218" s="128">
        <v>2179.69</v>
      </c>
      <c r="T218" s="128">
        <v>2172.1999999999998</v>
      </c>
      <c r="U218" s="128">
        <v>2070.46</v>
      </c>
      <c r="V218" s="128">
        <v>1819.24</v>
      </c>
      <c r="W218" s="128">
        <v>1821.41</v>
      </c>
      <c r="X218" s="128">
        <v>1793.18</v>
      </c>
      <c r="Y218" s="128">
        <v>1664.13</v>
      </c>
      <c r="Z218" s="128">
        <v>1497.59</v>
      </c>
    </row>
    <row r="219" spans="2:26" x14ac:dyDescent="0.3">
      <c r="B219" s="127">
        <v>8</v>
      </c>
      <c r="C219" s="128">
        <v>1496.71</v>
      </c>
      <c r="D219" s="128">
        <v>1536.15</v>
      </c>
      <c r="E219" s="128">
        <v>1495.55</v>
      </c>
      <c r="F219" s="128">
        <v>1514.44</v>
      </c>
      <c r="G219" s="128">
        <v>1580.68</v>
      </c>
      <c r="H219" s="128">
        <v>1575.97</v>
      </c>
      <c r="I219" s="128">
        <v>1648.42</v>
      </c>
      <c r="J219" s="128">
        <v>1663.61</v>
      </c>
      <c r="K219" s="128">
        <v>1814.47</v>
      </c>
      <c r="L219" s="128">
        <v>1829.59</v>
      </c>
      <c r="M219" s="128">
        <v>1825.5</v>
      </c>
      <c r="N219" s="128">
        <v>1819.09</v>
      </c>
      <c r="O219" s="128">
        <v>1809.65</v>
      </c>
      <c r="P219" s="128">
        <v>1805.73</v>
      </c>
      <c r="Q219" s="128">
        <v>1822.03</v>
      </c>
      <c r="R219" s="128">
        <v>1899.11</v>
      </c>
      <c r="S219" s="128">
        <v>2079.08</v>
      </c>
      <c r="T219" s="128">
        <v>2044.35</v>
      </c>
      <c r="U219" s="128">
        <v>1899.62</v>
      </c>
      <c r="V219" s="128">
        <v>1815.59</v>
      </c>
      <c r="W219" s="128">
        <v>1809.33</v>
      </c>
      <c r="X219" s="128">
        <v>1673.84</v>
      </c>
      <c r="Y219" s="128">
        <v>1597.8</v>
      </c>
      <c r="Z219" s="128">
        <v>1543.02</v>
      </c>
    </row>
    <row r="220" spans="2:26" x14ac:dyDescent="0.3">
      <c r="B220" s="127">
        <v>9</v>
      </c>
      <c r="C220" s="128">
        <v>1529.8</v>
      </c>
      <c r="D220" s="128">
        <v>1493.32</v>
      </c>
      <c r="E220" s="128">
        <v>1455.74</v>
      </c>
      <c r="F220" s="128">
        <v>1585.16</v>
      </c>
      <c r="G220" s="128">
        <v>1658.71</v>
      </c>
      <c r="H220" s="128">
        <v>1661.18</v>
      </c>
      <c r="I220" s="128">
        <v>1681.57</v>
      </c>
      <c r="J220" s="128">
        <v>1828.05</v>
      </c>
      <c r="K220" s="128">
        <v>1827.7</v>
      </c>
      <c r="L220" s="128">
        <v>1825.68</v>
      </c>
      <c r="M220" s="128">
        <v>1814.15</v>
      </c>
      <c r="N220" s="128">
        <v>1804.96</v>
      </c>
      <c r="O220" s="128">
        <v>1800.16</v>
      </c>
      <c r="P220" s="128">
        <v>1797.3</v>
      </c>
      <c r="Q220" s="128">
        <v>1808.84</v>
      </c>
      <c r="R220" s="128">
        <v>1807.64</v>
      </c>
      <c r="S220" s="128">
        <v>2002.15</v>
      </c>
      <c r="T220" s="128">
        <v>1903.2</v>
      </c>
      <c r="U220" s="128">
        <v>1803.05</v>
      </c>
      <c r="V220" s="128">
        <v>1664.85</v>
      </c>
      <c r="W220" s="128">
        <v>1663.2</v>
      </c>
      <c r="X220" s="128">
        <v>1653.38</v>
      </c>
      <c r="Y220" s="128">
        <v>1520.12</v>
      </c>
      <c r="Z220" s="128">
        <v>1489.53</v>
      </c>
    </row>
    <row r="221" spans="2:26" x14ac:dyDescent="0.3">
      <c r="B221" s="127">
        <v>10</v>
      </c>
      <c r="C221" s="128">
        <v>1447.57</v>
      </c>
      <c r="D221" s="128">
        <v>1435.81</v>
      </c>
      <c r="E221" s="128">
        <v>1444.75</v>
      </c>
      <c r="F221" s="128">
        <v>1536.49</v>
      </c>
      <c r="G221" s="128">
        <v>1669.39</v>
      </c>
      <c r="H221" s="128">
        <v>1672.48</v>
      </c>
      <c r="I221" s="128">
        <v>1759.88</v>
      </c>
      <c r="J221" s="128">
        <v>1875.87</v>
      </c>
      <c r="K221" s="128">
        <v>1856.25</v>
      </c>
      <c r="L221" s="128">
        <v>1845.41</v>
      </c>
      <c r="M221" s="128">
        <v>1830.24</v>
      </c>
      <c r="N221" s="128">
        <v>1831.78</v>
      </c>
      <c r="O221" s="128">
        <v>1813.87</v>
      </c>
      <c r="P221" s="128">
        <v>1813.73</v>
      </c>
      <c r="Q221" s="128">
        <v>1837.85</v>
      </c>
      <c r="R221" s="128">
        <v>1844.73</v>
      </c>
      <c r="S221" s="128">
        <v>2004.03</v>
      </c>
      <c r="T221" s="128">
        <v>1902.65</v>
      </c>
      <c r="U221" s="128">
        <v>1848.43</v>
      </c>
      <c r="V221" s="128">
        <v>1747.61</v>
      </c>
      <c r="W221" s="128">
        <v>1732.03</v>
      </c>
      <c r="X221" s="128">
        <v>1671.89</v>
      </c>
      <c r="Y221" s="128">
        <v>1546.37</v>
      </c>
      <c r="Z221" s="128">
        <v>1512.1</v>
      </c>
    </row>
    <row r="222" spans="2:26" x14ac:dyDescent="0.3">
      <c r="B222" s="127">
        <v>11</v>
      </c>
      <c r="C222" s="128">
        <v>1498.35</v>
      </c>
      <c r="D222" s="128">
        <v>1505.47</v>
      </c>
      <c r="E222" s="128">
        <v>1484.11</v>
      </c>
      <c r="F222" s="128">
        <v>1597.1</v>
      </c>
      <c r="G222" s="128">
        <v>1669.82</v>
      </c>
      <c r="H222" s="128">
        <v>1700.19</v>
      </c>
      <c r="I222" s="128">
        <v>1790.38</v>
      </c>
      <c r="J222" s="128">
        <v>2000.96</v>
      </c>
      <c r="K222" s="128">
        <v>1912.89</v>
      </c>
      <c r="L222" s="128">
        <v>1913.68</v>
      </c>
      <c r="M222" s="128">
        <v>1914.26</v>
      </c>
      <c r="N222" s="128">
        <v>1913.82</v>
      </c>
      <c r="O222" s="128">
        <v>1872.61</v>
      </c>
      <c r="P222" s="128">
        <v>1871.6</v>
      </c>
      <c r="Q222" s="128">
        <v>1908.67</v>
      </c>
      <c r="R222" s="128">
        <v>1903.99</v>
      </c>
      <c r="S222" s="128">
        <v>2099.83</v>
      </c>
      <c r="T222" s="128">
        <v>2046.83</v>
      </c>
      <c r="U222" s="128">
        <v>1904.28</v>
      </c>
      <c r="V222" s="128">
        <v>1859.65</v>
      </c>
      <c r="W222" s="128">
        <v>1900.54</v>
      </c>
      <c r="X222" s="128">
        <v>1785.97</v>
      </c>
      <c r="Y222" s="128">
        <v>1672.28</v>
      </c>
      <c r="Z222" s="128">
        <v>1587.93</v>
      </c>
    </row>
    <row r="223" spans="2:26" x14ac:dyDescent="0.3">
      <c r="B223" s="129">
        <v>12</v>
      </c>
      <c r="C223" s="128">
        <v>1634.59</v>
      </c>
      <c r="D223" s="128">
        <v>1597.44</v>
      </c>
      <c r="E223" s="128">
        <v>1464.5</v>
      </c>
      <c r="F223" s="128">
        <v>1464.61</v>
      </c>
      <c r="G223" s="128">
        <v>1663.91</v>
      </c>
      <c r="H223" s="128">
        <v>1712.25</v>
      </c>
      <c r="I223" s="128">
        <v>1817.47</v>
      </c>
      <c r="J223" s="128">
        <v>2005.25</v>
      </c>
      <c r="K223" s="128">
        <v>2152.98</v>
      </c>
      <c r="L223" s="128">
        <v>2159.0100000000002</v>
      </c>
      <c r="M223" s="128">
        <v>2134.2199999999998</v>
      </c>
      <c r="N223" s="128">
        <v>2093.63</v>
      </c>
      <c r="O223" s="128">
        <v>2087.42</v>
      </c>
      <c r="P223" s="128">
        <v>2087.25</v>
      </c>
      <c r="Q223" s="128">
        <v>2144.73</v>
      </c>
      <c r="R223" s="128">
        <v>2150.16</v>
      </c>
      <c r="S223" s="128">
        <v>2257.15</v>
      </c>
      <c r="T223" s="128">
        <v>2237.89</v>
      </c>
      <c r="U223" s="128">
        <v>2171.8000000000002</v>
      </c>
      <c r="V223" s="128">
        <v>1998.8</v>
      </c>
      <c r="W223" s="128">
        <v>2005.02</v>
      </c>
      <c r="X223" s="128">
        <v>1872.44</v>
      </c>
      <c r="Y223" s="128">
        <v>1675.47</v>
      </c>
      <c r="Z223" s="128">
        <v>1610.06</v>
      </c>
    </row>
    <row r="224" spans="2:26" x14ac:dyDescent="0.3">
      <c r="B224" s="129">
        <v>13</v>
      </c>
      <c r="C224" s="128">
        <v>1571.79</v>
      </c>
      <c r="D224" s="128">
        <v>1465.02</v>
      </c>
      <c r="E224" s="128">
        <v>1471.37</v>
      </c>
      <c r="F224" s="128">
        <v>1459.84</v>
      </c>
      <c r="G224" s="128">
        <v>1665.56</v>
      </c>
      <c r="H224" s="128">
        <v>1720.03</v>
      </c>
      <c r="I224" s="128">
        <v>1791.5</v>
      </c>
      <c r="J224" s="128">
        <v>1960.25</v>
      </c>
      <c r="K224" s="128">
        <v>2050.1799999999998</v>
      </c>
      <c r="L224" s="128">
        <v>2173.39</v>
      </c>
      <c r="M224" s="128">
        <v>2022.62</v>
      </c>
      <c r="N224" s="128">
        <v>2005.52</v>
      </c>
      <c r="O224" s="128">
        <v>1925.75</v>
      </c>
      <c r="P224" s="128">
        <v>1918.23</v>
      </c>
      <c r="Q224" s="128">
        <v>2166.5500000000002</v>
      </c>
      <c r="R224" s="128">
        <v>2164.0300000000002</v>
      </c>
      <c r="S224" s="128">
        <v>2250.31</v>
      </c>
      <c r="T224" s="128">
        <v>2255.3200000000002</v>
      </c>
      <c r="U224" s="128">
        <v>2182.75</v>
      </c>
      <c r="V224" s="128">
        <v>2003.47</v>
      </c>
      <c r="W224" s="128">
        <v>2002.95</v>
      </c>
      <c r="X224" s="128">
        <v>1886.8</v>
      </c>
      <c r="Y224" s="128">
        <v>1721.83</v>
      </c>
      <c r="Z224" s="128">
        <v>1670.77</v>
      </c>
    </row>
    <row r="225" spans="2:26" x14ac:dyDescent="0.3">
      <c r="B225" s="129">
        <v>14</v>
      </c>
      <c r="C225" s="128">
        <v>1570.21</v>
      </c>
      <c r="D225" s="128">
        <v>1575.06</v>
      </c>
      <c r="E225" s="128">
        <v>1572.81</v>
      </c>
      <c r="F225" s="128">
        <v>1662.44</v>
      </c>
      <c r="G225" s="128">
        <v>1808.98</v>
      </c>
      <c r="H225" s="128">
        <v>1920.59</v>
      </c>
      <c r="I225" s="128">
        <v>2170.54</v>
      </c>
      <c r="J225" s="128">
        <v>2175.54</v>
      </c>
      <c r="K225" s="128">
        <v>2055.77</v>
      </c>
      <c r="L225" s="128">
        <v>2046.82</v>
      </c>
      <c r="M225" s="128">
        <v>2049.54</v>
      </c>
      <c r="N225" s="128">
        <v>2034.7</v>
      </c>
      <c r="O225" s="128">
        <v>2068.87</v>
      </c>
      <c r="P225" s="128">
        <v>2156.39</v>
      </c>
      <c r="Q225" s="128">
        <v>2198.0500000000002</v>
      </c>
      <c r="R225" s="128">
        <v>2205.84</v>
      </c>
      <c r="S225" s="128">
        <v>2239.1999999999998</v>
      </c>
      <c r="T225" s="128">
        <v>2164.5700000000002</v>
      </c>
      <c r="U225" s="128">
        <v>2006.72</v>
      </c>
      <c r="V225" s="128">
        <v>1906.63</v>
      </c>
      <c r="W225" s="128">
        <v>1888.31</v>
      </c>
      <c r="X225" s="128">
        <v>1724.2</v>
      </c>
      <c r="Y225" s="128">
        <v>1635.68</v>
      </c>
      <c r="Z225" s="128">
        <v>1530.2</v>
      </c>
    </row>
    <row r="226" spans="2:26" x14ac:dyDescent="0.3">
      <c r="B226" s="129">
        <v>15</v>
      </c>
      <c r="C226" s="128">
        <v>1541.15</v>
      </c>
      <c r="D226" s="128">
        <v>1562.88</v>
      </c>
      <c r="E226" s="128">
        <v>1568.95</v>
      </c>
      <c r="F226" s="128">
        <v>1636.62</v>
      </c>
      <c r="G226" s="128">
        <v>1689.61</v>
      </c>
      <c r="H226" s="128">
        <v>1723.38</v>
      </c>
      <c r="I226" s="128">
        <v>1858.21</v>
      </c>
      <c r="J226" s="128">
        <v>2004.98</v>
      </c>
      <c r="K226" s="128">
        <v>1926.07</v>
      </c>
      <c r="L226" s="128">
        <v>1925.46</v>
      </c>
      <c r="M226" s="128">
        <v>1856.12</v>
      </c>
      <c r="N226" s="128">
        <v>1921.72</v>
      </c>
      <c r="O226" s="128">
        <v>1856.86</v>
      </c>
      <c r="P226" s="128">
        <v>1857.24</v>
      </c>
      <c r="Q226" s="128">
        <v>1862.02</v>
      </c>
      <c r="R226" s="128">
        <v>1923.95</v>
      </c>
      <c r="S226" s="128">
        <v>2086.08</v>
      </c>
      <c r="T226" s="128">
        <v>2003.81</v>
      </c>
      <c r="U226" s="128">
        <v>1902.86</v>
      </c>
      <c r="V226" s="128">
        <v>1834.39</v>
      </c>
      <c r="W226" s="128">
        <v>1827.22</v>
      </c>
      <c r="X226" s="128">
        <v>1679.01</v>
      </c>
      <c r="Y226" s="128">
        <v>1583.69</v>
      </c>
      <c r="Z226" s="128">
        <v>1478.15</v>
      </c>
    </row>
    <row r="227" spans="2:26" x14ac:dyDescent="0.3">
      <c r="B227" s="129">
        <v>16</v>
      </c>
      <c r="C227" s="128">
        <v>1548.82</v>
      </c>
      <c r="D227" s="128">
        <v>1547.43</v>
      </c>
      <c r="E227" s="128">
        <v>1562.1</v>
      </c>
      <c r="F227" s="128">
        <v>1641.4</v>
      </c>
      <c r="G227" s="128">
        <v>1691.17</v>
      </c>
      <c r="H227" s="128">
        <v>1730.47</v>
      </c>
      <c r="I227" s="128">
        <v>1873.71</v>
      </c>
      <c r="J227" s="128">
        <v>1943.31</v>
      </c>
      <c r="K227" s="128">
        <v>1941.58</v>
      </c>
      <c r="L227" s="128">
        <v>1942.48</v>
      </c>
      <c r="M227" s="128">
        <v>1940.51</v>
      </c>
      <c r="N227" s="128">
        <v>1939.15</v>
      </c>
      <c r="O227" s="128">
        <v>1872.05</v>
      </c>
      <c r="P227" s="128">
        <v>2020.02</v>
      </c>
      <c r="Q227" s="128">
        <v>2121.11</v>
      </c>
      <c r="R227" s="128">
        <v>1931.82</v>
      </c>
      <c r="S227" s="128">
        <v>2164.54</v>
      </c>
      <c r="T227" s="128">
        <v>1997.01</v>
      </c>
      <c r="U227" s="128">
        <v>1975.81</v>
      </c>
      <c r="V227" s="128">
        <v>1847.65</v>
      </c>
      <c r="W227" s="128">
        <v>1819.03</v>
      </c>
      <c r="X227" s="128">
        <v>1725.34</v>
      </c>
      <c r="Y227" s="128">
        <v>1658.14</v>
      </c>
      <c r="Z227" s="128">
        <v>1560.22</v>
      </c>
    </row>
    <row r="228" spans="2:26" x14ac:dyDescent="0.3">
      <c r="B228" s="129">
        <v>17</v>
      </c>
      <c r="C228" s="128">
        <v>1548.29</v>
      </c>
      <c r="D228" s="128">
        <v>1565.11</v>
      </c>
      <c r="E228" s="128">
        <v>1563.61</v>
      </c>
      <c r="F228" s="128">
        <v>1630.37</v>
      </c>
      <c r="G228" s="128">
        <v>1722.22</v>
      </c>
      <c r="H228" s="128">
        <v>1730.66</v>
      </c>
      <c r="I228" s="128">
        <v>2073.23</v>
      </c>
      <c r="J228" s="128">
        <v>2006.91</v>
      </c>
      <c r="K228" s="128">
        <v>2079.36</v>
      </c>
      <c r="L228" s="128">
        <v>2024.49</v>
      </c>
      <c r="M228" s="128">
        <v>1978.48</v>
      </c>
      <c r="N228" s="128">
        <v>1846.99</v>
      </c>
      <c r="O228" s="128">
        <v>1848.5</v>
      </c>
      <c r="P228" s="128">
        <v>1957.76</v>
      </c>
      <c r="Q228" s="128">
        <v>2005.07</v>
      </c>
      <c r="R228" s="128">
        <v>2065.2600000000002</v>
      </c>
      <c r="S228" s="128">
        <v>2192.1</v>
      </c>
      <c r="T228" s="128">
        <v>2182.6</v>
      </c>
      <c r="U228" s="128">
        <v>1948.63</v>
      </c>
      <c r="V228" s="128">
        <v>2020.93</v>
      </c>
      <c r="W228" s="128">
        <v>1825</v>
      </c>
      <c r="X228" s="128">
        <v>1784.4</v>
      </c>
      <c r="Y228" s="128">
        <v>1670.73</v>
      </c>
      <c r="Z228" s="128">
        <v>1588.16</v>
      </c>
    </row>
    <row r="229" spans="2:26" x14ac:dyDescent="0.3">
      <c r="B229" s="129">
        <v>18</v>
      </c>
      <c r="C229" s="128">
        <v>1574.08</v>
      </c>
      <c r="D229" s="128">
        <v>1570.45</v>
      </c>
      <c r="E229" s="128">
        <v>1583.24</v>
      </c>
      <c r="F229" s="128">
        <v>1654.34</v>
      </c>
      <c r="G229" s="128">
        <v>1750.65</v>
      </c>
      <c r="H229" s="128">
        <v>1888.51</v>
      </c>
      <c r="I229" s="128">
        <v>2189.54</v>
      </c>
      <c r="J229" s="128">
        <v>2201.88</v>
      </c>
      <c r="K229" s="128">
        <v>1994.78</v>
      </c>
      <c r="L229" s="128">
        <v>1995.62</v>
      </c>
      <c r="M229" s="128">
        <v>1995.97</v>
      </c>
      <c r="N229" s="128">
        <v>1982.91</v>
      </c>
      <c r="O229" s="128">
        <v>1982.8</v>
      </c>
      <c r="P229" s="128">
        <v>1979.82</v>
      </c>
      <c r="Q229" s="128">
        <v>2015.12</v>
      </c>
      <c r="R229" s="128">
        <v>1998.2</v>
      </c>
      <c r="S229" s="128">
        <v>2222.4299999999998</v>
      </c>
      <c r="T229" s="128">
        <v>2180.75</v>
      </c>
      <c r="U229" s="128">
        <v>2182.04</v>
      </c>
      <c r="V229" s="128">
        <v>1934.8</v>
      </c>
      <c r="W229" s="128">
        <v>1875.32</v>
      </c>
      <c r="X229" s="128">
        <v>1872.63</v>
      </c>
      <c r="Y229" s="128">
        <v>1696.1</v>
      </c>
      <c r="Z229" s="128">
        <v>1673.18</v>
      </c>
    </row>
    <row r="230" spans="2:26" x14ac:dyDescent="0.3">
      <c r="B230" s="129">
        <v>19</v>
      </c>
      <c r="C230" s="128">
        <v>1720.27</v>
      </c>
      <c r="D230" s="128">
        <v>1649.22</v>
      </c>
      <c r="E230" s="128">
        <v>1608.5</v>
      </c>
      <c r="F230" s="128">
        <v>1650.59</v>
      </c>
      <c r="G230" s="128">
        <v>1786.34</v>
      </c>
      <c r="H230" s="128">
        <v>1836.82</v>
      </c>
      <c r="I230" s="128">
        <v>2126.52</v>
      </c>
      <c r="J230" s="128">
        <v>2215.19</v>
      </c>
      <c r="K230" s="128">
        <v>2306.36</v>
      </c>
      <c r="L230" s="128">
        <v>2232.21</v>
      </c>
      <c r="M230" s="128">
        <v>2229.94</v>
      </c>
      <c r="N230" s="128">
        <v>2229.0500000000002</v>
      </c>
      <c r="O230" s="128">
        <v>2229.23</v>
      </c>
      <c r="P230" s="128">
        <v>2226.6</v>
      </c>
      <c r="Q230" s="128">
        <v>2221.19</v>
      </c>
      <c r="R230" s="128">
        <v>2216.94</v>
      </c>
      <c r="S230" s="128">
        <v>2294.96</v>
      </c>
      <c r="T230" s="128">
        <v>2290.2600000000002</v>
      </c>
      <c r="U230" s="128">
        <v>2293.39</v>
      </c>
      <c r="V230" s="128">
        <v>2197.19</v>
      </c>
      <c r="W230" s="128">
        <v>2135.0100000000002</v>
      </c>
      <c r="X230" s="128">
        <v>2009.65</v>
      </c>
      <c r="Y230" s="128">
        <v>1829.19</v>
      </c>
      <c r="Z230" s="128">
        <v>1719.22</v>
      </c>
    </row>
    <row r="231" spans="2:26" x14ac:dyDescent="0.3">
      <c r="B231" s="127">
        <v>20</v>
      </c>
      <c r="C231" s="128">
        <v>1657.09</v>
      </c>
      <c r="D231" s="128">
        <v>1629.37</v>
      </c>
      <c r="E231" s="128">
        <v>1572.24</v>
      </c>
      <c r="F231" s="128">
        <v>1600.67</v>
      </c>
      <c r="G231" s="128">
        <v>1668.81</v>
      </c>
      <c r="H231" s="128">
        <v>1676.33</v>
      </c>
      <c r="I231" s="128">
        <v>1716.9</v>
      </c>
      <c r="J231" s="128">
        <v>1858.85</v>
      </c>
      <c r="K231" s="128">
        <v>1928.54</v>
      </c>
      <c r="L231" s="128">
        <v>1929.87</v>
      </c>
      <c r="M231" s="128">
        <v>1923.41</v>
      </c>
      <c r="N231" s="128">
        <v>1922.22</v>
      </c>
      <c r="O231" s="128">
        <v>1921.68</v>
      </c>
      <c r="P231" s="128">
        <v>1924.26</v>
      </c>
      <c r="Q231" s="128">
        <v>1914.19</v>
      </c>
      <c r="R231" s="128">
        <v>2013.37</v>
      </c>
      <c r="S231" s="128">
        <v>2281.84</v>
      </c>
      <c r="T231" s="128">
        <v>2278.17</v>
      </c>
      <c r="U231" s="128">
        <v>2160.7199999999998</v>
      </c>
      <c r="V231" s="128">
        <v>2155.8000000000002</v>
      </c>
      <c r="W231" s="128">
        <v>1994.59</v>
      </c>
      <c r="X231" s="128">
        <v>1874.51</v>
      </c>
      <c r="Y231" s="128">
        <v>1794.08</v>
      </c>
      <c r="Z231" s="128">
        <v>1722.07</v>
      </c>
    </row>
    <row r="232" spans="2:26" x14ac:dyDescent="0.3">
      <c r="B232" s="127">
        <v>21</v>
      </c>
      <c r="C232" s="128">
        <v>1629.91</v>
      </c>
      <c r="D232" s="128">
        <v>1631.04</v>
      </c>
      <c r="E232" s="128">
        <v>1640.32</v>
      </c>
      <c r="F232" s="128">
        <v>1671.42</v>
      </c>
      <c r="G232" s="128">
        <v>1783.72</v>
      </c>
      <c r="H232" s="128">
        <v>1835.62</v>
      </c>
      <c r="I232" s="128">
        <v>2062.11</v>
      </c>
      <c r="J232" s="128">
        <v>2169.96</v>
      </c>
      <c r="K232" s="128">
        <v>2065.7600000000002</v>
      </c>
      <c r="L232" s="128">
        <v>2046.57</v>
      </c>
      <c r="M232" s="128">
        <v>2025.53</v>
      </c>
      <c r="N232" s="128">
        <v>1871.2</v>
      </c>
      <c r="O232" s="128">
        <v>1985.22</v>
      </c>
      <c r="P232" s="128">
        <v>1969.34</v>
      </c>
      <c r="Q232" s="128">
        <v>1831.82</v>
      </c>
      <c r="R232" s="128">
        <v>2011.72</v>
      </c>
      <c r="S232" s="128">
        <v>2180.94</v>
      </c>
      <c r="T232" s="128">
        <v>2110.5</v>
      </c>
      <c r="U232" s="128">
        <v>1819.5</v>
      </c>
      <c r="V232" s="128">
        <v>1884.13</v>
      </c>
      <c r="W232" s="128">
        <v>1861.82</v>
      </c>
      <c r="X232" s="128">
        <v>1790.95</v>
      </c>
      <c r="Y232" s="128">
        <v>1664.71</v>
      </c>
      <c r="Z232" s="128">
        <v>1593.84</v>
      </c>
    </row>
    <row r="233" spans="2:26" x14ac:dyDescent="0.3">
      <c r="B233" s="127">
        <v>22</v>
      </c>
      <c r="C233" s="128">
        <v>1565.53</v>
      </c>
      <c r="D233" s="128">
        <v>1565.83</v>
      </c>
      <c r="E233" s="128">
        <v>1574.7</v>
      </c>
      <c r="F233" s="128">
        <v>1637.59</v>
      </c>
      <c r="G233" s="128">
        <v>1698.15</v>
      </c>
      <c r="H233" s="128">
        <v>1796.26</v>
      </c>
      <c r="I233" s="128">
        <v>1952.82</v>
      </c>
      <c r="J233" s="128">
        <v>1856.52</v>
      </c>
      <c r="K233" s="128">
        <v>1859.97</v>
      </c>
      <c r="L233" s="128">
        <v>1860.27</v>
      </c>
      <c r="M233" s="128">
        <v>1860.1</v>
      </c>
      <c r="N233" s="128">
        <v>1854.52</v>
      </c>
      <c r="O233" s="128">
        <v>1895.89</v>
      </c>
      <c r="P233" s="128">
        <v>1897.23</v>
      </c>
      <c r="Q233" s="128">
        <v>1908.27</v>
      </c>
      <c r="R233" s="128">
        <v>1819.67</v>
      </c>
      <c r="S233" s="128">
        <v>2034.29</v>
      </c>
      <c r="T233" s="128">
        <v>2071.8000000000002</v>
      </c>
      <c r="U233" s="128">
        <v>1821.49</v>
      </c>
      <c r="V233" s="128">
        <v>1831.66</v>
      </c>
      <c r="W233" s="128">
        <v>1808.5</v>
      </c>
      <c r="X233" s="128">
        <v>1727.17</v>
      </c>
      <c r="Y233" s="128">
        <v>1654.19</v>
      </c>
      <c r="Z233" s="128">
        <v>1576.84</v>
      </c>
    </row>
    <row r="234" spans="2:26" x14ac:dyDescent="0.3">
      <c r="B234" s="127">
        <v>23</v>
      </c>
      <c r="C234" s="128">
        <v>1554.88</v>
      </c>
      <c r="D234" s="128">
        <v>1556.12</v>
      </c>
      <c r="E234" s="128">
        <v>1564.69</v>
      </c>
      <c r="F234" s="128">
        <v>1639.21</v>
      </c>
      <c r="G234" s="128">
        <v>1692.27</v>
      </c>
      <c r="H234" s="128">
        <v>1832.56</v>
      </c>
      <c r="I234" s="128">
        <v>1938.1</v>
      </c>
      <c r="J234" s="128">
        <v>2022.04</v>
      </c>
      <c r="K234" s="128">
        <v>1979.02</v>
      </c>
      <c r="L234" s="128">
        <v>1966.39</v>
      </c>
      <c r="M234" s="128">
        <v>1945.29</v>
      </c>
      <c r="N234" s="128">
        <v>1936.68</v>
      </c>
      <c r="O234" s="128">
        <v>1916.11</v>
      </c>
      <c r="P234" s="128">
        <v>1908.72</v>
      </c>
      <c r="Q234" s="128">
        <v>1921.89</v>
      </c>
      <c r="R234" s="128">
        <v>1961.85</v>
      </c>
      <c r="S234" s="128">
        <v>2159.39</v>
      </c>
      <c r="T234" s="128">
        <v>2205.8000000000002</v>
      </c>
      <c r="U234" s="128">
        <v>2079.56</v>
      </c>
      <c r="V234" s="128">
        <v>1924.59</v>
      </c>
      <c r="W234" s="128">
        <v>1903.93</v>
      </c>
      <c r="X234" s="128">
        <v>1872.62</v>
      </c>
      <c r="Y234" s="128">
        <v>1757.7</v>
      </c>
      <c r="Z234" s="128">
        <v>1667.39</v>
      </c>
    </row>
    <row r="235" spans="2:26" x14ac:dyDescent="0.3">
      <c r="B235" s="127">
        <v>24</v>
      </c>
      <c r="C235" s="128">
        <v>1583.58</v>
      </c>
      <c r="D235" s="128">
        <v>1583.15</v>
      </c>
      <c r="E235" s="128">
        <v>1576.52</v>
      </c>
      <c r="F235" s="128">
        <v>1657.98</v>
      </c>
      <c r="G235" s="128">
        <v>1763.65</v>
      </c>
      <c r="H235" s="128">
        <v>1870.58</v>
      </c>
      <c r="I235" s="128">
        <v>1908.57</v>
      </c>
      <c r="J235" s="128">
        <v>2006.3</v>
      </c>
      <c r="K235" s="128">
        <v>1913.39</v>
      </c>
      <c r="L235" s="128">
        <v>1913.1</v>
      </c>
      <c r="M235" s="128">
        <v>1912.13</v>
      </c>
      <c r="N235" s="128">
        <v>1909.38</v>
      </c>
      <c r="O235" s="128">
        <v>1910.09</v>
      </c>
      <c r="P235" s="128">
        <v>1910.19</v>
      </c>
      <c r="Q235" s="128">
        <v>1905.53</v>
      </c>
      <c r="R235" s="128">
        <v>1904.13</v>
      </c>
      <c r="S235" s="128">
        <v>1989.61</v>
      </c>
      <c r="T235" s="128">
        <v>2094.36</v>
      </c>
      <c r="U235" s="128">
        <v>1825.05</v>
      </c>
      <c r="V235" s="128">
        <v>1834.63</v>
      </c>
      <c r="W235" s="128">
        <v>1831.38</v>
      </c>
      <c r="X235" s="128">
        <v>1724.56</v>
      </c>
      <c r="Y235" s="128">
        <v>1659.84</v>
      </c>
      <c r="Z235" s="128">
        <v>1641.12</v>
      </c>
    </row>
    <row r="236" spans="2:26" x14ac:dyDescent="0.3">
      <c r="B236" s="127">
        <v>25</v>
      </c>
      <c r="C236" s="128">
        <v>1529.77</v>
      </c>
      <c r="D236" s="128">
        <v>1467.11</v>
      </c>
      <c r="E236" s="128">
        <v>1588.53</v>
      </c>
      <c r="F236" s="128">
        <v>1668.87</v>
      </c>
      <c r="G236" s="128">
        <v>1839.22</v>
      </c>
      <c r="H236" s="128">
        <v>2286.0300000000002</v>
      </c>
      <c r="I236" s="128">
        <v>2293.6</v>
      </c>
      <c r="J236" s="128">
        <v>2293.58</v>
      </c>
      <c r="K236" s="128">
        <v>2182.23</v>
      </c>
      <c r="L236" s="128">
        <v>2182.7399999999998</v>
      </c>
      <c r="M236" s="128">
        <v>2181.1799999999998</v>
      </c>
      <c r="N236" s="128">
        <v>2179.67</v>
      </c>
      <c r="O236" s="128">
        <v>2181.04</v>
      </c>
      <c r="P236" s="128">
        <v>2166.6999999999998</v>
      </c>
      <c r="Q236" s="128">
        <v>2178.36</v>
      </c>
      <c r="R236" s="128">
        <v>2176.52</v>
      </c>
      <c r="S236" s="128">
        <v>2277.09</v>
      </c>
      <c r="T236" s="128">
        <v>2175.86</v>
      </c>
      <c r="U236" s="128">
        <v>2136.58</v>
      </c>
      <c r="V236" s="128">
        <v>1987.85</v>
      </c>
      <c r="W236" s="128">
        <v>1838.49</v>
      </c>
      <c r="X236" s="128">
        <v>1719.76</v>
      </c>
      <c r="Y236" s="128">
        <v>1670.75</v>
      </c>
      <c r="Z236" s="128">
        <v>1589.91</v>
      </c>
    </row>
    <row r="237" spans="2:26" x14ac:dyDescent="0.3">
      <c r="B237" s="127">
        <v>26</v>
      </c>
      <c r="C237" s="128">
        <v>1662.66</v>
      </c>
      <c r="D237" s="128">
        <v>1544.05</v>
      </c>
      <c r="E237" s="128">
        <v>1598.26</v>
      </c>
      <c r="F237" s="128">
        <v>1647</v>
      </c>
      <c r="G237" s="128">
        <v>1691.04</v>
      </c>
      <c r="H237" s="128">
        <v>1857.43</v>
      </c>
      <c r="I237" s="128">
        <v>1978.04</v>
      </c>
      <c r="J237" s="128">
        <v>1979.66</v>
      </c>
      <c r="K237" s="128">
        <v>2184.3200000000002</v>
      </c>
      <c r="L237" s="128">
        <v>2183.92</v>
      </c>
      <c r="M237" s="128">
        <v>2141.67</v>
      </c>
      <c r="N237" s="128">
        <v>2143.0500000000002</v>
      </c>
      <c r="O237" s="128">
        <v>1985.97</v>
      </c>
      <c r="P237" s="128">
        <v>2143.27</v>
      </c>
      <c r="Q237" s="128">
        <v>2141.84</v>
      </c>
      <c r="R237" s="128">
        <v>2180.14</v>
      </c>
      <c r="S237" s="128">
        <v>2180.0300000000002</v>
      </c>
      <c r="T237" s="128">
        <v>2180.42</v>
      </c>
      <c r="U237" s="128">
        <v>1988.38</v>
      </c>
      <c r="V237" s="128">
        <v>1892.19</v>
      </c>
      <c r="W237" s="128">
        <v>1848.72</v>
      </c>
      <c r="X237" s="128">
        <v>1720.8</v>
      </c>
      <c r="Y237" s="128">
        <v>1664.1</v>
      </c>
      <c r="Z237" s="128">
        <v>1591.31</v>
      </c>
    </row>
    <row r="238" spans="2:26" x14ac:dyDescent="0.3">
      <c r="B238" s="127">
        <v>27</v>
      </c>
      <c r="C238" s="128">
        <v>1549.13</v>
      </c>
      <c r="D238" s="128">
        <v>1547.31</v>
      </c>
      <c r="E238" s="128">
        <v>1547.98</v>
      </c>
      <c r="F238" s="128">
        <v>1574.09</v>
      </c>
      <c r="G238" s="128">
        <v>1654.52</v>
      </c>
      <c r="H238" s="128">
        <v>1741.33</v>
      </c>
      <c r="I238" s="128">
        <v>1804.85</v>
      </c>
      <c r="J238" s="128">
        <v>1893.36</v>
      </c>
      <c r="K238" s="128">
        <v>1981.61</v>
      </c>
      <c r="L238" s="128">
        <v>1981.09</v>
      </c>
      <c r="M238" s="128">
        <v>1982</v>
      </c>
      <c r="N238" s="128">
        <v>1982.63</v>
      </c>
      <c r="O238" s="128">
        <v>1983.3</v>
      </c>
      <c r="P238" s="128">
        <v>1980.2</v>
      </c>
      <c r="Q238" s="128">
        <v>1981.05</v>
      </c>
      <c r="R238" s="128">
        <v>2133.61</v>
      </c>
      <c r="S238" s="128">
        <v>2182.6</v>
      </c>
      <c r="T238" s="128">
        <v>2175.9899999999998</v>
      </c>
      <c r="U238" s="128">
        <v>1983.78</v>
      </c>
      <c r="V238" s="128">
        <v>1891.02</v>
      </c>
      <c r="W238" s="128">
        <v>1839.6</v>
      </c>
      <c r="X238" s="128">
        <v>1695.24</v>
      </c>
      <c r="Y238" s="128">
        <v>1631.66</v>
      </c>
      <c r="Z238" s="128">
        <v>1544.8</v>
      </c>
    </row>
    <row r="239" spans="2:26" x14ac:dyDescent="0.3">
      <c r="B239" s="127">
        <v>28</v>
      </c>
      <c r="C239" s="128">
        <v>1453.86</v>
      </c>
      <c r="D239" s="128">
        <v>1454.06</v>
      </c>
      <c r="E239" s="128">
        <v>1478.52</v>
      </c>
      <c r="F239" s="128">
        <v>1561.75</v>
      </c>
      <c r="G239" s="128">
        <v>1655.96</v>
      </c>
      <c r="H239" s="128">
        <v>1706.14</v>
      </c>
      <c r="I239" s="128">
        <v>1746.64</v>
      </c>
      <c r="J239" s="128">
        <v>1858.68</v>
      </c>
      <c r="K239" s="128">
        <v>1858.93</v>
      </c>
      <c r="L239" s="128">
        <v>1861.84</v>
      </c>
      <c r="M239" s="128">
        <v>1854.86</v>
      </c>
      <c r="N239" s="128">
        <v>1855.51</v>
      </c>
      <c r="O239" s="128">
        <v>1851.15</v>
      </c>
      <c r="P239" s="128">
        <v>1850.33</v>
      </c>
      <c r="Q239" s="128">
        <v>1849.18</v>
      </c>
      <c r="R239" s="128">
        <v>1853.64</v>
      </c>
      <c r="S239" s="128">
        <v>1858.17</v>
      </c>
      <c r="T239" s="128">
        <v>1817.06</v>
      </c>
      <c r="U239" s="128">
        <v>1740.58</v>
      </c>
      <c r="V239" s="128">
        <v>1643.81</v>
      </c>
      <c r="W239" s="128">
        <v>1579.11</v>
      </c>
      <c r="X239" s="128">
        <v>1504.03</v>
      </c>
      <c r="Y239" s="128">
        <v>1485.65</v>
      </c>
      <c r="Z239" s="128">
        <v>1468.7</v>
      </c>
    </row>
    <row r="240" spans="2:26" x14ac:dyDescent="0.3">
      <c r="B240" s="127">
        <v>29</v>
      </c>
      <c r="C240" s="128">
        <v>1476.16</v>
      </c>
      <c r="D240" s="128">
        <v>1475.02</v>
      </c>
      <c r="E240" s="128">
        <v>1506.17</v>
      </c>
      <c r="F240" s="128">
        <v>1549.18</v>
      </c>
      <c r="G240" s="128">
        <v>1574.53</v>
      </c>
      <c r="H240" s="128">
        <v>1647.41</v>
      </c>
      <c r="I240" s="128">
        <v>1685.56</v>
      </c>
      <c r="J240" s="128">
        <v>1723.58</v>
      </c>
      <c r="K240" s="128">
        <v>1776.05</v>
      </c>
      <c r="L240" s="128">
        <v>1748.79</v>
      </c>
      <c r="M240" s="128">
        <v>1696.3</v>
      </c>
      <c r="N240" s="128">
        <v>1687.75</v>
      </c>
      <c r="O240" s="128">
        <v>1682.2</v>
      </c>
      <c r="P240" s="128">
        <v>1692.79</v>
      </c>
      <c r="Q240" s="128">
        <v>1731.94</v>
      </c>
      <c r="R240" s="128">
        <v>1716.99</v>
      </c>
      <c r="S240" s="128">
        <v>1800.66</v>
      </c>
      <c r="T240" s="128">
        <v>1723.99</v>
      </c>
      <c r="U240" s="128">
        <v>1761.33</v>
      </c>
      <c r="V240" s="128">
        <v>1661.71</v>
      </c>
      <c r="W240" s="128">
        <v>1603.51</v>
      </c>
      <c r="X240" s="128">
        <v>1584.08</v>
      </c>
      <c r="Y240" s="128">
        <v>1544.32</v>
      </c>
      <c r="Z240" s="128">
        <v>1499.76</v>
      </c>
    </row>
    <row r="241" spans="2:26" x14ac:dyDescent="0.3">
      <c r="B241" s="127">
        <v>30</v>
      </c>
      <c r="C241" s="128">
        <v>1530.44</v>
      </c>
      <c r="D241" s="128">
        <v>1531.83</v>
      </c>
      <c r="E241" s="128">
        <v>1566.5</v>
      </c>
      <c r="F241" s="128">
        <v>1605.78</v>
      </c>
      <c r="G241" s="128">
        <v>1648.28</v>
      </c>
      <c r="H241" s="128">
        <v>1681.18</v>
      </c>
      <c r="I241" s="128">
        <v>1802.11</v>
      </c>
      <c r="J241" s="128">
        <v>1891.94</v>
      </c>
      <c r="K241" s="128">
        <v>1888.3</v>
      </c>
      <c r="L241" s="128">
        <v>1885.53</v>
      </c>
      <c r="M241" s="128">
        <v>1878.5</v>
      </c>
      <c r="N241" s="128">
        <v>1878.73</v>
      </c>
      <c r="O241" s="128">
        <v>1874.22</v>
      </c>
      <c r="P241" s="128">
        <v>1875.37</v>
      </c>
      <c r="Q241" s="128">
        <v>2006.92</v>
      </c>
      <c r="R241" s="128">
        <v>2010.6</v>
      </c>
      <c r="S241" s="128">
        <v>2033.9</v>
      </c>
      <c r="T241" s="128">
        <v>1979.64</v>
      </c>
      <c r="U241" s="128">
        <v>1901.37</v>
      </c>
      <c r="V241" s="128">
        <v>1820.82</v>
      </c>
      <c r="W241" s="128">
        <v>1660.01</v>
      </c>
      <c r="X241" s="128">
        <v>1622.88</v>
      </c>
      <c r="Y241" s="128">
        <v>1607.91</v>
      </c>
      <c r="Z241" s="128">
        <v>1572.75</v>
      </c>
    </row>
    <row r="242" spans="2:26" x14ac:dyDescent="0.3">
      <c r="B242" s="130">
        <v>31</v>
      </c>
      <c r="C242" s="128">
        <v>1528.99</v>
      </c>
      <c r="D242" s="128">
        <v>1519.9</v>
      </c>
      <c r="E242" s="128">
        <v>1552.69</v>
      </c>
      <c r="F242" s="128">
        <v>1595.81</v>
      </c>
      <c r="G242" s="128">
        <v>1648.59</v>
      </c>
      <c r="H242" s="128">
        <v>1683.16</v>
      </c>
      <c r="I242" s="128">
        <v>1802.47</v>
      </c>
      <c r="J242" s="128">
        <v>1897.42</v>
      </c>
      <c r="K242" s="128">
        <v>1889.75</v>
      </c>
      <c r="L242" s="128">
        <v>1862.12</v>
      </c>
      <c r="M242" s="128">
        <v>1855.35</v>
      </c>
      <c r="N242" s="128">
        <v>1851.15</v>
      </c>
      <c r="O242" s="128">
        <v>1845.93</v>
      </c>
      <c r="P242" s="128">
        <v>1921.67</v>
      </c>
      <c r="Q242" s="128">
        <v>1951.67</v>
      </c>
      <c r="R242" s="128">
        <v>1916.9</v>
      </c>
      <c r="S242" s="128">
        <v>2382.58</v>
      </c>
      <c r="T242" s="128">
        <v>2356.14</v>
      </c>
      <c r="U242" s="128">
        <v>1864.23</v>
      </c>
      <c r="V242" s="128">
        <v>1774.55</v>
      </c>
      <c r="W242" s="128">
        <v>1635.06</v>
      </c>
      <c r="X242" s="128">
        <v>1622.74</v>
      </c>
      <c r="Y242" s="128">
        <v>1597.89</v>
      </c>
      <c r="Z242" s="128">
        <v>1538.87</v>
      </c>
    </row>
    <row r="243" spans="2:26" x14ac:dyDescent="0.3">
      <c r="B243" s="108"/>
      <c r="C243" s="108"/>
      <c r="D243" s="108"/>
      <c r="E243" s="108"/>
      <c r="F243" s="108"/>
      <c r="G243" s="108"/>
      <c r="H243" s="108"/>
      <c r="I243" s="108"/>
      <c r="J243" s="108"/>
      <c r="K243" s="108"/>
      <c r="L243" s="108"/>
      <c r="M243" s="108"/>
      <c r="N243" s="108"/>
      <c r="O243" s="108"/>
      <c r="P243" s="108"/>
      <c r="Q243" s="108"/>
      <c r="R243" s="108"/>
      <c r="S243" s="108"/>
      <c r="T243" s="108"/>
      <c r="U243" s="108"/>
      <c r="V243" s="108"/>
      <c r="W243" s="108"/>
      <c r="X243" s="108"/>
      <c r="Y243" s="108"/>
      <c r="Z243" s="108"/>
    </row>
    <row r="244" spans="2:26" x14ac:dyDescent="0.3">
      <c r="B244" s="109" t="s">
        <v>67</v>
      </c>
      <c r="C244" s="131" t="s">
        <v>68</v>
      </c>
      <c r="D244" s="132"/>
      <c r="E244" s="132"/>
      <c r="F244" s="132"/>
      <c r="G244" s="132"/>
      <c r="H244" s="132"/>
      <c r="I244" s="132"/>
      <c r="J244" s="132"/>
      <c r="K244" s="132"/>
      <c r="L244" s="132"/>
      <c r="M244" s="132"/>
      <c r="N244" s="132"/>
      <c r="O244" s="132"/>
      <c r="P244" s="132"/>
      <c r="Q244" s="132"/>
      <c r="R244" s="132"/>
      <c r="S244" s="132"/>
      <c r="T244" s="132"/>
      <c r="U244" s="132"/>
      <c r="V244" s="132"/>
      <c r="W244" s="132"/>
      <c r="X244" s="132"/>
      <c r="Y244" s="132"/>
      <c r="Z244" s="133"/>
    </row>
    <row r="245" spans="2:26" x14ac:dyDescent="0.3">
      <c r="B245" s="100" t="s">
        <v>64</v>
      </c>
      <c r="C245" s="88">
        <v>0</v>
      </c>
      <c r="D245" s="88">
        <v>4.1666666666666664E-2</v>
      </c>
      <c r="E245" s="88">
        <v>8.3333333333333329E-2</v>
      </c>
      <c r="F245" s="88">
        <v>0.125</v>
      </c>
      <c r="G245" s="88">
        <v>0.16666666666666666</v>
      </c>
      <c r="H245" s="88">
        <v>0.20833333333333334</v>
      </c>
      <c r="I245" s="88">
        <v>0.25</v>
      </c>
      <c r="J245" s="88">
        <v>0.29166666666666669</v>
      </c>
      <c r="K245" s="88">
        <v>0.33333333333333331</v>
      </c>
      <c r="L245" s="88">
        <v>0.375</v>
      </c>
      <c r="M245" s="88">
        <v>0.41666666666666669</v>
      </c>
      <c r="N245" s="88">
        <v>0.45833333333333331</v>
      </c>
      <c r="O245" s="88">
        <v>0.5</v>
      </c>
      <c r="P245" s="88">
        <v>0.54166666666666663</v>
      </c>
      <c r="Q245" s="88">
        <v>0.58333333333333337</v>
      </c>
      <c r="R245" s="88">
        <v>0.625</v>
      </c>
      <c r="S245" s="88">
        <v>0.66666666666666663</v>
      </c>
      <c r="T245" s="88">
        <v>0.70833333333333337</v>
      </c>
      <c r="U245" s="88">
        <v>0.75</v>
      </c>
      <c r="V245" s="88">
        <v>0.79166666666666663</v>
      </c>
      <c r="W245" s="88">
        <v>0.83333333333333337</v>
      </c>
      <c r="X245" s="88">
        <v>0.875</v>
      </c>
      <c r="Y245" s="88">
        <v>0.91666666666666663</v>
      </c>
      <c r="Z245" s="88">
        <v>0.95833333333333337</v>
      </c>
    </row>
    <row r="246" spans="2:26" x14ac:dyDescent="0.3">
      <c r="B246" s="102"/>
      <c r="C246" s="89" t="s">
        <v>65</v>
      </c>
      <c r="D246" s="89" t="s">
        <v>65</v>
      </c>
      <c r="E246" s="89" t="s">
        <v>65</v>
      </c>
      <c r="F246" s="89" t="s">
        <v>65</v>
      </c>
      <c r="G246" s="89" t="s">
        <v>65</v>
      </c>
      <c r="H246" s="89" t="s">
        <v>65</v>
      </c>
      <c r="I246" s="89" t="s">
        <v>65</v>
      </c>
      <c r="J246" s="89" t="s">
        <v>65</v>
      </c>
      <c r="K246" s="89" t="s">
        <v>65</v>
      </c>
      <c r="L246" s="89" t="s">
        <v>65</v>
      </c>
      <c r="M246" s="89" t="s">
        <v>65</v>
      </c>
      <c r="N246" s="89" t="s">
        <v>65</v>
      </c>
      <c r="O246" s="89" t="s">
        <v>65</v>
      </c>
      <c r="P246" s="89" t="s">
        <v>65</v>
      </c>
      <c r="Q246" s="89" t="s">
        <v>65</v>
      </c>
      <c r="R246" s="89" t="s">
        <v>65</v>
      </c>
      <c r="S246" s="89" t="s">
        <v>65</v>
      </c>
      <c r="T246" s="89" t="s">
        <v>65</v>
      </c>
      <c r="U246" s="89" t="s">
        <v>65</v>
      </c>
      <c r="V246" s="89" t="s">
        <v>65</v>
      </c>
      <c r="W246" s="89" t="s">
        <v>65</v>
      </c>
      <c r="X246" s="89" t="s">
        <v>65</v>
      </c>
      <c r="Y246" s="89" t="s">
        <v>65</v>
      </c>
      <c r="Z246" s="89" t="s">
        <v>66</v>
      </c>
    </row>
    <row r="247" spans="2:26" x14ac:dyDescent="0.3">
      <c r="B247" s="104"/>
      <c r="C247" s="90">
        <v>4.1666666666666664E-2</v>
      </c>
      <c r="D247" s="90">
        <v>8.3333333333333329E-2</v>
      </c>
      <c r="E247" s="90">
        <v>0.125</v>
      </c>
      <c r="F247" s="90">
        <v>0.16666666666666666</v>
      </c>
      <c r="G247" s="90">
        <v>0.20833333333333334</v>
      </c>
      <c r="H247" s="90">
        <v>0.25</v>
      </c>
      <c r="I247" s="90">
        <v>0.29166666666666669</v>
      </c>
      <c r="J247" s="90">
        <v>0.33333333333333331</v>
      </c>
      <c r="K247" s="90">
        <v>0.375</v>
      </c>
      <c r="L247" s="90">
        <v>0.41666666666666669</v>
      </c>
      <c r="M247" s="90">
        <v>0.45833333333333331</v>
      </c>
      <c r="N247" s="90">
        <v>0.5</v>
      </c>
      <c r="O247" s="90">
        <v>0.54166666666666663</v>
      </c>
      <c r="P247" s="90">
        <v>0.58333333333333337</v>
      </c>
      <c r="Q247" s="90">
        <v>0.625</v>
      </c>
      <c r="R247" s="90">
        <v>0.66666666666666663</v>
      </c>
      <c r="S247" s="90">
        <v>0.70833333333333337</v>
      </c>
      <c r="T247" s="90">
        <v>0.75</v>
      </c>
      <c r="U247" s="90">
        <v>0.79166666666666663</v>
      </c>
      <c r="V247" s="90">
        <v>0.83333333333333337</v>
      </c>
      <c r="W247" s="90">
        <v>0.875</v>
      </c>
      <c r="X247" s="90">
        <v>0.91666666666666663</v>
      </c>
      <c r="Y247" s="90">
        <v>0.95833333333333337</v>
      </c>
      <c r="Z247" s="90">
        <v>0</v>
      </c>
    </row>
    <row r="248" spans="2:26" x14ac:dyDescent="0.3">
      <c r="B248" s="129">
        <v>1</v>
      </c>
      <c r="C248" s="128">
        <v>1509.62</v>
      </c>
      <c r="D248" s="128">
        <v>1519.43</v>
      </c>
      <c r="E248" s="128">
        <v>1618.9</v>
      </c>
      <c r="F248" s="128">
        <v>1681.28</v>
      </c>
      <c r="G248" s="128">
        <v>1645</v>
      </c>
      <c r="H248" s="128">
        <v>1716.61</v>
      </c>
      <c r="I248" s="128">
        <v>1857.82</v>
      </c>
      <c r="J248" s="128">
        <v>1898.5</v>
      </c>
      <c r="K248" s="128">
        <v>1885.2</v>
      </c>
      <c r="L248" s="128">
        <v>1870.52</v>
      </c>
      <c r="M248" s="128">
        <v>1840.1</v>
      </c>
      <c r="N248" s="128">
        <v>1789.48</v>
      </c>
      <c r="O248" s="128">
        <v>1788.3</v>
      </c>
      <c r="P248" s="128">
        <v>1819.54</v>
      </c>
      <c r="Q248" s="128">
        <v>1850.36</v>
      </c>
      <c r="R248" s="128">
        <v>1859.05</v>
      </c>
      <c r="S248" s="128">
        <v>1946.89</v>
      </c>
      <c r="T248" s="128">
        <v>1911.2</v>
      </c>
      <c r="U248" s="128">
        <v>1839.21</v>
      </c>
      <c r="V248" s="128">
        <v>1754.2</v>
      </c>
      <c r="W248" s="128">
        <v>1707.01</v>
      </c>
      <c r="X248" s="128">
        <v>1641.33</v>
      </c>
      <c r="Y248" s="128">
        <v>1534.76</v>
      </c>
      <c r="Z248" s="128">
        <v>1479.88</v>
      </c>
    </row>
    <row r="249" spans="2:26" x14ac:dyDescent="0.3">
      <c r="B249" s="129">
        <v>2</v>
      </c>
      <c r="C249" s="128">
        <v>1476.39</v>
      </c>
      <c r="D249" s="128">
        <v>1484.39</v>
      </c>
      <c r="E249" s="128">
        <v>1513.68</v>
      </c>
      <c r="F249" s="128">
        <v>1616.09</v>
      </c>
      <c r="G249" s="128">
        <v>1597.9</v>
      </c>
      <c r="H249" s="128">
        <v>1705.18</v>
      </c>
      <c r="I249" s="128">
        <v>1851.33</v>
      </c>
      <c r="J249" s="128">
        <v>1858.94</v>
      </c>
      <c r="K249" s="128">
        <v>1852.57</v>
      </c>
      <c r="L249" s="128">
        <v>1845.52</v>
      </c>
      <c r="M249" s="128">
        <v>1822.22</v>
      </c>
      <c r="N249" s="128">
        <v>1830.18</v>
      </c>
      <c r="O249" s="128">
        <v>1820.67</v>
      </c>
      <c r="P249" s="128">
        <v>1821.69</v>
      </c>
      <c r="Q249" s="128">
        <v>1835.03</v>
      </c>
      <c r="R249" s="128">
        <v>1844.25</v>
      </c>
      <c r="S249" s="128">
        <v>1948.67</v>
      </c>
      <c r="T249" s="128">
        <v>1903.11</v>
      </c>
      <c r="U249" s="128">
        <v>1839.02</v>
      </c>
      <c r="V249" s="128">
        <v>1754.34</v>
      </c>
      <c r="W249" s="128">
        <v>1698.45</v>
      </c>
      <c r="X249" s="128">
        <v>1631.83</v>
      </c>
      <c r="Y249" s="128">
        <v>1513.02</v>
      </c>
      <c r="Z249" s="128">
        <v>1473.38</v>
      </c>
    </row>
    <row r="250" spans="2:26" x14ac:dyDescent="0.3">
      <c r="B250" s="129">
        <v>3</v>
      </c>
      <c r="C250" s="128">
        <v>1502.34</v>
      </c>
      <c r="D250" s="128">
        <v>1513.95</v>
      </c>
      <c r="E250" s="128">
        <v>1555.55</v>
      </c>
      <c r="F250" s="128">
        <v>1633.83</v>
      </c>
      <c r="G250" s="128">
        <v>1635.63</v>
      </c>
      <c r="H250" s="128">
        <v>1731.19</v>
      </c>
      <c r="I250" s="128">
        <v>1851.8</v>
      </c>
      <c r="J250" s="128">
        <v>1889.93</v>
      </c>
      <c r="K250" s="128">
        <v>1894.35</v>
      </c>
      <c r="L250" s="128">
        <v>1873.43</v>
      </c>
      <c r="M250" s="128">
        <v>1787.05</v>
      </c>
      <c r="N250" s="128">
        <v>1788.26</v>
      </c>
      <c r="O250" s="128">
        <v>1761.87</v>
      </c>
      <c r="P250" s="128">
        <v>1830.28</v>
      </c>
      <c r="Q250" s="128">
        <v>1851.94</v>
      </c>
      <c r="R250" s="128">
        <v>1889.24</v>
      </c>
      <c r="S250" s="128">
        <v>1961.05</v>
      </c>
      <c r="T250" s="128">
        <v>1906.71</v>
      </c>
      <c r="U250" s="128">
        <v>1857.32</v>
      </c>
      <c r="V250" s="128">
        <v>1746.62</v>
      </c>
      <c r="W250" s="128">
        <v>1726.26</v>
      </c>
      <c r="X250" s="128">
        <v>1653.3</v>
      </c>
      <c r="Y250" s="128">
        <v>1521.06</v>
      </c>
      <c r="Z250" s="128">
        <v>1455.28</v>
      </c>
    </row>
    <row r="251" spans="2:26" x14ac:dyDescent="0.3">
      <c r="B251" s="129">
        <v>4</v>
      </c>
      <c r="C251" s="128">
        <v>1557.65</v>
      </c>
      <c r="D251" s="128">
        <v>1553.24</v>
      </c>
      <c r="E251" s="128">
        <v>1558.2</v>
      </c>
      <c r="F251" s="128">
        <v>1673.53</v>
      </c>
      <c r="G251" s="128">
        <v>1738.55</v>
      </c>
      <c r="H251" s="128">
        <v>1756.07</v>
      </c>
      <c r="I251" s="128">
        <v>1918.35</v>
      </c>
      <c r="J251" s="128">
        <v>1987.24</v>
      </c>
      <c r="K251" s="128">
        <v>2035.29</v>
      </c>
      <c r="L251" s="128">
        <v>1980.61</v>
      </c>
      <c r="M251" s="128">
        <v>1966.82</v>
      </c>
      <c r="N251" s="128">
        <v>1972.4</v>
      </c>
      <c r="O251" s="128">
        <v>1962.19</v>
      </c>
      <c r="P251" s="128">
        <v>1974.25</v>
      </c>
      <c r="Q251" s="128">
        <v>1960.01</v>
      </c>
      <c r="R251" s="128">
        <v>1840.79</v>
      </c>
      <c r="S251" s="128">
        <v>2144.69</v>
      </c>
      <c r="T251" s="128">
        <v>2023.74</v>
      </c>
      <c r="U251" s="128">
        <v>1958.18</v>
      </c>
      <c r="V251" s="128">
        <v>1890.26</v>
      </c>
      <c r="W251" s="128">
        <v>1878.15</v>
      </c>
      <c r="X251" s="128">
        <v>1738.79</v>
      </c>
      <c r="Y251" s="128">
        <v>1700.11</v>
      </c>
      <c r="Z251" s="128">
        <v>1575.35</v>
      </c>
    </row>
    <row r="252" spans="2:26" x14ac:dyDescent="0.3">
      <c r="B252" s="129">
        <v>5</v>
      </c>
      <c r="C252" s="128">
        <v>1562.11</v>
      </c>
      <c r="D252" s="128">
        <v>1564.06</v>
      </c>
      <c r="E252" s="128">
        <v>1565.06</v>
      </c>
      <c r="F252" s="128">
        <v>1665.21</v>
      </c>
      <c r="G252" s="128">
        <v>1789.3</v>
      </c>
      <c r="H252" s="128">
        <v>1758.34</v>
      </c>
      <c r="I252" s="128">
        <v>1901.65</v>
      </c>
      <c r="J252" s="128">
        <v>1976.09</v>
      </c>
      <c r="K252" s="128">
        <v>2060.21</v>
      </c>
      <c r="L252" s="128">
        <v>1966.5</v>
      </c>
      <c r="M252" s="128">
        <v>1968.03</v>
      </c>
      <c r="N252" s="128">
        <v>1967.15</v>
      </c>
      <c r="O252" s="128">
        <v>1967.66</v>
      </c>
      <c r="P252" s="128">
        <v>1947.9</v>
      </c>
      <c r="Q252" s="128">
        <v>1905.14</v>
      </c>
      <c r="R252" s="128">
        <v>2053.85</v>
      </c>
      <c r="S252" s="128">
        <v>2165.9899999999998</v>
      </c>
      <c r="T252" s="128">
        <v>2113.56</v>
      </c>
      <c r="U252" s="128">
        <v>1903.71</v>
      </c>
      <c r="V252" s="128">
        <v>1893.6</v>
      </c>
      <c r="W252" s="128">
        <v>1837.96</v>
      </c>
      <c r="X252" s="128">
        <v>1732.2</v>
      </c>
      <c r="Y252" s="128">
        <v>1665.24</v>
      </c>
      <c r="Z252" s="128">
        <v>1562.74</v>
      </c>
    </row>
    <row r="253" spans="2:26" x14ac:dyDescent="0.3">
      <c r="B253" s="129">
        <v>6</v>
      </c>
      <c r="C253" s="128">
        <v>1642.81</v>
      </c>
      <c r="D253" s="128">
        <v>1555.15</v>
      </c>
      <c r="E253" s="128">
        <v>1510.07</v>
      </c>
      <c r="F253" s="128">
        <v>1580.26</v>
      </c>
      <c r="G253" s="128">
        <v>1657.16</v>
      </c>
      <c r="H253" s="128">
        <v>1671.97</v>
      </c>
      <c r="I253" s="128">
        <v>1722.02</v>
      </c>
      <c r="J253" s="128">
        <v>1738.53</v>
      </c>
      <c r="K253" s="128">
        <v>1890.76</v>
      </c>
      <c r="L253" s="128">
        <v>1890.23</v>
      </c>
      <c r="M253" s="128">
        <v>1887.27</v>
      </c>
      <c r="N253" s="128">
        <v>1887.98</v>
      </c>
      <c r="O253" s="128">
        <v>1889.91</v>
      </c>
      <c r="P253" s="128">
        <v>1887.28</v>
      </c>
      <c r="Q253" s="128">
        <v>1888</v>
      </c>
      <c r="R253" s="128">
        <v>1887.77</v>
      </c>
      <c r="S253" s="128">
        <v>2135.12</v>
      </c>
      <c r="T253" s="128">
        <v>2064</v>
      </c>
      <c r="U253" s="128">
        <v>1886.62</v>
      </c>
      <c r="V253" s="128">
        <v>1875.91</v>
      </c>
      <c r="W253" s="128">
        <v>1882.1</v>
      </c>
      <c r="X253" s="128">
        <v>1826.85</v>
      </c>
      <c r="Y253" s="128">
        <v>1715.16</v>
      </c>
      <c r="Z253" s="128">
        <v>1603.55</v>
      </c>
    </row>
    <row r="254" spans="2:26" x14ac:dyDescent="0.3">
      <c r="B254" s="129">
        <v>7</v>
      </c>
      <c r="C254" s="128">
        <v>1670.57</v>
      </c>
      <c r="D254" s="128">
        <v>1668.59</v>
      </c>
      <c r="E254" s="128">
        <v>1607</v>
      </c>
      <c r="F254" s="128">
        <v>1620.65</v>
      </c>
      <c r="G254" s="128">
        <v>1700.77</v>
      </c>
      <c r="H254" s="128">
        <v>1717.72</v>
      </c>
      <c r="I254" s="128">
        <v>1736.95</v>
      </c>
      <c r="J254" s="128">
        <v>1819.16</v>
      </c>
      <c r="K254" s="128">
        <v>1886.49</v>
      </c>
      <c r="L254" s="128">
        <v>2046.6</v>
      </c>
      <c r="M254" s="128">
        <v>2046.07</v>
      </c>
      <c r="N254" s="128">
        <v>2046.95</v>
      </c>
      <c r="O254" s="128">
        <v>1886.25</v>
      </c>
      <c r="P254" s="128">
        <v>2048.04</v>
      </c>
      <c r="Q254" s="128">
        <v>2045.99</v>
      </c>
      <c r="R254" s="128">
        <v>2091.09</v>
      </c>
      <c r="S254" s="128">
        <v>2244.84</v>
      </c>
      <c r="T254" s="128">
        <v>2237.35</v>
      </c>
      <c r="U254" s="128">
        <v>2135.61</v>
      </c>
      <c r="V254" s="128">
        <v>1884.39</v>
      </c>
      <c r="W254" s="128">
        <v>1886.56</v>
      </c>
      <c r="X254" s="128">
        <v>1858.33</v>
      </c>
      <c r="Y254" s="128">
        <v>1729.28</v>
      </c>
      <c r="Z254" s="128">
        <v>1562.74</v>
      </c>
    </row>
    <row r="255" spans="2:26" x14ac:dyDescent="0.3">
      <c r="B255" s="129">
        <v>8</v>
      </c>
      <c r="C255" s="128">
        <v>1561.86</v>
      </c>
      <c r="D255" s="128">
        <v>1601.3</v>
      </c>
      <c r="E255" s="128">
        <v>1560.7</v>
      </c>
      <c r="F255" s="128">
        <v>1579.59</v>
      </c>
      <c r="G255" s="128">
        <v>1645.83</v>
      </c>
      <c r="H255" s="128">
        <v>1641.12</v>
      </c>
      <c r="I255" s="128">
        <v>1713.57</v>
      </c>
      <c r="J255" s="128">
        <v>1728.76</v>
      </c>
      <c r="K255" s="128">
        <v>1879.62</v>
      </c>
      <c r="L255" s="128">
        <v>1894.74</v>
      </c>
      <c r="M255" s="128">
        <v>1890.65</v>
      </c>
      <c r="N255" s="128">
        <v>1884.24</v>
      </c>
      <c r="O255" s="128">
        <v>1874.8</v>
      </c>
      <c r="P255" s="128">
        <v>1870.88</v>
      </c>
      <c r="Q255" s="128">
        <v>1887.18</v>
      </c>
      <c r="R255" s="128">
        <v>1964.26</v>
      </c>
      <c r="S255" s="128">
        <v>2144.23</v>
      </c>
      <c r="T255" s="128">
        <v>2109.5</v>
      </c>
      <c r="U255" s="128">
        <v>1964.77</v>
      </c>
      <c r="V255" s="128">
        <v>1880.74</v>
      </c>
      <c r="W255" s="128">
        <v>1874.48</v>
      </c>
      <c r="X255" s="128">
        <v>1738.99</v>
      </c>
      <c r="Y255" s="128">
        <v>1662.95</v>
      </c>
      <c r="Z255" s="128">
        <v>1608.17</v>
      </c>
    </row>
    <row r="256" spans="2:26" x14ac:dyDescent="0.3">
      <c r="B256" s="129">
        <v>9</v>
      </c>
      <c r="C256" s="128">
        <v>1594.95</v>
      </c>
      <c r="D256" s="128">
        <v>1558.47</v>
      </c>
      <c r="E256" s="128">
        <v>1520.89</v>
      </c>
      <c r="F256" s="128">
        <v>1650.31</v>
      </c>
      <c r="G256" s="128">
        <v>1723.86</v>
      </c>
      <c r="H256" s="128">
        <v>1726.33</v>
      </c>
      <c r="I256" s="128">
        <v>1746.72</v>
      </c>
      <c r="J256" s="128">
        <v>1893.2</v>
      </c>
      <c r="K256" s="128">
        <v>1892.85</v>
      </c>
      <c r="L256" s="128">
        <v>1890.83</v>
      </c>
      <c r="M256" s="128">
        <v>1879.3</v>
      </c>
      <c r="N256" s="128">
        <v>1870.11</v>
      </c>
      <c r="O256" s="128">
        <v>1865.31</v>
      </c>
      <c r="P256" s="128">
        <v>1862.45</v>
      </c>
      <c r="Q256" s="128">
        <v>1873.99</v>
      </c>
      <c r="R256" s="128">
        <v>1872.79</v>
      </c>
      <c r="S256" s="128">
        <v>2067.3000000000002</v>
      </c>
      <c r="T256" s="128">
        <v>1968.35</v>
      </c>
      <c r="U256" s="128">
        <v>1868.2</v>
      </c>
      <c r="V256" s="128">
        <v>1730</v>
      </c>
      <c r="W256" s="128">
        <v>1728.35</v>
      </c>
      <c r="X256" s="128">
        <v>1718.53</v>
      </c>
      <c r="Y256" s="128">
        <v>1585.27</v>
      </c>
      <c r="Z256" s="128">
        <v>1554.68</v>
      </c>
    </row>
    <row r="257" spans="2:26" x14ac:dyDescent="0.3">
      <c r="B257" s="129">
        <v>10</v>
      </c>
      <c r="C257" s="128">
        <v>1512.72</v>
      </c>
      <c r="D257" s="128">
        <v>1500.96</v>
      </c>
      <c r="E257" s="128">
        <v>1509.9</v>
      </c>
      <c r="F257" s="128">
        <v>1601.64</v>
      </c>
      <c r="G257" s="128">
        <v>1734.54</v>
      </c>
      <c r="H257" s="128">
        <v>1737.63</v>
      </c>
      <c r="I257" s="128">
        <v>1825.03</v>
      </c>
      <c r="J257" s="128">
        <v>1941.02</v>
      </c>
      <c r="K257" s="128">
        <v>1921.4</v>
      </c>
      <c r="L257" s="128">
        <v>1910.56</v>
      </c>
      <c r="M257" s="128">
        <v>1895.39</v>
      </c>
      <c r="N257" s="128">
        <v>1896.93</v>
      </c>
      <c r="O257" s="128">
        <v>1879.02</v>
      </c>
      <c r="P257" s="128">
        <v>1878.88</v>
      </c>
      <c r="Q257" s="128">
        <v>1903</v>
      </c>
      <c r="R257" s="128">
        <v>1909.88</v>
      </c>
      <c r="S257" s="128">
        <v>2069.1799999999998</v>
      </c>
      <c r="T257" s="128">
        <v>1967.8</v>
      </c>
      <c r="U257" s="128">
        <v>1913.58</v>
      </c>
      <c r="V257" s="128">
        <v>1812.76</v>
      </c>
      <c r="W257" s="128">
        <v>1797.18</v>
      </c>
      <c r="X257" s="128">
        <v>1737.04</v>
      </c>
      <c r="Y257" s="128">
        <v>1611.52</v>
      </c>
      <c r="Z257" s="128">
        <v>1577.25</v>
      </c>
    </row>
    <row r="258" spans="2:26" x14ac:dyDescent="0.3">
      <c r="B258" s="129">
        <v>11</v>
      </c>
      <c r="C258" s="128">
        <v>1563.5</v>
      </c>
      <c r="D258" s="128">
        <v>1570.62</v>
      </c>
      <c r="E258" s="128">
        <v>1549.26</v>
      </c>
      <c r="F258" s="128">
        <v>1662.25</v>
      </c>
      <c r="G258" s="128">
        <v>1734.97</v>
      </c>
      <c r="H258" s="128">
        <v>1765.34</v>
      </c>
      <c r="I258" s="128">
        <v>1855.53</v>
      </c>
      <c r="J258" s="128">
        <v>2066.11</v>
      </c>
      <c r="K258" s="128">
        <v>1978.04</v>
      </c>
      <c r="L258" s="128">
        <v>1978.83</v>
      </c>
      <c r="M258" s="128">
        <v>1979.41</v>
      </c>
      <c r="N258" s="128">
        <v>1978.97</v>
      </c>
      <c r="O258" s="128">
        <v>1937.76</v>
      </c>
      <c r="P258" s="128">
        <v>1936.75</v>
      </c>
      <c r="Q258" s="128">
        <v>1973.82</v>
      </c>
      <c r="R258" s="128">
        <v>1969.14</v>
      </c>
      <c r="S258" s="128">
        <v>2164.98</v>
      </c>
      <c r="T258" s="128">
        <v>2111.98</v>
      </c>
      <c r="U258" s="128">
        <v>1969.43</v>
      </c>
      <c r="V258" s="128">
        <v>1924.8</v>
      </c>
      <c r="W258" s="128">
        <v>1965.69</v>
      </c>
      <c r="X258" s="128">
        <v>1851.12</v>
      </c>
      <c r="Y258" s="128">
        <v>1737.43</v>
      </c>
      <c r="Z258" s="128">
        <v>1653.08</v>
      </c>
    </row>
    <row r="259" spans="2:26" x14ac:dyDescent="0.3">
      <c r="B259" s="129">
        <v>12</v>
      </c>
      <c r="C259" s="128">
        <v>1699.74</v>
      </c>
      <c r="D259" s="128">
        <v>1662.59</v>
      </c>
      <c r="E259" s="128">
        <v>1529.65</v>
      </c>
      <c r="F259" s="128">
        <v>1529.76</v>
      </c>
      <c r="G259" s="128">
        <v>1729.06</v>
      </c>
      <c r="H259" s="128">
        <v>1777.4</v>
      </c>
      <c r="I259" s="128">
        <v>1882.62</v>
      </c>
      <c r="J259" s="128">
        <v>2070.4</v>
      </c>
      <c r="K259" s="128">
        <v>2218.13</v>
      </c>
      <c r="L259" s="128">
        <v>2224.16</v>
      </c>
      <c r="M259" s="128">
        <v>2199.37</v>
      </c>
      <c r="N259" s="128">
        <v>2158.7800000000002</v>
      </c>
      <c r="O259" s="128">
        <v>2152.5700000000002</v>
      </c>
      <c r="P259" s="128">
        <v>2152.4</v>
      </c>
      <c r="Q259" s="128">
        <v>2209.88</v>
      </c>
      <c r="R259" s="128">
        <v>2215.31</v>
      </c>
      <c r="S259" s="128">
        <v>2322.3000000000002</v>
      </c>
      <c r="T259" s="128">
        <v>2303.04</v>
      </c>
      <c r="U259" s="128">
        <v>2236.9499999999998</v>
      </c>
      <c r="V259" s="128">
        <v>2063.9499999999998</v>
      </c>
      <c r="W259" s="128">
        <v>2070.17</v>
      </c>
      <c r="X259" s="128">
        <v>1937.59</v>
      </c>
      <c r="Y259" s="128">
        <v>1740.62</v>
      </c>
      <c r="Z259" s="128">
        <v>1675.21</v>
      </c>
    </row>
    <row r="260" spans="2:26" x14ac:dyDescent="0.3">
      <c r="B260" s="129">
        <v>13</v>
      </c>
      <c r="C260" s="128">
        <v>1636.94</v>
      </c>
      <c r="D260" s="128">
        <v>1530.17</v>
      </c>
      <c r="E260" s="128">
        <v>1536.52</v>
      </c>
      <c r="F260" s="128">
        <v>1524.99</v>
      </c>
      <c r="G260" s="128">
        <v>1730.71</v>
      </c>
      <c r="H260" s="128">
        <v>1785.18</v>
      </c>
      <c r="I260" s="128">
        <v>1856.65</v>
      </c>
      <c r="J260" s="128">
        <v>2025.4</v>
      </c>
      <c r="K260" s="128">
        <v>2115.33</v>
      </c>
      <c r="L260" s="128">
        <v>2238.54</v>
      </c>
      <c r="M260" s="128">
        <v>2087.77</v>
      </c>
      <c r="N260" s="128">
        <v>2070.67</v>
      </c>
      <c r="O260" s="128">
        <v>1990.9</v>
      </c>
      <c r="P260" s="128">
        <v>1983.38</v>
      </c>
      <c r="Q260" s="128">
        <v>2231.6999999999998</v>
      </c>
      <c r="R260" s="128">
        <v>2229.1799999999998</v>
      </c>
      <c r="S260" s="128">
        <v>2315.46</v>
      </c>
      <c r="T260" s="128">
        <v>2320.4699999999998</v>
      </c>
      <c r="U260" s="128">
        <v>2247.9</v>
      </c>
      <c r="V260" s="128">
        <v>2068.62</v>
      </c>
      <c r="W260" s="128">
        <v>2068.1</v>
      </c>
      <c r="X260" s="128">
        <v>1951.95</v>
      </c>
      <c r="Y260" s="128">
        <v>1786.98</v>
      </c>
      <c r="Z260" s="128">
        <v>1735.92</v>
      </c>
    </row>
    <row r="261" spans="2:26" x14ac:dyDescent="0.3">
      <c r="B261" s="129">
        <v>14</v>
      </c>
      <c r="C261" s="128">
        <v>1635.36</v>
      </c>
      <c r="D261" s="128">
        <v>1640.21</v>
      </c>
      <c r="E261" s="128">
        <v>1637.96</v>
      </c>
      <c r="F261" s="128">
        <v>1727.59</v>
      </c>
      <c r="G261" s="128">
        <v>1874.13</v>
      </c>
      <c r="H261" s="128">
        <v>1985.74</v>
      </c>
      <c r="I261" s="128">
        <v>2235.69</v>
      </c>
      <c r="J261" s="128">
        <v>2240.69</v>
      </c>
      <c r="K261" s="128">
        <v>2120.92</v>
      </c>
      <c r="L261" s="128">
        <v>2111.9699999999998</v>
      </c>
      <c r="M261" s="128">
        <v>2114.69</v>
      </c>
      <c r="N261" s="128">
        <v>2099.85</v>
      </c>
      <c r="O261" s="128">
        <v>2134.02</v>
      </c>
      <c r="P261" s="128">
        <v>2221.54</v>
      </c>
      <c r="Q261" s="128">
        <v>2263.1999999999998</v>
      </c>
      <c r="R261" s="128">
        <v>2270.9899999999998</v>
      </c>
      <c r="S261" s="128">
        <v>2304.35</v>
      </c>
      <c r="T261" s="128">
        <v>2229.7199999999998</v>
      </c>
      <c r="U261" s="128">
        <v>2071.87</v>
      </c>
      <c r="V261" s="128">
        <v>1971.78</v>
      </c>
      <c r="W261" s="128">
        <v>1953.46</v>
      </c>
      <c r="X261" s="128">
        <v>1789.35</v>
      </c>
      <c r="Y261" s="128">
        <v>1700.83</v>
      </c>
      <c r="Z261" s="128">
        <v>1595.35</v>
      </c>
    </row>
    <row r="262" spans="2:26" x14ac:dyDescent="0.3">
      <c r="B262" s="129">
        <v>15</v>
      </c>
      <c r="C262" s="128">
        <v>1606.3</v>
      </c>
      <c r="D262" s="128">
        <v>1628.03</v>
      </c>
      <c r="E262" s="128">
        <v>1634.1</v>
      </c>
      <c r="F262" s="128">
        <v>1701.77</v>
      </c>
      <c r="G262" s="128">
        <v>1754.76</v>
      </c>
      <c r="H262" s="128">
        <v>1788.53</v>
      </c>
      <c r="I262" s="128">
        <v>1923.36</v>
      </c>
      <c r="J262" s="128">
        <v>2070.13</v>
      </c>
      <c r="K262" s="128">
        <v>1991.22</v>
      </c>
      <c r="L262" s="128">
        <v>1990.61</v>
      </c>
      <c r="M262" s="128">
        <v>1921.27</v>
      </c>
      <c r="N262" s="128">
        <v>1986.87</v>
      </c>
      <c r="O262" s="128">
        <v>1922.01</v>
      </c>
      <c r="P262" s="128">
        <v>1922.39</v>
      </c>
      <c r="Q262" s="128">
        <v>1927.17</v>
      </c>
      <c r="R262" s="128">
        <v>1989.1</v>
      </c>
      <c r="S262" s="128">
        <v>2151.23</v>
      </c>
      <c r="T262" s="128">
        <v>2068.96</v>
      </c>
      <c r="U262" s="128">
        <v>1968.01</v>
      </c>
      <c r="V262" s="128">
        <v>1899.54</v>
      </c>
      <c r="W262" s="128">
        <v>1892.37</v>
      </c>
      <c r="X262" s="128">
        <v>1744.16</v>
      </c>
      <c r="Y262" s="128">
        <v>1648.84</v>
      </c>
      <c r="Z262" s="128">
        <v>1543.3</v>
      </c>
    </row>
    <row r="263" spans="2:26" x14ac:dyDescent="0.3">
      <c r="B263" s="127">
        <v>16</v>
      </c>
      <c r="C263" s="128">
        <v>1613.97</v>
      </c>
      <c r="D263" s="128">
        <v>1612.58</v>
      </c>
      <c r="E263" s="128">
        <v>1627.25</v>
      </c>
      <c r="F263" s="128">
        <v>1706.55</v>
      </c>
      <c r="G263" s="128">
        <v>1756.32</v>
      </c>
      <c r="H263" s="128">
        <v>1795.62</v>
      </c>
      <c r="I263" s="128">
        <v>1938.86</v>
      </c>
      <c r="J263" s="128">
        <v>2008.46</v>
      </c>
      <c r="K263" s="128">
        <v>2006.73</v>
      </c>
      <c r="L263" s="128">
        <v>2007.63</v>
      </c>
      <c r="M263" s="128">
        <v>2005.66</v>
      </c>
      <c r="N263" s="128">
        <v>2004.3</v>
      </c>
      <c r="O263" s="128">
        <v>1937.2</v>
      </c>
      <c r="P263" s="128">
        <v>2085.17</v>
      </c>
      <c r="Q263" s="128">
        <v>2186.2600000000002</v>
      </c>
      <c r="R263" s="128">
        <v>1996.97</v>
      </c>
      <c r="S263" s="128">
        <v>2229.69</v>
      </c>
      <c r="T263" s="128">
        <v>2062.16</v>
      </c>
      <c r="U263" s="128">
        <v>2040.96</v>
      </c>
      <c r="V263" s="128">
        <v>1912.8</v>
      </c>
      <c r="W263" s="128">
        <v>1884.18</v>
      </c>
      <c r="X263" s="128">
        <v>1790.49</v>
      </c>
      <c r="Y263" s="128">
        <v>1723.29</v>
      </c>
      <c r="Z263" s="128">
        <v>1625.37</v>
      </c>
    </row>
    <row r="264" spans="2:26" x14ac:dyDescent="0.3">
      <c r="B264" s="127">
        <v>17</v>
      </c>
      <c r="C264" s="128">
        <v>1613.44</v>
      </c>
      <c r="D264" s="128">
        <v>1630.26</v>
      </c>
      <c r="E264" s="128">
        <v>1628.76</v>
      </c>
      <c r="F264" s="128">
        <v>1695.52</v>
      </c>
      <c r="G264" s="128">
        <v>1787.37</v>
      </c>
      <c r="H264" s="128">
        <v>1795.81</v>
      </c>
      <c r="I264" s="128">
        <v>2138.38</v>
      </c>
      <c r="J264" s="128">
        <v>2072.06</v>
      </c>
      <c r="K264" s="128">
        <v>2144.5100000000002</v>
      </c>
      <c r="L264" s="128">
        <v>2089.64</v>
      </c>
      <c r="M264" s="128">
        <v>2043.63</v>
      </c>
      <c r="N264" s="128">
        <v>1912.14</v>
      </c>
      <c r="O264" s="128">
        <v>1913.65</v>
      </c>
      <c r="P264" s="128">
        <v>2022.91</v>
      </c>
      <c r="Q264" s="128">
        <v>2070.2199999999998</v>
      </c>
      <c r="R264" s="128">
        <v>2130.41</v>
      </c>
      <c r="S264" s="128">
        <v>2257.25</v>
      </c>
      <c r="T264" s="128">
        <v>2247.75</v>
      </c>
      <c r="U264" s="128">
        <v>2013.78</v>
      </c>
      <c r="V264" s="128">
        <v>2086.08</v>
      </c>
      <c r="W264" s="128">
        <v>1890.15</v>
      </c>
      <c r="X264" s="128">
        <v>1849.55</v>
      </c>
      <c r="Y264" s="128">
        <v>1735.88</v>
      </c>
      <c r="Z264" s="128">
        <v>1653.31</v>
      </c>
    </row>
    <row r="265" spans="2:26" x14ac:dyDescent="0.3">
      <c r="B265" s="127">
        <v>18</v>
      </c>
      <c r="C265" s="128">
        <v>1639.23</v>
      </c>
      <c r="D265" s="128">
        <v>1635.6</v>
      </c>
      <c r="E265" s="128">
        <v>1648.39</v>
      </c>
      <c r="F265" s="128">
        <v>1719.49</v>
      </c>
      <c r="G265" s="128">
        <v>1815.8</v>
      </c>
      <c r="H265" s="128">
        <v>1953.66</v>
      </c>
      <c r="I265" s="128">
        <v>2254.69</v>
      </c>
      <c r="J265" s="128">
        <v>2267.0300000000002</v>
      </c>
      <c r="K265" s="128">
        <v>2059.9299999999998</v>
      </c>
      <c r="L265" s="128">
        <v>2060.77</v>
      </c>
      <c r="M265" s="128">
        <v>2061.12</v>
      </c>
      <c r="N265" s="128">
        <v>2048.06</v>
      </c>
      <c r="O265" s="128">
        <v>2047.95</v>
      </c>
      <c r="P265" s="128">
        <v>2044.97</v>
      </c>
      <c r="Q265" s="128">
        <v>2080.27</v>
      </c>
      <c r="R265" s="128">
        <v>2063.35</v>
      </c>
      <c r="S265" s="128">
        <v>2287.58</v>
      </c>
      <c r="T265" s="128">
        <v>2245.9</v>
      </c>
      <c r="U265" s="128">
        <v>2247.19</v>
      </c>
      <c r="V265" s="128">
        <v>1999.95</v>
      </c>
      <c r="W265" s="128">
        <v>1940.47</v>
      </c>
      <c r="X265" s="128">
        <v>1937.78</v>
      </c>
      <c r="Y265" s="128">
        <v>1761.25</v>
      </c>
      <c r="Z265" s="128">
        <v>1738.33</v>
      </c>
    </row>
    <row r="266" spans="2:26" x14ac:dyDescent="0.3">
      <c r="B266" s="127">
        <v>19</v>
      </c>
      <c r="C266" s="128">
        <v>1785.42</v>
      </c>
      <c r="D266" s="128">
        <v>1714.37</v>
      </c>
      <c r="E266" s="128">
        <v>1673.65</v>
      </c>
      <c r="F266" s="128">
        <v>1715.74</v>
      </c>
      <c r="G266" s="128">
        <v>1851.49</v>
      </c>
      <c r="H266" s="128">
        <v>1901.97</v>
      </c>
      <c r="I266" s="128">
        <v>2191.67</v>
      </c>
      <c r="J266" s="128">
        <v>2280.34</v>
      </c>
      <c r="K266" s="128">
        <v>2371.5100000000002</v>
      </c>
      <c r="L266" s="128">
        <v>2297.36</v>
      </c>
      <c r="M266" s="128">
        <v>2295.09</v>
      </c>
      <c r="N266" s="128">
        <v>2294.1999999999998</v>
      </c>
      <c r="O266" s="128">
        <v>2294.38</v>
      </c>
      <c r="P266" s="128">
        <v>2291.75</v>
      </c>
      <c r="Q266" s="128">
        <v>2286.34</v>
      </c>
      <c r="R266" s="128">
        <v>2282.09</v>
      </c>
      <c r="S266" s="128">
        <v>2360.11</v>
      </c>
      <c r="T266" s="128">
        <v>2355.41</v>
      </c>
      <c r="U266" s="128">
        <v>2358.54</v>
      </c>
      <c r="V266" s="128">
        <v>2262.34</v>
      </c>
      <c r="W266" s="128">
        <v>2200.16</v>
      </c>
      <c r="X266" s="128">
        <v>2074.8000000000002</v>
      </c>
      <c r="Y266" s="128">
        <v>1894.34</v>
      </c>
      <c r="Z266" s="128">
        <v>1784.37</v>
      </c>
    </row>
    <row r="267" spans="2:26" x14ac:dyDescent="0.3">
      <c r="B267" s="127">
        <v>20</v>
      </c>
      <c r="C267" s="128">
        <v>1722.24</v>
      </c>
      <c r="D267" s="128">
        <v>1694.52</v>
      </c>
      <c r="E267" s="128">
        <v>1637.39</v>
      </c>
      <c r="F267" s="128">
        <v>1665.82</v>
      </c>
      <c r="G267" s="128">
        <v>1733.96</v>
      </c>
      <c r="H267" s="128">
        <v>1741.48</v>
      </c>
      <c r="I267" s="128">
        <v>1782.05</v>
      </c>
      <c r="J267" s="128">
        <v>1924</v>
      </c>
      <c r="K267" s="128">
        <v>1993.69</v>
      </c>
      <c r="L267" s="128">
        <v>1995.02</v>
      </c>
      <c r="M267" s="128">
        <v>1988.56</v>
      </c>
      <c r="N267" s="128">
        <v>1987.37</v>
      </c>
      <c r="O267" s="128">
        <v>1986.83</v>
      </c>
      <c r="P267" s="128">
        <v>1989.41</v>
      </c>
      <c r="Q267" s="128">
        <v>1979.34</v>
      </c>
      <c r="R267" s="128">
        <v>2078.52</v>
      </c>
      <c r="S267" s="128">
        <v>2346.9899999999998</v>
      </c>
      <c r="T267" s="128">
        <v>2343.3200000000002</v>
      </c>
      <c r="U267" s="128">
        <v>2225.87</v>
      </c>
      <c r="V267" s="128">
        <v>2220.9499999999998</v>
      </c>
      <c r="W267" s="128">
        <v>2059.7399999999998</v>
      </c>
      <c r="X267" s="128">
        <v>1939.66</v>
      </c>
      <c r="Y267" s="128">
        <v>1859.23</v>
      </c>
      <c r="Z267" s="128">
        <v>1787.22</v>
      </c>
    </row>
    <row r="268" spans="2:26" x14ac:dyDescent="0.3">
      <c r="B268" s="127">
        <v>21</v>
      </c>
      <c r="C268" s="128">
        <v>1695.06</v>
      </c>
      <c r="D268" s="128">
        <v>1696.19</v>
      </c>
      <c r="E268" s="128">
        <v>1705.47</v>
      </c>
      <c r="F268" s="128">
        <v>1736.57</v>
      </c>
      <c r="G268" s="128">
        <v>1848.87</v>
      </c>
      <c r="H268" s="128">
        <v>1900.77</v>
      </c>
      <c r="I268" s="128">
        <v>2127.2600000000002</v>
      </c>
      <c r="J268" s="128">
        <v>2235.11</v>
      </c>
      <c r="K268" s="128">
        <v>2130.91</v>
      </c>
      <c r="L268" s="128">
        <v>2111.7199999999998</v>
      </c>
      <c r="M268" s="128">
        <v>2090.6799999999998</v>
      </c>
      <c r="N268" s="128">
        <v>1936.35</v>
      </c>
      <c r="O268" s="128">
        <v>2050.37</v>
      </c>
      <c r="P268" s="128">
        <v>2034.49</v>
      </c>
      <c r="Q268" s="128">
        <v>1896.97</v>
      </c>
      <c r="R268" s="128">
        <v>2076.87</v>
      </c>
      <c r="S268" s="128">
        <v>2246.09</v>
      </c>
      <c r="T268" s="128">
        <v>2175.65</v>
      </c>
      <c r="U268" s="128">
        <v>1884.65</v>
      </c>
      <c r="V268" s="128">
        <v>1949.28</v>
      </c>
      <c r="W268" s="128">
        <v>1926.97</v>
      </c>
      <c r="X268" s="128">
        <v>1856.1</v>
      </c>
      <c r="Y268" s="128">
        <v>1729.86</v>
      </c>
      <c r="Z268" s="128">
        <v>1658.99</v>
      </c>
    </row>
    <row r="269" spans="2:26" x14ac:dyDescent="0.3">
      <c r="B269" s="127">
        <v>22</v>
      </c>
      <c r="C269" s="128">
        <v>1630.68</v>
      </c>
      <c r="D269" s="128">
        <v>1630.98</v>
      </c>
      <c r="E269" s="128">
        <v>1639.85</v>
      </c>
      <c r="F269" s="128">
        <v>1702.74</v>
      </c>
      <c r="G269" s="128">
        <v>1763.3</v>
      </c>
      <c r="H269" s="128">
        <v>1861.41</v>
      </c>
      <c r="I269" s="128">
        <v>2017.97</v>
      </c>
      <c r="J269" s="128">
        <v>1921.67</v>
      </c>
      <c r="K269" s="128">
        <v>1925.12</v>
      </c>
      <c r="L269" s="128">
        <v>1925.42</v>
      </c>
      <c r="M269" s="128">
        <v>1925.25</v>
      </c>
      <c r="N269" s="128">
        <v>1919.67</v>
      </c>
      <c r="O269" s="128">
        <v>1961.04</v>
      </c>
      <c r="P269" s="128">
        <v>1962.38</v>
      </c>
      <c r="Q269" s="128">
        <v>1973.42</v>
      </c>
      <c r="R269" s="128">
        <v>1884.82</v>
      </c>
      <c r="S269" s="128">
        <v>2099.44</v>
      </c>
      <c r="T269" s="128">
        <v>2136.9499999999998</v>
      </c>
      <c r="U269" s="128">
        <v>1886.64</v>
      </c>
      <c r="V269" s="128">
        <v>1896.81</v>
      </c>
      <c r="W269" s="128">
        <v>1873.65</v>
      </c>
      <c r="X269" s="128">
        <v>1792.32</v>
      </c>
      <c r="Y269" s="128">
        <v>1719.34</v>
      </c>
      <c r="Z269" s="128">
        <v>1641.99</v>
      </c>
    </row>
    <row r="270" spans="2:26" x14ac:dyDescent="0.3">
      <c r="B270" s="127">
        <v>23</v>
      </c>
      <c r="C270" s="128">
        <v>1620.03</v>
      </c>
      <c r="D270" s="128">
        <v>1621.27</v>
      </c>
      <c r="E270" s="128">
        <v>1629.84</v>
      </c>
      <c r="F270" s="128">
        <v>1704.36</v>
      </c>
      <c r="G270" s="128">
        <v>1757.42</v>
      </c>
      <c r="H270" s="128">
        <v>1897.71</v>
      </c>
      <c r="I270" s="128">
        <v>2003.25</v>
      </c>
      <c r="J270" s="128">
        <v>2087.19</v>
      </c>
      <c r="K270" s="128">
        <v>2044.17</v>
      </c>
      <c r="L270" s="128">
        <v>2031.54</v>
      </c>
      <c r="M270" s="128">
        <v>2010.44</v>
      </c>
      <c r="N270" s="128">
        <v>2001.83</v>
      </c>
      <c r="O270" s="128">
        <v>1981.26</v>
      </c>
      <c r="P270" s="128">
        <v>1973.87</v>
      </c>
      <c r="Q270" s="128">
        <v>1987.04</v>
      </c>
      <c r="R270" s="128">
        <v>2027</v>
      </c>
      <c r="S270" s="128">
        <v>2224.54</v>
      </c>
      <c r="T270" s="128">
        <v>2270.9499999999998</v>
      </c>
      <c r="U270" s="128">
        <v>2144.71</v>
      </c>
      <c r="V270" s="128">
        <v>1989.74</v>
      </c>
      <c r="W270" s="128">
        <v>1969.08</v>
      </c>
      <c r="X270" s="128">
        <v>1937.77</v>
      </c>
      <c r="Y270" s="128">
        <v>1822.85</v>
      </c>
      <c r="Z270" s="128">
        <v>1732.54</v>
      </c>
    </row>
    <row r="271" spans="2:26" x14ac:dyDescent="0.3">
      <c r="B271" s="127">
        <v>24</v>
      </c>
      <c r="C271" s="128">
        <v>1648.73</v>
      </c>
      <c r="D271" s="128">
        <v>1648.3</v>
      </c>
      <c r="E271" s="128">
        <v>1641.67</v>
      </c>
      <c r="F271" s="128">
        <v>1723.13</v>
      </c>
      <c r="G271" s="128">
        <v>1828.8</v>
      </c>
      <c r="H271" s="128">
        <v>1935.73</v>
      </c>
      <c r="I271" s="128">
        <v>1973.72</v>
      </c>
      <c r="J271" s="128">
        <v>2071.4499999999998</v>
      </c>
      <c r="K271" s="128">
        <v>1978.54</v>
      </c>
      <c r="L271" s="128">
        <v>1978.25</v>
      </c>
      <c r="M271" s="128">
        <v>1977.28</v>
      </c>
      <c r="N271" s="128">
        <v>1974.53</v>
      </c>
      <c r="O271" s="128">
        <v>1975.24</v>
      </c>
      <c r="P271" s="128">
        <v>1975.34</v>
      </c>
      <c r="Q271" s="128">
        <v>1970.68</v>
      </c>
      <c r="R271" s="128">
        <v>1969.28</v>
      </c>
      <c r="S271" s="128">
        <v>2054.7600000000002</v>
      </c>
      <c r="T271" s="128">
        <v>2159.5100000000002</v>
      </c>
      <c r="U271" s="128">
        <v>1890.2</v>
      </c>
      <c r="V271" s="128">
        <v>1899.78</v>
      </c>
      <c r="W271" s="128">
        <v>1896.53</v>
      </c>
      <c r="X271" s="128">
        <v>1789.71</v>
      </c>
      <c r="Y271" s="128">
        <v>1724.99</v>
      </c>
      <c r="Z271" s="128">
        <v>1706.27</v>
      </c>
    </row>
    <row r="272" spans="2:26" x14ac:dyDescent="0.3">
      <c r="B272" s="127">
        <v>25</v>
      </c>
      <c r="C272" s="128">
        <v>1594.92</v>
      </c>
      <c r="D272" s="128">
        <v>1532.26</v>
      </c>
      <c r="E272" s="128">
        <v>1653.68</v>
      </c>
      <c r="F272" s="128">
        <v>1734.02</v>
      </c>
      <c r="G272" s="128">
        <v>1904.37</v>
      </c>
      <c r="H272" s="128">
        <v>2351.1799999999998</v>
      </c>
      <c r="I272" s="128">
        <v>2358.75</v>
      </c>
      <c r="J272" s="128">
        <v>2358.73</v>
      </c>
      <c r="K272" s="128">
        <v>2247.38</v>
      </c>
      <c r="L272" s="128">
        <v>2247.89</v>
      </c>
      <c r="M272" s="128">
        <v>2246.33</v>
      </c>
      <c r="N272" s="128">
        <v>2244.8200000000002</v>
      </c>
      <c r="O272" s="128">
        <v>2246.19</v>
      </c>
      <c r="P272" s="128">
        <v>2231.85</v>
      </c>
      <c r="Q272" s="128">
        <v>2243.5100000000002</v>
      </c>
      <c r="R272" s="128">
        <v>2241.67</v>
      </c>
      <c r="S272" s="128">
        <v>2342.2399999999998</v>
      </c>
      <c r="T272" s="128">
        <v>2241.0100000000002</v>
      </c>
      <c r="U272" s="128">
        <v>2201.73</v>
      </c>
      <c r="V272" s="128">
        <v>2053</v>
      </c>
      <c r="W272" s="128">
        <v>1903.64</v>
      </c>
      <c r="X272" s="128">
        <v>1784.91</v>
      </c>
      <c r="Y272" s="128">
        <v>1735.9</v>
      </c>
      <c r="Z272" s="128">
        <v>1655.06</v>
      </c>
    </row>
    <row r="273" spans="2:26" x14ac:dyDescent="0.3">
      <c r="B273" s="127">
        <v>26</v>
      </c>
      <c r="C273" s="128">
        <v>1727.81</v>
      </c>
      <c r="D273" s="128">
        <v>1609.2</v>
      </c>
      <c r="E273" s="128">
        <v>1663.41</v>
      </c>
      <c r="F273" s="128">
        <v>1712.15</v>
      </c>
      <c r="G273" s="128">
        <v>1756.19</v>
      </c>
      <c r="H273" s="128">
        <v>1922.58</v>
      </c>
      <c r="I273" s="128">
        <v>2043.19</v>
      </c>
      <c r="J273" s="128">
        <v>2044.81</v>
      </c>
      <c r="K273" s="128">
        <v>2249.4699999999998</v>
      </c>
      <c r="L273" s="128">
        <v>2249.0700000000002</v>
      </c>
      <c r="M273" s="128">
        <v>2206.8200000000002</v>
      </c>
      <c r="N273" s="128">
        <v>2208.1999999999998</v>
      </c>
      <c r="O273" s="128">
        <v>2051.12</v>
      </c>
      <c r="P273" s="128">
        <v>2208.42</v>
      </c>
      <c r="Q273" s="128">
        <v>2206.9899999999998</v>
      </c>
      <c r="R273" s="128">
        <v>2245.29</v>
      </c>
      <c r="S273" s="128">
        <v>2245.1799999999998</v>
      </c>
      <c r="T273" s="128">
        <v>2245.5700000000002</v>
      </c>
      <c r="U273" s="128">
        <v>2053.5300000000002</v>
      </c>
      <c r="V273" s="128">
        <v>1957.34</v>
      </c>
      <c r="W273" s="128">
        <v>1913.87</v>
      </c>
      <c r="X273" s="128">
        <v>1785.95</v>
      </c>
      <c r="Y273" s="128">
        <v>1729.25</v>
      </c>
      <c r="Z273" s="128">
        <v>1656.46</v>
      </c>
    </row>
    <row r="274" spans="2:26" x14ac:dyDescent="0.3">
      <c r="B274" s="127">
        <v>27</v>
      </c>
      <c r="C274" s="128">
        <v>1614.28</v>
      </c>
      <c r="D274" s="128">
        <v>1612.46</v>
      </c>
      <c r="E274" s="128">
        <v>1613.13</v>
      </c>
      <c r="F274" s="128">
        <v>1639.24</v>
      </c>
      <c r="G274" s="128">
        <v>1719.67</v>
      </c>
      <c r="H274" s="128">
        <v>1806.48</v>
      </c>
      <c r="I274" s="128">
        <v>1870</v>
      </c>
      <c r="J274" s="128">
        <v>1958.51</v>
      </c>
      <c r="K274" s="128">
        <v>2046.76</v>
      </c>
      <c r="L274" s="128">
        <v>2046.24</v>
      </c>
      <c r="M274" s="128">
        <v>2047.15</v>
      </c>
      <c r="N274" s="128">
        <v>2047.78</v>
      </c>
      <c r="O274" s="128">
        <v>2048.4499999999998</v>
      </c>
      <c r="P274" s="128">
        <v>2045.35</v>
      </c>
      <c r="Q274" s="128">
        <v>2046.2</v>
      </c>
      <c r="R274" s="128">
        <v>2198.7600000000002</v>
      </c>
      <c r="S274" s="128">
        <v>2247.75</v>
      </c>
      <c r="T274" s="128">
        <v>2241.14</v>
      </c>
      <c r="U274" s="128">
        <v>2048.9299999999998</v>
      </c>
      <c r="V274" s="128">
        <v>1956.17</v>
      </c>
      <c r="W274" s="128">
        <v>1904.75</v>
      </c>
      <c r="X274" s="128">
        <v>1760.39</v>
      </c>
      <c r="Y274" s="128">
        <v>1696.81</v>
      </c>
      <c r="Z274" s="128">
        <v>1609.95</v>
      </c>
    </row>
    <row r="275" spans="2:26" x14ac:dyDescent="0.3">
      <c r="B275" s="127">
        <v>28</v>
      </c>
      <c r="C275" s="128">
        <v>1519.01</v>
      </c>
      <c r="D275" s="128">
        <v>1519.21</v>
      </c>
      <c r="E275" s="128">
        <v>1543.67</v>
      </c>
      <c r="F275" s="128">
        <v>1626.9</v>
      </c>
      <c r="G275" s="128">
        <v>1721.11</v>
      </c>
      <c r="H275" s="128">
        <v>1771.29</v>
      </c>
      <c r="I275" s="128">
        <v>1811.79</v>
      </c>
      <c r="J275" s="128">
        <v>1923.83</v>
      </c>
      <c r="K275" s="128">
        <v>1924.08</v>
      </c>
      <c r="L275" s="128">
        <v>1926.99</v>
      </c>
      <c r="M275" s="128">
        <v>1920.01</v>
      </c>
      <c r="N275" s="128">
        <v>1920.66</v>
      </c>
      <c r="O275" s="128">
        <v>1916.3</v>
      </c>
      <c r="P275" s="128">
        <v>1915.48</v>
      </c>
      <c r="Q275" s="128">
        <v>1914.33</v>
      </c>
      <c r="R275" s="128">
        <v>1918.79</v>
      </c>
      <c r="S275" s="128">
        <v>1923.32</v>
      </c>
      <c r="T275" s="128">
        <v>1882.21</v>
      </c>
      <c r="U275" s="128">
        <v>1805.73</v>
      </c>
      <c r="V275" s="128">
        <v>1708.96</v>
      </c>
      <c r="W275" s="128">
        <v>1644.26</v>
      </c>
      <c r="X275" s="128">
        <v>1569.18</v>
      </c>
      <c r="Y275" s="128">
        <v>1550.8</v>
      </c>
      <c r="Z275" s="128">
        <v>1533.85</v>
      </c>
    </row>
    <row r="276" spans="2:26" x14ac:dyDescent="0.3">
      <c r="B276" s="127">
        <v>29</v>
      </c>
      <c r="C276" s="128">
        <v>1541.31</v>
      </c>
      <c r="D276" s="128">
        <v>1540.17</v>
      </c>
      <c r="E276" s="128">
        <v>1571.32</v>
      </c>
      <c r="F276" s="128">
        <v>1614.33</v>
      </c>
      <c r="G276" s="128">
        <v>1639.68</v>
      </c>
      <c r="H276" s="128">
        <v>1712.56</v>
      </c>
      <c r="I276" s="128">
        <v>1750.71</v>
      </c>
      <c r="J276" s="128">
        <v>1788.73</v>
      </c>
      <c r="K276" s="128">
        <v>1841.2</v>
      </c>
      <c r="L276" s="128">
        <v>1813.94</v>
      </c>
      <c r="M276" s="128">
        <v>1761.45</v>
      </c>
      <c r="N276" s="128">
        <v>1752.9</v>
      </c>
      <c r="O276" s="128">
        <v>1747.35</v>
      </c>
      <c r="P276" s="128">
        <v>1757.94</v>
      </c>
      <c r="Q276" s="128">
        <v>1797.09</v>
      </c>
      <c r="R276" s="128">
        <v>1782.14</v>
      </c>
      <c r="S276" s="128">
        <v>1865.81</v>
      </c>
      <c r="T276" s="128">
        <v>1789.14</v>
      </c>
      <c r="U276" s="128">
        <v>1826.48</v>
      </c>
      <c r="V276" s="128">
        <v>1726.86</v>
      </c>
      <c r="W276" s="128">
        <v>1668.66</v>
      </c>
      <c r="X276" s="128">
        <v>1649.23</v>
      </c>
      <c r="Y276" s="128">
        <v>1609.47</v>
      </c>
      <c r="Z276" s="128">
        <v>1564.91</v>
      </c>
    </row>
    <row r="277" spans="2:26" x14ac:dyDescent="0.3">
      <c r="B277" s="127">
        <v>30</v>
      </c>
      <c r="C277" s="128">
        <v>1595.59</v>
      </c>
      <c r="D277" s="128">
        <v>1596.98</v>
      </c>
      <c r="E277" s="128">
        <v>1631.65</v>
      </c>
      <c r="F277" s="128">
        <v>1670.93</v>
      </c>
      <c r="G277" s="128">
        <v>1713.43</v>
      </c>
      <c r="H277" s="128">
        <v>1746.33</v>
      </c>
      <c r="I277" s="128">
        <v>1867.26</v>
      </c>
      <c r="J277" s="128">
        <v>1957.09</v>
      </c>
      <c r="K277" s="128">
        <v>1953.45</v>
      </c>
      <c r="L277" s="128">
        <v>1950.68</v>
      </c>
      <c r="M277" s="128">
        <v>1943.65</v>
      </c>
      <c r="N277" s="128">
        <v>1943.88</v>
      </c>
      <c r="O277" s="128">
        <v>1939.37</v>
      </c>
      <c r="P277" s="128">
        <v>1940.52</v>
      </c>
      <c r="Q277" s="128">
        <v>2072.0700000000002</v>
      </c>
      <c r="R277" s="128">
        <v>2075.75</v>
      </c>
      <c r="S277" s="128">
        <v>2099.0500000000002</v>
      </c>
      <c r="T277" s="128">
        <v>2044.79</v>
      </c>
      <c r="U277" s="128">
        <v>1966.52</v>
      </c>
      <c r="V277" s="128">
        <v>1885.97</v>
      </c>
      <c r="W277" s="128">
        <v>1725.16</v>
      </c>
      <c r="X277" s="128">
        <v>1688.03</v>
      </c>
      <c r="Y277" s="128">
        <v>1673.06</v>
      </c>
      <c r="Z277" s="128">
        <v>1637.9</v>
      </c>
    </row>
    <row r="278" spans="2:26" x14ac:dyDescent="0.3">
      <c r="B278" s="130">
        <v>31</v>
      </c>
      <c r="C278" s="128">
        <v>1594.14</v>
      </c>
      <c r="D278" s="128">
        <v>1585.05</v>
      </c>
      <c r="E278" s="128">
        <v>1617.84</v>
      </c>
      <c r="F278" s="128">
        <v>1660.96</v>
      </c>
      <c r="G278" s="128">
        <v>1713.74</v>
      </c>
      <c r="H278" s="128">
        <v>1748.31</v>
      </c>
      <c r="I278" s="128">
        <v>1867.62</v>
      </c>
      <c r="J278" s="128">
        <v>1962.57</v>
      </c>
      <c r="K278" s="128">
        <v>1954.9</v>
      </c>
      <c r="L278" s="128">
        <v>1927.27</v>
      </c>
      <c r="M278" s="128">
        <v>1920.5</v>
      </c>
      <c r="N278" s="128">
        <v>1916.3</v>
      </c>
      <c r="O278" s="128">
        <v>1911.08</v>
      </c>
      <c r="P278" s="128">
        <v>1986.82</v>
      </c>
      <c r="Q278" s="128">
        <v>2016.82</v>
      </c>
      <c r="R278" s="128">
        <v>1982.05</v>
      </c>
      <c r="S278" s="128">
        <v>2447.73</v>
      </c>
      <c r="T278" s="128">
        <v>2421.29</v>
      </c>
      <c r="U278" s="128">
        <v>1929.38</v>
      </c>
      <c r="V278" s="128">
        <v>1839.7</v>
      </c>
      <c r="W278" s="128">
        <v>1700.21</v>
      </c>
      <c r="X278" s="128">
        <v>1687.89</v>
      </c>
      <c r="Y278" s="128">
        <v>1663.04</v>
      </c>
      <c r="Z278" s="128">
        <v>1604.02</v>
      </c>
    </row>
    <row r="279" spans="2:26" x14ac:dyDescent="0.3">
      <c r="B279" s="108"/>
      <c r="C279" s="108"/>
      <c r="D279" s="108"/>
      <c r="E279" s="108"/>
      <c r="F279" s="108"/>
      <c r="G279" s="108"/>
      <c r="H279" s="108"/>
      <c r="I279" s="108"/>
      <c r="J279" s="108"/>
      <c r="K279" s="108"/>
      <c r="L279" s="108"/>
      <c r="M279" s="108"/>
      <c r="N279" s="108"/>
      <c r="O279" s="108"/>
      <c r="P279" s="108"/>
      <c r="Q279" s="108"/>
      <c r="R279" s="108"/>
      <c r="S279" s="108"/>
      <c r="T279" s="108"/>
      <c r="U279" s="108"/>
      <c r="V279" s="108"/>
      <c r="W279" s="108"/>
      <c r="X279" s="108"/>
      <c r="Y279" s="108"/>
      <c r="Z279" s="108"/>
    </row>
    <row r="280" spans="2:26" x14ac:dyDescent="0.3">
      <c r="B280" s="109" t="s">
        <v>69</v>
      </c>
      <c r="C280" s="131" t="s">
        <v>70</v>
      </c>
      <c r="D280" s="132"/>
      <c r="E280" s="132"/>
      <c r="F280" s="132"/>
      <c r="G280" s="132"/>
      <c r="H280" s="132"/>
      <c r="I280" s="132"/>
      <c r="J280" s="132"/>
      <c r="K280" s="132"/>
      <c r="L280" s="132"/>
      <c r="M280" s="132"/>
      <c r="N280" s="132"/>
      <c r="O280" s="132"/>
      <c r="P280" s="132"/>
      <c r="Q280" s="132"/>
      <c r="R280" s="132"/>
      <c r="S280" s="132"/>
      <c r="T280" s="132"/>
      <c r="U280" s="132"/>
      <c r="V280" s="132"/>
      <c r="W280" s="132"/>
      <c r="X280" s="132"/>
      <c r="Y280" s="132"/>
      <c r="Z280" s="133"/>
    </row>
    <row r="281" spans="2:26" x14ac:dyDescent="0.3">
      <c r="B281" s="100" t="s">
        <v>64</v>
      </c>
      <c r="C281" s="88">
        <v>0</v>
      </c>
      <c r="D281" s="88">
        <v>4.1666666666666664E-2</v>
      </c>
      <c r="E281" s="88">
        <v>8.3333333333333329E-2</v>
      </c>
      <c r="F281" s="88">
        <v>0.125</v>
      </c>
      <c r="G281" s="88">
        <v>0.16666666666666666</v>
      </c>
      <c r="H281" s="88">
        <v>0.20833333333333334</v>
      </c>
      <c r="I281" s="88">
        <v>0.25</v>
      </c>
      <c r="J281" s="88">
        <v>0.29166666666666669</v>
      </c>
      <c r="K281" s="88">
        <v>0.33333333333333331</v>
      </c>
      <c r="L281" s="88">
        <v>0.375</v>
      </c>
      <c r="M281" s="88">
        <v>0.41666666666666669</v>
      </c>
      <c r="N281" s="88">
        <v>0.45833333333333331</v>
      </c>
      <c r="O281" s="88">
        <v>0.5</v>
      </c>
      <c r="P281" s="88">
        <v>0.54166666666666663</v>
      </c>
      <c r="Q281" s="88">
        <v>0.58333333333333337</v>
      </c>
      <c r="R281" s="88">
        <v>0.625</v>
      </c>
      <c r="S281" s="88">
        <v>0.66666666666666663</v>
      </c>
      <c r="T281" s="88">
        <v>0.70833333333333337</v>
      </c>
      <c r="U281" s="88">
        <v>0.75</v>
      </c>
      <c r="V281" s="88">
        <v>0.79166666666666663</v>
      </c>
      <c r="W281" s="88">
        <v>0.83333333333333337</v>
      </c>
      <c r="X281" s="88">
        <v>0.875</v>
      </c>
      <c r="Y281" s="88">
        <v>0.91666666666666663</v>
      </c>
      <c r="Z281" s="88">
        <v>0.95833333333333337</v>
      </c>
    </row>
    <row r="282" spans="2:26" x14ac:dyDescent="0.3">
      <c r="B282" s="102"/>
      <c r="C282" s="89" t="s">
        <v>65</v>
      </c>
      <c r="D282" s="89" t="s">
        <v>65</v>
      </c>
      <c r="E282" s="89" t="s">
        <v>65</v>
      </c>
      <c r="F282" s="89" t="s">
        <v>65</v>
      </c>
      <c r="G282" s="89" t="s">
        <v>65</v>
      </c>
      <c r="H282" s="89" t="s">
        <v>65</v>
      </c>
      <c r="I282" s="89" t="s">
        <v>65</v>
      </c>
      <c r="J282" s="89" t="s">
        <v>65</v>
      </c>
      <c r="K282" s="89" t="s">
        <v>65</v>
      </c>
      <c r="L282" s="89" t="s">
        <v>65</v>
      </c>
      <c r="M282" s="89" t="s">
        <v>65</v>
      </c>
      <c r="N282" s="89" t="s">
        <v>65</v>
      </c>
      <c r="O282" s="89" t="s">
        <v>65</v>
      </c>
      <c r="P282" s="89" t="s">
        <v>65</v>
      </c>
      <c r="Q282" s="89" t="s">
        <v>65</v>
      </c>
      <c r="R282" s="89" t="s">
        <v>65</v>
      </c>
      <c r="S282" s="89" t="s">
        <v>65</v>
      </c>
      <c r="T282" s="89" t="s">
        <v>65</v>
      </c>
      <c r="U282" s="89" t="s">
        <v>65</v>
      </c>
      <c r="V282" s="89" t="s">
        <v>65</v>
      </c>
      <c r="W282" s="89" t="s">
        <v>65</v>
      </c>
      <c r="X282" s="89" t="s">
        <v>65</v>
      </c>
      <c r="Y282" s="89" t="s">
        <v>65</v>
      </c>
      <c r="Z282" s="89" t="s">
        <v>66</v>
      </c>
    </row>
    <row r="283" spans="2:26" x14ac:dyDescent="0.3">
      <c r="B283" s="104"/>
      <c r="C283" s="90">
        <v>4.1666666666666664E-2</v>
      </c>
      <c r="D283" s="90">
        <v>8.3333333333333329E-2</v>
      </c>
      <c r="E283" s="90">
        <v>0.125</v>
      </c>
      <c r="F283" s="90">
        <v>0.16666666666666666</v>
      </c>
      <c r="G283" s="90">
        <v>0.20833333333333334</v>
      </c>
      <c r="H283" s="90">
        <v>0.25</v>
      </c>
      <c r="I283" s="90">
        <v>0.29166666666666669</v>
      </c>
      <c r="J283" s="90">
        <v>0.33333333333333331</v>
      </c>
      <c r="K283" s="90">
        <v>0.375</v>
      </c>
      <c r="L283" s="90">
        <v>0.41666666666666669</v>
      </c>
      <c r="M283" s="90">
        <v>0.45833333333333331</v>
      </c>
      <c r="N283" s="90">
        <v>0.5</v>
      </c>
      <c r="O283" s="90">
        <v>0.54166666666666663</v>
      </c>
      <c r="P283" s="90">
        <v>0.58333333333333337</v>
      </c>
      <c r="Q283" s="90">
        <v>0.625</v>
      </c>
      <c r="R283" s="90">
        <v>0.66666666666666663</v>
      </c>
      <c r="S283" s="90">
        <v>0.70833333333333337</v>
      </c>
      <c r="T283" s="90">
        <v>0.75</v>
      </c>
      <c r="U283" s="90">
        <v>0.79166666666666663</v>
      </c>
      <c r="V283" s="90">
        <v>0.83333333333333337</v>
      </c>
      <c r="W283" s="90">
        <v>0.875</v>
      </c>
      <c r="X283" s="90">
        <v>0.91666666666666663</v>
      </c>
      <c r="Y283" s="90">
        <v>0.95833333333333337</v>
      </c>
      <c r="Z283" s="90">
        <v>0</v>
      </c>
    </row>
    <row r="284" spans="2:26" x14ac:dyDescent="0.3">
      <c r="B284" s="129">
        <v>1</v>
      </c>
      <c r="C284" s="128">
        <v>1636.07</v>
      </c>
      <c r="D284" s="128">
        <v>1645.88</v>
      </c>
      <c r="E284" s="128">
        <v>1745.35</v>
      </c>
      <c r="F284" s="128">
        <v>1807.73</v>
      </c>
      <c r="G284" s="128">
        <v>1771.45</v>
      </c>
      <c r="H284" s="128">
        <v>1843.06</v>
      </c>
      <c r="I284" s="128">
        <v>1984.27</v>
      </c>
      <c r="J284" s="128">
        <v>2024.95</v>
      </c>
      <c r="K284" s="128">
        <v>2011.65</v>
      </c>
      <c r="L284" s="128">
        <v>1996.97</v>
      </c>
      <c r="M284" s="128">
        <v>1966.55</v>
      </c>
      <c r="N284" s="128">
        <v>1915.93</v>
      </c>
      <c r="O284" s="128">
        <v>1914.75</v>
      </c>
      <c r="P284" s="128">
        <v>1945.99</v>
      </c>
      <c r="Q284" s="128">
        <v>1976.81</v>
      </c>
      <c r="R284" s="128">
        <v>1985.5</v>
      </c>
      <c r="S284" s="128">
        <v>2073.34</v>
      </c>
      <c r="T284" s="128">
        <v>2037.65</v>
      </c>
      <c r="U284" s="128">
        <v>1965.66</v>
      </c>
      <c r="V284" s="128">
        <v>1880.65</v>
      </c>
      <c r="W284" s="128">
        <v>1833.46</v>
      </c>
      <c r="X284" s="128">
        <v>1767.78</v>
      </c>
      <c r="Y284" s="128">
        <v>1661.21</v>
      </c>
      <c r="Z284" s="128">
        <v>1606.33</v>
      </c>
    </row>
    <row r="285" spans="2:26" x14ac:dyDescent="0.3">
      <c r="B285" s="127">
        <v>2</v>
      </c>
      <c r="C285" s="128">
        <v>1602.84</v>
      </c>
      <c r="D285" s="128">
        <v>1610.84</v>
      </c>
      <c r="E285" s="128">
        <v>1640.13</v>
      </c>
      <c r="F285" s="128">
        <v>1742.54</v>
      </c>
      <c r="G285" s="128">
        <v>1724.35</v>
      </c>
      <c r="H285" s="128">
        <v>1831.63</v>
      </c>
      <c r="I285" s="128">
        <v>1977.78</v>
      </c>
      <c r="J285" s="128">
        <v>1985.39</v>
      </c>
      <c r="K285" s="128">
        <v>1979.02</v>
      </c>
      <c r="L285" s="128">
        <v>1971.97</v>
      </c>
      <c r="M285" s="128">
        <v>1948.67</v>
      </c>
      <c r="N285" s="128">
        <v>1956.63</v>
      </c>
      <c r="O285" s="128">
        <v>1947.12</v>
      </c>
      <c r="P285" s="128">
        <v>1948.14</v>
      </c>
      <c r="Q285" s="128">
        <v>1961.48</v>
      </c>
      <c r="R285" s="128">
        <v>1970.7</v>
      </c>
      <c r="S285" s="128">
        <v>2075.12</v>
      </c>
      <c r="T285" s="128">
        <v>2029.56</v>
      </c>
      <c r="U285" s="128">
        <v>1965.47</v>
      </c>
      <c r="V285" s="128">
        <v>1880.79</v>
      </c>
      <c r="W285" s="128">
        <v>1824.9</v>
      </c>
      <c r="X285" s="128">
        <v>1758.28</v>
      </c>
      <c r="Y285" s="128">
        <v>1639.47</v>
      </c>
      <c r="Z285" s="128">
        <v>1599.83</v>
      </c>
    </row>
    <row r="286" spans="2:26" x14ac:dyDescent="0.3">
      <c r="B286" s="127">
        <v>3</v>
      </c>
      <c r="C286" s="128">
        <v>1628.79</v>
      </c>
      <c r="D286" s="128">
        <v>1640.4</v>
      </c>
      <c r="E286" s="128">
        <v>1682</v>
      </c>
      <c r="F286" s="128">
        <v>1760.28</v>
      </c>
      <c r="G286" s="128">
        <v>1762.08</v>
      </c>
      <c r="H286" s="128">
        <v>1857.64</v>
      </c>
      <c r="I286" s="128">
        <v>1978.25</v>
      </c>
      <c r="J286" s="128">
        <v>2016.38</v>
      </c>
      <c r="K286" s="128">
        <v>2020.8</v>
      </c>
      <c r="L286" s="128">
        <v>1999.88</v>
      </c>
      <c r="M286" s="128">
        <v>1913.5</v>
      </c>
      <c r="N286" s="128">
        <v>1914.71</v>
      </c>
      <c r="O286" s="128">
        <v>1888.32</v>
      </c>
      <c r="P286" s="128">
        <v>1956.73</v>
      </c>
      <c r="Q286" s="128">
        <v>1978.39</v>
      </c>
      <c r="R286" s="128">
        <v>2015.69</v>
      </c>
      <c r="S286" s="128">
        <v>2087.5</v>
      </c>
      <c r="T286" s="128">
        <v>2033.16</v>
      </c>
      <c r="U286" s="128">
        <v>1983.77</v>
      </c>
      <c r="V286" s="128">
        <v>1873.07</v>
      </c>
      <c r="W286" s="128">
        <v>1852.71</v>
      </c>
      <c r="X286" s="128">
        <v>1779.75</v>
      </c>
      <c r="Y286" s="128">
        <v>1647.51</v>
      </c>
      <c r="Z286" s="128">
        <v>1581.73</v>
      </c>
    </row>
    <row r="287" spans="2:26" x14ac:dyDescent="0.3">
      <c r="B287" s="127">
        <v>4</v>
      </c>
      <c r="C287" s="128">
        <v>1684.1</v>
      </c>
      <c r="D287" s="128">
        <v>1679.69</v>
      </c>
      <c r="E287" s="128">
        <v>1684.65</v>
      </c>
      <c r="F287" s="128">
        <v>1799.98</v>
      </c>
      <c r="G287" s="128">
        <v>1865</v>
      </c>
      <c r="H287" s="128">
        <v>1882.52</v>
      </c>
      <c r="I287" s="128">
        <v>2044.8</v>
      </c>
      <c r="J287" s="128">
        <v>2113.69</v>
      </c>
      <c r="K287" s="128">
        <v>2161.7399999999998</v>
      </c>
      <c r="L287" s="128">
        <v>2107.06</v>
      </c>
      <c r="M287" s="128">
        <v>2093.27</v>
      </c>
      <c r="N287" s="128">
        <v>2098.85</v>
      </c>
      <c r="O287" s="128">
        <v>2088.64</v>
      </c>
      <c r="P287" s="128">
        <v>2100.6999999999998</v>
      </c>
      <c r="Q287" s="128">
        <v>2086.46</v>
      </c>
      <c r="R287" s="128">
        <v>1967.24</v>
      </c>
      <c r="S287" s="128">
        <v>2271.14</v>
      </c>
      <c r="T287" s="128">
        <v>2150.19</v>
      </c>
      <c r="U287" s="128">
        <v>2084.63</v>
      </c>
      <c r="V287" s="128">
        <v>2016.71</v>
      </c>
      <c r="W287" s="128">
        <v>2004.6</v>
      </c>
      <c r="X287" s="128">
        <v>1865.24</v>
      </c>
      <c r="Y287" s="128">
        <v>1826.56</v>
      </c>
      <c r="Z287" s="128">
        <v>1701.8</v>
      </c>
    </row>
    <row r="288" spans="2:26" x14ac:dyDescent="0.3">
      <c r="B288" s="127">
        <v>5</v>
      </c>
      <c r="C288" s="128">
        <v>1688.56</v>
      </c>
      <c r="D288" s="128">
        <v>1690.51</v>
      </c>
      <c r="E288" s="128">
        <v>1691.51</v>
      </c>
      <c r="F288" s="128">
        <v>1791.66</v>
      </c>
      <c r="G288" s="128">
        <v>1915.75</v>
      </c>
      <c r="H288" s="128">
        <v>1884.79</v>
      </c>
      <c r="I288" s="128">
        <v>2028.1</v>
      </c>
      <c r="J288" s="128">
        <v>2102.54</v>
      </c>
      <c r="K288" s="128">
        <v>2186.66</v>
      </c>
      <c r="L288" s="128">
        <v>2092.9499999999998</v>
      </c>
      <c r="M288" s="128">
        <v>2094.48</v>
      </c>
      <c r="N288" s="128">
        <v>2093.6</v>
      </c>
      <c r="O288" s="128">
        <v>2094.11</v>
      </c>
      <c r="P288" s="128">
        <v>2074.35</v>
      </c>
      <c r="Q288" s="128">
        <v>2031.59</v>
      </c>
      <c r="R288" s="128">
        <v>2180.3000000000002</v>
      </c>
      <c r="S288" s="128">
        <v>2292.44</v>
      </c>
      <c r="T288" s="128">
        <v>2240.0100000000002</v>
      </c>
      <c r="U288" s="128">
        <v>2030.16</v>
      </c>
      <c r="V288" s="128">
        <v>2020.05</v>
      </c>
      <c r="W288" s="128">
        <v>1964.41</v>
      </c>
      <c r="X288" s="128">
        <v>1858.65</v>
      </c>
      <c r="Y288" s="128">
        <v>1791.69</v>
      </c>
      <c r="Z288" s="128">
        <v>1689.19</v>
      </c>
    </row>
    <row r="289" spans="2:26" x14ac:dyDescent="0.3">
      <c r="B289" s="127">
        <v>6</v>
      </c>
      <c r="C289" s="128">
        <v>1769.26</v>
      </c>
      <c r="D289" s="128">
        <v>1681.6</v>
      </c>
      <c r="E289" s="128">
        <v>1636.52</v>
      </c>
      <c r="F289" s="128">
        <v>1706.71</v>
      </c>
      <c r="G289" s="128">
        <v>1783.61</v>
      </c>
      <c r="H289" s="128">
        <v>1798.42</v>
      </c>
      <c r="I289" s="128">
        <v>1848.47</v>
      </c>
      <c r="J289" s="128">
        <v>1864.98</v>
      </c>
      <c r="K289" s="128">
        <v>2017.21</v>
      </c>
      <c r="L289" s="128">
        <v>2016.68</v>
      </c>
      <c r="M289" s="128">
        <v>2013.72</v>
      </c>
      <c r="N289" s="128">
        <v>2014.43</v>
      </c>
      <c r="O289" s="128">
        <v>2016.36</v>
      </c>
      <c r="P289" s="128">
        <v>2013.73</v>
      </c>
      <c r="Q289" s="128">
        <v>2014.45</v>
      </c>
      <c r="R289" s="128">
        <v>2014.22</v>
      </c>
      <c r="S289" s="128">
        <v>2261.5700000000002</v>
      </c>
      <c r="T289" s="128">
        <v>2190.4499999999998</v>
      </c>
      <c r="U289" s="128">
        <v>2013.07</v>
      </c>
      <c r="V289" s="128">
        <v>2002.36</v>
      </c>
      <c r="W289" s="128">
        <v>2008.55</v>
      </c>
      <c r="X289" s="128">
        <v>1953.3</v>
      </c>
      <c r="Y289" s="128">
        <v>1841.61</v>
      </c>
      <c r="Z289" s="128">
        <v>1730</v>
      </c>
    </row>
    <row r="290" spans="2:26" x14ac:dyDescent="0.3">
      <c r="B290" s="127">
        <v>7</v>
      </c>
      <c r="C290" s="128">
        <v>1797.02</v>
      </c>
      <c r="D290" s="128">
        <v>1795.04</v>
      </c>
      <c r="E290" s="128">
        <v>1733.45</v>
      </c>
      <c r="F290" s="128">
        <v>1747.1</v>
      </c>
      <c r="G290" s="128">
        <v>1827.22</v>
      </c>
      <c r="H290" s="128">
        <v>1844.17</v>
      </c>
      <c r="I290" s="128">
        <v>1863.4</v>
      </c>
      <c r="J290" s="128">
        <v>1945.61</v>
      </c>
      <c r="K290" s="128">
        <v>2012.94</v>
      </c>
      <c r="L290" s="128">
        <v>2173.0500000000002</v>
      </c>
      <c r="M290" s="128">
        <v>2172.52</v>
      </c>
      <c r="N290" s="128">
        <v>2173.4</v>
      </c>
      <c r="O290" s="128">
        <v>2012.7</v>
      </c>
      <c r="P290" s="128">
        <v>2174.4899999999998</v>
      </c>
      <c r="Q290" s="128">
        <v>2172.44</v>
      </c>
      <c r="R290" s="128">
        <v>2217.54</v>
      </c>
      <c r="S290" s="128">
        <v>2371.29</v>
      </c>
      <c r="T290" s="128">
        <v>2363.8000000000002</v>
      </c>
      <c r="U290" s="128">
        <v>2262.06</v>
      </c>
      <c r="V290" s="128">
        <v>2010.84</v>
      </c>
      <c r="W290" s="128">
        <v>2013.01</v>
      </c>
      <c r="X290" s="128">
        <v>1984.78</v>
      </c>
      <c r="Y290" s="128">
        <v>1855.73</v>
      </c>
      <c r="Z290" s="128">
        <v>1689.19</v>
      </c>
    </row>
    <row r="291" spans="2:26" x14ac:dyDescent="0.3">
      <c r="B291" s="127">
        <v>8</v>
      </c>
      <c r="C291" s="128">
        <v>1688.31</v>
      </c>
      <c r="D291" s="128">
        <v>1727.75</v>
      </c>
      <c r="E291" s="128">
        <v>1687.15</v>
      </c>
      <c r="F291" s="128">
        <v>1706.04</v>
      </c>
      <c r="G291" s="128">
        <v>1772.28</v>
      </c>
      <c r="H291" s="128">
        <v>1767.57</v>
      </c>
      <c r="I291" s="128">
        <v>1840.02</v>
      </c>
      <c r="J291" s="128">
        <v>1855.21</v>
      </c>
      <c r="K291" s="128">
        <v>2006.07</v>
      </c>
      <c r="L291" s="128">
        <v>2021.19</v>
      </c>
      <c r="M291" s="128">
        <v>2017.1</v>
      </c>
      <c r="N291" s="128">
        <v>2010.69</v>
      </c>
      <c r="O291" s="128">
        <v>2001.25</v>
      </c>
      <c r="P291" s="128">
        <v>1997.33</v>
      </c>
      <c r="Q291" s="128">
        <v>2013.63</v>
      </c>
      <c r="R291" s="128">
        <v>2090.71</v>
      </c>
      <c r="S291" s="128">
        <v>2270.6799999999998</v>
      </c>
      <c r="T291" s="128">
        <v>2235.9499999999998</v>
      </c>
      <c r="U291" s="128">
        <v>2091.2199999999998</v>
      </c>
      <c r="V291" s="128">
        <v>2007.19</v>
      </c>
      <c r="W291" s="128">
        <v>2000.93</v>
      </c>
      <c r="X291" s="128">
        <v>1865.44</v>
      </c>
      <c r="Y291" s="128">
        <v>1789.4</v>
      </c>
      <c r="Z291" s="128">
        <v>1734.62</v>
      </c>
    </row>
    <row r="292" spans="2:26" x14ac:dyDescent="0.3">
      <c r="B292" s="127">
        <v>9</v>
      </c>
      <c r="C292" s="128">
        <v>1721.4</v>
      </c>
      <c r="D292" s="128">
        <v>1684.92</v>
      </c>
      <c r="E292" s="128">
        <v>1647.34</v>
      </c>
      <c r="F292" s="128">
        <v>1776.76</v>
      </c>
      <c r="G292" s="128">
        <v>1850.31</v>
      </c>
      <c r="H292" s="128">
        <v>1852.78</v>
      </c>
      <c r="I292" s="128">
        <v>1873.17</v>
      </c>
      <c r="J292" s="128">
        <v>2019.65</v>
      </c>
      <c r="K292" s="128">
        <v>2019.3</v>
      </c>
      <c r="L292" s="128">
        <v>2017.28</v>
      </c>
      <c r="M292" s="128">
        <v>2005.75</v>
      </c>
      <c r="N292" s="128">
        <v>1996.56</v>
      </c>
      <c r="O292" s="128">
        <v>1991.76</v>
      </c>
      <c r="P292" s="128">
        <v>1988.9</v>
      </c>
      <c r="Q292" s="128">
        <v>2000.44</v>
      </c>
      <c r="R292" s="128">
        <v>1999.24</v>
      </c>
      <c r="S292" s="128">
        <v>2193.75</v>
      </c>
      <c r="T292" s="128">
        <v>2094.8000000000002</v>
      </c>
      <c r="U292" s="128">
        <v>1994.65</v>
      </c>
      <c r="V292" s="128">
        <v>1856.45</v>
      </c>
      <c r="W292" s="128">
        <v>1854.8</v>
      </c>
      <c r="X292" s="128">
        <v>1844.98</v>
      </c>
      <c r="Y292" s="128">
        <v>1711.72</v>
      </c>
      <c r="Z292" s="128">
        <v>1681.13</v>
      </c>
    </row>
    <row r="293" spans="2:26" x14ac:dyDescent="0.3">
      <c r="B293" s="127">
        <v>10</v>
      </c>
      <c r="C293" s="128">
        <v>1639.17</v>
      </c>
      <c r="D293" s="128">
        <v>1627.41</v>
      </c>
      <c r="E293" s="128">
        <v>1636.35</v>
      </c>
      <c r="F293" s="128">
        <v>1728.09</v>
      </c>
      <c r="G293" s="128">
        <v>1860.99</v>
      </c>
      <c r="H293" s="128">
        <v>1864.08</v>
      </c>
      <c r="I293" s="128">
        <v>1951.48</v>
      </c>
      <c r="J293" s="128">
        <v>2067.4699999999998</v>
      </c>
      <c r="K293" s="128">
        <v>2047.85</v>
      </c>
      <c r="L293" s="128">
        <v>2037.01</v>
      </c>
      <c r="M293" s="128">
        <v>2021.84</v>
      </c>
      <c r="N293" s="128">
        <v>2023.38</v>
      </c>
      <c r="O293" s="128">
        <v>2005.47</v>
      </c>
      <c r="P293" s="128">
        <v>2005.33</v>
      </c>
      <c r="Q293" s="128">
        <v>2029.45</v>
      </c>
      <c r="R293" s="128">
        <v>2036.33</v>
      </c>
      <c r="S293" s="128">
        <v>2195.63</v>
      </c>
      <c r="T293" s="128">
        <v>2094.25</v>
      </c>
      <c r="U293" s="128">
        <v>2040.03</v>
      </c>
      <c r="V293" s="128">
        <v>1939.21</v>
      </c>
      <c r="W293" s="128">
        <v>1923.63</v>
      </c>
      <c r="X293" s="128">
        <v>1863.49</v>
      </c>
      <c r="Y293" s="128">
        <v>1737.97</v>
      </c>
      <c r="Z293" s="128">
        <v>1703.7</v>
      </c>
    </row>
    <row r="294" spans="2:26" x14ac:dyDescent="0.3">
      <c r="B294" s="127">
        <v>11</v>
      </c>
      <c r="C294" s="128">
        <v>1689.95</v>
      </c>
      <c r="D294" s="128">
        <v>1697.07</v>
      </c>
      <c r="E294" s="128">
        <v>1675.71</v>
      </c>
      <c r="F294" s="128">
        <v>1788.7</v>
      </c>
      <c r="G294" s="128">
        <v>1861.42</v>
      </c>
      <c r="H294" s="128">
        <v>1891.79</v>
      </c>
      <c r="I294" s="128">
        <v>1981.98</v>
      </c>
      <c r="J294" s="128">
        <v>2192.56</v>
      </c>
      <c r="K294" s="128">
        <v>2104.4899999999998</v>
      </c>
      <c r="L294" s="128">
        <v>2105.2800000000002</v>
      </c>
      <c r="M294" s="128">
        <v>2105.86</v>
      </c>
      <c r="N294" s="128">
        <v>2105.42</v>
      </c>
      <c r="O294" s="128">
        <v>2064.21</v>
      </c>
      <c r="P294" s="128">
        <v>2063.1999999999998</v>
      </c>
      <c r="Q294" s="128">
        <v>2100.27</v>
      </c>
      <c r="R294" s="128">
        <v>2095.59</v>
      </c>
      <c r="S294" s="128">
        <v>2291.4299999999998</v>
      </c>
      <c r="T294" s="128">
        <v>2238.4299999999998</v>
      </c>
      <c r="U294" s="128">
        <v>2095.88</v>
      </c>
      <c r="V294" s="128">
        <v>2051.25</v>
      </c>
      <c r="W294" s="128">
        <v>2092.14</v>
      </c>
      <c r="X294" s="128">
        <v>1977.57</v>
      </c>
      <c r="Y294" s="128">
        <v>1863.88</v>
      </c>
      <c r="Z294" s="128">
        <v>1779.53</v>
      </c>
    </row>
    <row r="295" spans="2:26" x14ac:dyDescent="0.3">
      <c r="B295" s="127">
        <v>12</v>
      </c>
      <c r="C295" s="128">
        <v>1826.19</v>
      </c>
      <c r="D295" s="128">
        <v>1789.04</v>
      </c>
      <c r="E295" s="128">
        <v>1656.1</v>
      </c>
      <c r="F295" s="128">
        <v>1656.21</v>
      </c>
      <c r="G295" s="128">
        <v>1855.51</v>
      </c>
      <c r="H295" s="128">
        <v>1903.85</v>
      </c>
      <c r="I295" s="128">
        <v>2009.07</v>
      </c>
      <c r="J295" s="128">
        <v>2196.85</v>
      </c>
      <c r="K295" s="128">
        <v>2344.58</v>
      </c>
      <c r="L295" s="128">
        <v>2350.61</v>
      </c>
      <c r="M295" s="128">
        <v>2325.8200000000002</v>
      </c>
      <c r="N295" s="128">
        <v>2285.23</v>
      </c>
      <c r="O295" s="128">
        <v>2279.02</v>
      </c>
      <c r="P295" s="128">
        <v>2278.85</v>
      </c>
      <c r="Q295" s="128">
        <v>2336.33</v>
      </c>
      <c r="R295" s="128">
        <v>2341.7600000000002</v>
      </c>
      <c r="S295" s="128">
        <v>2448.75</v>
      </c>
      <c r="T295" s="128">
        <v>2429.4899999999998</v>
      </c>
      <c r="U295" s="128">
        <v>2363.4</v>
      </c>
      <c r="V295" s="128">
        <v>2190.4</v>
      </c>
      <c r="W295" s="128">
        <v>2196.62</v>
      </c>
      <c r="X295" s="128">
        <v>2064.04</v>
      </c>
      <c r="Y295" s="128">
        <v>1867.07</v>
      </c>
      <c r="Z295" s="128">
        <v>1801.66</v>
      </c>
    </row>
    <row r="296" spans="2:26" x14ac:dyDescent="0.3">
      <c r="B296" s="127">
        <v>13</v>
      </c>
      <c r="C296" s="128">
        <v>1763.39</v>
      </c>
      <c r="D296" s="128">
        <v>1656.62</v>
      </c>
      <c r="E296" s="128">
        <v>1662.97</v>
      </c>
      <c r="F296" s="128">
        <v>1651.44</v>
      </c>
      <c r="G296" s="128">
        <v>1857.16</v>
      </c>
      <c r="H296" s="128">
        <v>1911.63</v>
      </c>
      <c r="I296" s="128">
        <v>1983.1</v>
      </c>
      <c r="J296" s="128">
        <v>2151.85</v>
      </c>
      <c r="K296" s="128">
        <v>2241.7800000000002</v>
      </c>
      <c r="L296" s="128">
        <v>2364.9899999999998</v>
      </c>
      <c r="M296" s="128">
        <v>2214.2199999999998</v>
      </c>
      <c r="N296" s="128">
        <v>2197.12</v>
      </c>
      <c r="O296" s="128">
        <v>2117.35</v>
      </c>
      <c r="P296" s="128">
        <v>2109.83</v>
      </c>
      <c r="Q296" s="128">
        <v>2358.15</v>
      </c>
      <c r="R296" s="128">
        <v>2355.63</v>
      </c>
      <c r="S296" s="128">
        <v>2441.91</v>
      </c>
      <c r="T296" s="128">
        <v>2446.92</v>
      </c>
      <c r="U296" s="128">
        <v>2374.35</v>
      </c>
      <c r="V296" s="128">
        <v>2195.0700000000002</v>
      </c>
      <c r="W296" s="128">
        <v>2194.5500000000002</v>
      </c>
      <c r="X296" s="128">
        <v>2078.4</v>
      </c>
      <c r="Y296" s="128">
        <v>1913.43</v>
      </c>
      <c r="Z296" s="128">
        <v>1862.37</v>
      </c>
    </row>
    <row r="297" spans="2:26" x14ac:dyDescent="0.3">
      <c r="B297" s="127">
        <v>14</v>
      </c>
      <c r="C297" s="128">
        <v>1761.81</v>
      </c>
      <c r="D297" s="128">
        <v>1766.66</v>
      </c>
      <c r="E297" s="128">
        <v>1764.41</v>
      </c>
      <c r="F297" s="128">
        <v>1854.04</v>
      </c>
      <c r="G297" s="128">
        <v>2000.58</v>
      </c>
      <c r="H297" s="128">
        <v>2112.19</v>
      </c>
      <c r="I297" s="128">
        <v>2362.14</v>
      </c>
      <c r="J297" s="128">
        <v>2367.14</v>
      </c>
      <c r="K297" s="128">
        <v>2247.37</v>
      </c>
      <c r="L297" s="128">
        <v>2238.42</v>
      </c>
      <c r="M297" s="128">
        <v>2241.14</v>
      </c>
      <c r="N297" s="128">
        <v>2226.3000000000002</v>
      </c>
      <c r="O297" s="128">
        <v>2260.4699999999998</v>
      </c>
      <c r="P297" s="128">
        <v>2347.9899999999998</v>
      </c>
      <c r="Q297" s="128">
        <v>2389.65</v>
      </c>
      <c r="R297" s="128">
        <v>2397.44</v>
      </c>
      <c r="S297" s="128">
        <v>2430.8000000000002</v>
      </c>
      <c r="T297" s="128">
        <v>2356.17</v>
      </c>
      <c r="U297" s="128">
        <v>2198.3200000000002</v>
      </c>
      <c r="V297" s="128">
        <v>2098.23</v>
      </c>
      <c r="W297" s="128">
        <v>2079.91</v>
      </c>
      <c r="X297" s="128">
        <v>1915.8</v>
      </c>
      <c r="Y297" s="128">
        <v>1827.28</v>
      </c>
      <c r="Z297" s="128">
        <v>1721.8</v>
      </c>
    </row>
    <row r="298" spans="2:26" x14ac:dyDescent="0.3">
      <c r="B298" s="127">
        <v>15</v>
      </c>
      <c r="C298" s="128">
        <v>1732.75</v>
      </c>
      <c r="D298" s="128">
        <v>1754.48</v>
      </c>
      <c r="E298" s="128">
        <v>1760.55</v>
      </c>
      <c r="F298" s="128">
        <v>1828.22</v>
      </c>
      <c r="G298" s="128">
        <v>1881.21</v>
      </c>
      <c r="H298" s="128">
        <v>1914.98</v>
      </c>
      <c r="I298" s="128">
        <v>2049.81</v>
      </c>
      <c r="J298" s="128">
        <v>2196.58</v>
      </c>
      <c r="K298" s="128">
        <v>2117.67</v>
      </c>
      <c r="L298" s="128">
        <v>2117.06</v>
      </c>
      <c r="M298" s="128">
        <v>2047.72</v>
      </c>
      <c r="N298" s="128">
        <v>2113.3200000000002</v>
      </c>
      <c r="O298" s="128">
        <v>2048.46</v>
      </c>
      <c r="P298" s="128">
        <v>2048.84</v>
      </c>
      <c r="Q298" s="128">
        <v>2053.62</v>
      </c>
      <c r="R298" s="128">
        <v>2115.5500000000002</v>
      </c>
      <c r="S298" s="128">
        <v>2277.6799999999998</v>
      </c>
      <c r="T298" s="128">
        <v>2195.41</v>
      </c>
      <c r="U298" s="128">
        <v>2094.46</v>
      </c>
      <c r="V298" s="128">
        <v>2025.99</v>
      </c>
      <c r="W298" s="128">
        <v>2018.82</v>
      </c>
      <c r="X298" s="128">
        <v>1870.61</v>
      </c>
      <c r="Y298" s="128">
        <v>1775.29</v>
      </c>
      <c r="Z298" s="128">
        <v>1669.75</v>
      </c>
    </row>
    <row r="299" spans="2:26" x14ac:dyDescent="0.3">
      <c r="B299" s="127">
        <v>16</v>
      </c>
      <c r="C299" s="128">
        <v>1740.42</v>
      </c>
      <c r="D299" s="128">
        <v>1739.03</v>
      </c>
      <c r="E299" s="128">
        <v>1753.7</v>
      </c>
      <c r="F299" s="128">
        <v>1833</v>
      </c>
      <c r="G299" s="128">
        <v>1882.77</v>
      </c>
      <c r="H299" s="128">
        <v>1922.07</v>
      </c>
      <c r="I299" s="128">
        <v>2065.31</v>
      </c>
      <c r="J299" s="128">
        <v>2134.91</v>
      </c>
      <c r="K299" s="128">
        <v>2133.1799999999998</v>
      </c>
      <c r="L299" s="128">
        <v>2134.08</v>
      </c>
      <c r="M299" s="128">
        <v>2132.11</v>
      </c>
      <c r="N299" s="128">
        <v>2130.75</v>
      </c>
      <c r="O299" s="128">
        <v>2063.65</v>
      </c>
      <c r="P299" s="128">
        <v>2211.62</v>
      </c>
      <c r="Q299" s="128">
        <v>2312.71</v>
      </c>
      <c r="R299" s="128">
        <v>2123.42</v>
      </c>
      <c r="S299" s="128">
        <v>2356.14</v>
      </c>
      <c r="T299" s="128">
        <v>2188.61</v>
      </c>
      <c r="U299" s="128">
        <v>2167.41</v>
      </c>
      <c r="V299" s="128">
        <v>2039.25</v>
      </c>
      <c r="W299" s="128">
        <v>2010.63</v>
      </c>
      <c r="X299" s="128">
        <v>1916.94</v>
      </c>
      <c r="Y299" s="128">
        <v>1849.74</v>
      </c>
      <c r="Z299" s="128">
        <v>1751.82</v>
      </c>
    </row>
    <row r="300" spans="2:26" x14ac:dyDescent="0.3">
      <c r="B300" s="127">
        <v>17</v>
      </c>
      <c r="C300" s="128">
        <v>1739.89</v>
      </c>
      <c r="D300" s="128">
        <v>1756.71</v>
      </c>
      <c r="E300" s="128">
        <v>1755.21</v>
      </c>
      <c r="F300" s="128">
        <v>1821.97</v>
      </c>
      <c r="G300" s="128">
        <v>1913.82</v>
      </c>
      <c r="H300" s="128">
        <v>1922.26</v>
      </c>
      <c r="I300" s="128">
        <v>2264.83</v>
      </c>
      <c r="J300" s="128">
        <v>2198.5100000000002</v>
      </c>
      <c r="K300" s="128">
        <v>2270.96</v>
      </c>
      <c r="L300" s="128">
        <v>2216.09</v>
      </c>
      <c r="M300" s="128">
        <v>2170.08</v>
      </c>
      <c r="N300" s="128">
        <v>2038.59</v>
      </c>
      <c r="O300" s="128">
        <v>2040.1</v>
      </c>
      <c r="P300" s="128">
        <v>2149.36</v>
      </c>
      <c r="Q300" s="128">
        <v>2196.67</v>
      </c>
      <c r="R300" s="128">
        <v>2256.86</v>
      </c>
      <c r="S300" s="128">
        <v>2383.6999999999998</v>
      </c>
      <c r="T300" s="128">
        <v>2374.1999999999998</v>
      </c>
      <c r="U300" s="128">
        <v>2140.23</v>
      </c>
      <c r="V300" s="128">
        <v>2212.5300000000002</v>
      </c>
      <c r="W300" s="128">
        <v>2016.6</v>
      </c>
      <c r="X300" s="128">
        <v>1976</v>
      </c>
      <c r="Y300" s="128">
        <v>1862.33</v>
      </c>
      <c r="Z300" s="128">
        <v>1779.76</v>
      </c>
    </row>
    <row r="301" spans="2:26" x14ac:dyDescent="0.3">
      <c r="B301" s="127">
        <v>18</v>
      </c>
      <c r="C301" s="128">
        <v>1765.68</v>
      </c>
      <c r="D301" s="128">
        <v>1762.05</v>
      </c>
      <c r="E301" s="128">
        <v>1774.84</v>
      </c>
      <c r="F301" s="128">
        <v>1845.94</v>
      </c>
      <c r="G301" s="128">
        <v>1942.25</v>
      </c>
      <c r="H301" s="128">
        <v>2080.11</v>
      </c>
      <c r="I301" s="128">
        <v>2381.14</v>
      </c>
      <c r="J301" s="128">
        <v>2393.48</v>
      </c>
      <c r="K301" s="128">
        <v>2186.38</v>
      </c>
      <c r="L301" s="128">
        <v>2187.2199999999998</v>
      </c>
      <c r="M301" s="128">
        <v>2187.5700000000002</v>
      </c>
      <c r="N301" s="128">
        <v>2174.5100000000002</v>
      </c>
      <c r="O301" s="128">
        <v>2174.4</v>
      </c>
      <c r="P301" s="128">
        <v>2171.42</v>
      </c>
      <c r="Q301" s="128">
        <v>2206.7199999999998</v>
      </c>
      <c r="R301" s="128">
        <v>2189.8000000000002</v>
      </c>
      <c r="S301" s="128">
        <v>2414.0300000000002</v>
      </c>
      <c r="T301" s="128">
        <v>2372.35</v>
      </c>
      <c r="U301" s="128">
        <v>2373.64</v>
      </c>
      <c r="V301" s="128">
        <v>2126.4</v>
      </c>
      <c r="W301" s="128">
        <v>2066.92</v>
      </c>
      <c r="X301" s="128">
        <v>2064.23</v>
      </c>
      <c r="Y301" s="128">
        <v>1887.7</v>
      </c>
      <c r="Z301" s="128">
        <v>1864.78</v>
      </c>
    </row>
    <row r="302" spans="2:26" x14ac:dyDescent="0.3">
      <c r="B302" s="127">
        <v>19</v>
      </c>
      <c r="C302" s="128">
        <v>1911.87</v>
      </c>
      <c r="D302" s="128">
        <v>1840.82</v>
      </c>
      <c r="E302" s="128">
        <v>1800.1</v>
      </c>
      <c r="F302" s="128">
        <v>1842.19</v>
      </c>
      <c r="G302" s="128">
        <v>1977.94</v>
      </c>
      <c r="H302" s="128">
        <v>2028.42</v>
      </c>
      <c r="I302" s="128">
        <v>2318.12</v>
      </c>
      <c r="J302" s="128">
        <v>2406.79</v>
      </c>
      <c r="K302" s="128">
        <v>2497.96</v>
      </c>
      <c r="L302" s="128">
        <v>2423.81</v>
      </c>
      <c r="M302" s="128">
        <v>2421.54</v>
      </c>
      <c r="N302" s="128">
        <v>2420.65</v>
      </c>
      <c r="O302" s="128">
        <v>2420.83</v>
      </c>
      <c r="P302" s="128">
        <v>2418.1999999999998</v>
      </c>
      <c r="Q302" s="128">
        <v>2412.79</v>
      </c>
      <c r="R302" s="128">
        <v>2408.54</v>
      </c>
      <c r="S302" s="128">
        <v>2486.56</v>
      </c>
      <c r="T302" s="128">
        <v>2481.86</v>
      </c>
      <c r="U302" s="128">
        <v>2484.9899999999998</v>
      </c>
      <c r="V302" s="128">
        <v>2388.79</v>
      </c>
      <c r="W302" s="128">
        <v>2326.61</v>
      </c>
      <c r="X302" s="128">
        <v>2201.25</v>
      </c>
      <c r="Y302" s="128">
        <v>2020.79</v>
      </c>
      <c r="Z302" s="128">
        <v>1910.82</v>
      </c>
    </row>
    <row r="303" spans="2:26" x14ac:dyDescent="0.3">
      <c r="B303" s="127">
        <v>20</v>
      </c>
      <c r="C303" s="128">
        <v>1848.69</v>
      </c>
      <c r="D303" s="128">
        <v>1820.97</v>
      </c>
      <c r="E303" s="128">
        <v>1763.84</v>
      </c>
      <c r="F303" s="128">
        <v>1792.27</v>
      </c>
      <c r="G303" s="128">
        <v>1860.41</v>
      </c>
      <c r="H303" s="128">
        <v>1867.93</v>
      </c>
      <c r="I303" s="128">
        <v>1908.5</v>
      </c>
      <c r="J303" s="128">
        <v>2050.4499999999998</v>
      </c>
      <c r="K303" s="128">
        <v>2120.14</v>
      </c>
      <c r="L303" s="128">
        <v>2121.4699999999998</v>
      </c>
      <c r="M303" s="128">
        <v>2115.0100000000002</v>
      </c>
      <c r="N303" s="128">
        <v>2113.8200000000002</v>
      </c>
      <c r="O303" s="128">
        <v>2113.2800000000002</v>
      </c>
      <c r="P303" s="128">
        <v>2115.86</v>
      </c>
      <c r="Q303" s="128">
        <v>2105.79</v>
      </c>
      <c r="R303" s="128">
        <v>2204.9699999999998</v>
      </c>
      <c r="S303" s="128">
        <v>2473.44</v>
      </c>
      <c r="T303" s="128">
        <v>2469.77</v>
      </c>
      <c r="U303" s="128">
        <v>2352.3200000000002</v>
      </c>
      <c r="V303" s="128">
        <v>2347.4</v>
      </c>
      <c r="W303" s="128">
        <v>2186.19</v>
      </c>
      <c r="X303" s="128">
        <v>2066.11</v>
      </c>
      <c r="Y303" s="128">
        <v>1985.68</v>
      </c>
      <c r="Z303" s="128">
        <v>1913.67</v>
      </c>
    </row>
    <row r="304" spans="2:26" x14ac:dyDescent="0.3">
      <c r="B304" s="127">
        <v>21</v>
      </c>
      <c r="C304" s="128">
        <v>1821.51</v>
      </c>
      <c r="D304" s="128">
        <v>1822.64</v>
      </c>
      <c r="E304" s="128">
        <v>1831.92</v>
      </c>
      <c r="F304" s="128">
        <v>1863.02</v>
      </c>
      <c r="G304" s="128">
        <v>1975.32</v>
      </c>
      <c r="H304" s="128">
        <v>2027.22</v>
      </c>
      <c r="I304" s="128">
        <v>2253.71</v>
      </c>
      <c r="J304" s="128">
        <v>2361.56</v>
      </c>
      <c r="K304" s="128">
        <v>2257.36</v>
      </c>
      <c r="L304" s="128">
        <v>2238.17</v>
      </c>
      <c r="M304" s="128">
        <v>2217.13</v>
      </c>
      <c r="N304" s="128">
        <v>2062.8000000000002</v>
      </c>
      <c r="O304" s="128">
        <v>2176.8200000000002</v>
      </c>
      <c r="P304" s="128">
        <v>2160.94</v>
      </c>
      <c r="Q304" s="128">
        <v>2023.42</v>
      </c>
      <c r="R304" s="128">
        <v>2203.3200000000002</v>
      </c>
      <c r="S304" s="128">
        <v>2372.54</v>
      </c>
      <c r="T304" s="128">
        <v>2302.1</v>
      </c>
      <c r="U304" s="128">
        <v>2011.1</v>
      </c>
      <c r="V304" s="128">
        <v>2075.73</v>
      </c>
      <c r="W304" s="128">
        <v>2053.42</v>
      </c>
      <c r="X304" s="128">
        <v>1982.55</v>
      </c>
      <c r="Y304" s="128">
        <v>1856.31</v>
      </c>
      <c r="Z304" s="128">
        <v>1785.44</v>
      </c>
    </row>
    <row r="305" spans="2:26" x14ac:dyDescent="0.3">
      <c r="B305" s="127">
        <v>22</v>
      </c>
      <c r="C305" s="128">
        <v>1757.13</v>
      </c>
      <c r="D305" s="128">
        <v>1757.43</v>
      </c>
      <c r="E305" s="128">
        <v>1766.3</v>
      </c>
      <c r="F305" s="128">
        <v>1829.19</v>
      </c>
      <c r="G305" s="128">
        <v>1889.75</v>
      </c>
      <c r="H305" s="128">
        <v>1987.86</v>
      </c>
      <c r="I305" s="128">
        <v>2144.42</v>
      </c>
      <c r="J305" s="128">
        <v>2048.12</v>
      </c>
      <c r="K305" s="128">
        <v>2051.5700000000002</v>
      </c>
      <c r="L305" s="128">
        <v>2051.87</v>
      </c>
      <c r="M305" s="128">
        <v>2051.6999999999998</v>
      </c>
      <c r="N305" s="128">
        <v>2046.12</v>
      </c>
      <c r="O305" s="128">
        <v>2087.4899999999998</v>
      </c>
      <c r="P305" s="128">
        <v>2088.83</v>
      </c>
      <c r="Q305" s="128">
        <v>2099.87</v>
      </c>
      <c r="R305" s="128">
        <v>2011.27</v>
      </c>
      <c r="S305" s="128">
        <v>2225.89</v>
      </c>
      <c r="T305" s="128">
        <v>2263.4</v>
      </c>
      <c r="U305" s="128">
        <v>2013.09</v>
      </c>
      <c r="V305" s="128">
        <v>2023.26</v>
      </c>
      <c r="W305" s="128">
        <v>2000.1</v>
      </c>
      <c r="X305" s="128">
        <v>1918.77</v>
      </c>
      <c r="Y305" s="128">
        <v>1845.79</v>
      </c>
      <c r="Z305" s="128">
        <v>1768.44</v>
      </c>
    </row>
    <row r="306" spans="2:26" x14ac:dyDescent="0.3">
      <c r="B306" s="127">
        <v>23</v>
      </c>
      <c r="C306" s="128">
        <v>1746.48</v>
      </c>
      <c r="D306" s="128">
        <v>1747.72</v>
      </c>
      <c r="E306" s="128">
        <v>1756.29</v>
      </c>
      <c r="F306" s="128">
        <v>1830.81</v>
      </c>
      <c r="G306" s="128">
        <v>1883.87</v>
      </c>
      <c r="H306" s="128">
        <v>2024.16</v>
      </c>
      <c r="I306" s="128">
        <v>2129.6999999999998</v>
      </c>
      <c r="J306" s="128">
        <v>2213.64</v>
      </c>
      <c r="K306" s="128">
        <v>2170.62</v>
      </c>
      <c r="L306" s="128">
        <v>2157.9899999999998</v>
      </c>
      <c r="M306" s="128">
        <v>2136.89</v>
      </c>
      <c r="N306" s="128">
        <v>2128.2800000000002</v>
      </c>
      <c r="O306" s="128">
        <v>2107.71</v>
      </c>
      <c r="P306" s="128">
        <v>2100.3200000000002</v>
      </c>
      <c r="Q306" s="128">
        <v>2113.4899999999998</v>
      </c>
      <c r="R306" s="128">
        <v>2153.4499999999998</v>
      </c>
      <c r="S306" s="128">
        <v>2350.9899999999998</v>
      </c>
      <c r="T306" s="128">
        <v>2397.4</v>
      </c>
      <c r="U306" s="128">
        <v>2271.16</v>
      </c>
      <c r="V306" s="128">
        <v>2116.19</v>
      </c>
      <c r="W306" s="128">
        <v>2095.5300000000002</v>
      </c>
      <c r="X306" s="128">
        <v>2064.2199999999998</v>
      </c>
      <c r="Y306" s="128">
        <v>1949.3</v>
      </c>
      <c r="Z306" s="128">
        <v>1858.99</v>
      </c>
    </row>
    <row r="307" spans="2:26" x14ac:dyDescent="0.3">
      <c r="B307" s="127">
        <v>24</v>
      </c>
      <c r="C307" s="128">
        <v>1775.18</v>
      </c>
      <c r="D307" s="128">
        <v>1774.75</v>
      </c>
      <c r="E307" s="128">
        <v>1768.12</v>
      </c>
      <c r="F307" s="128">
        <v>1849.58</v>
      </c>
      <c r="G307" s="128">
        <v>1955.25</v>
      </c>
      <c r="H307" s="128">
        <v>2062.1799999999998</v>
      </c>
      <c r="I307" s="128">
        <v>2100.17</v>
      </c>
      <c r="J307" s="128">
        <v>2197.9</v>
      </c>
      <c r="K307" s="128">
        <v>2104.9899999999998</v>
      </c>
      <c r="L307" s="128">
        <v>2104.6999999999998</v>
      </c>
      <c r="M307" s="128">
        <v>2103.73</v>
      </c>
      <c r="N307" s="128">
        <v>2100.98</v>
      </c>
      <c r="O307" s="128">
        <v>2101.69</v>
      </c>
      <c r="P307" s="128">
        <v>2101.79</v>
      </c>
      <c r="Q307" s="128">
        <v>2097.13</v>
      </c>
      <c r="R307" s="128">
        <v>2095.73</v>
      </c>
      <c r="S307" s="128">
        <v>2181.21</v>
      </c>
      <c r="T307" s="128">
        <v>2285.96</v>
      </c>
      <c r="U307" s="128">
        <v>2016.65</v>
      </c>
      <c r="V307" s="128">
        <v>2026.23</v>
      </c>
      <c r="W307" s="128">
        <v>2022.98</v>
      </c>
      <c r="X307" s="128">
        <v>1916.16</v>
      </c>
      <c r="Y307" s="128">
        <v>1851.44</v>
      </c>
      <c r="Z307" s="128">
        <v>1832.72</v>
      </c>
    </row>
    <row r="308" spans="2:26" x14ac:dyDescent="0.3">
      <c r="B308" s="127">
        <v>25</v>
      </c>
      <c r="C308" s="128">
        <v>1721.37</v>
      </c>
      <c r="D308" s="128">
        <v>1658.71</v>
      </c>
      <c r="E308" s="128">
        <v>1780.13</v>
      </c>
      <c r="F308" s="128">
        <v>1860.47</v>
      </c>
      <c r="G308" s="128">
        <v>2030.82</v>
      </c>
      <c r="H308" s="128">
        <v>2477.63</v>
      </c>
      <c r="I308" s="128">
        <v>2485.1999999999998</v>
      </c>
      <c r="J308" s="128">
        <v>2485.1799999999998</v>
      </c>
      <c r="K308" s="128">
        <v>2373.83</v>
      </c>
      <c r="L308" s="128">
        <v>2374.34</v>
      </c>
      <c r="M308" s="128">
        <v>2372.7800000000002</v>
      </c>
      <c r="N308" s="128">
        <v>2371.27</v>
      </c>
      <c r="O308" s="128">
        <v>2372.64</v>
      </c>
      <c r="P308" s="128">
        <v>2358.3000000000002</v>
      </c>
      <c r="Q308" s="128">
        <v>2369.96</v>
      </c>
      <c r="R308" s="128">
        <v>2368.12</v>
      </c>
      <c r="S308" s="128">
        <v>2468.69</v>
      </c>
      <c r="T308" s="128">
        <v>2367.46</v>
      </c>
      <c r="U308" s="128">
        <v>2328.1799999999998</v>
      </c>
      <c r="V308" s="128">
        <v>2179.4499999999998</v>
      </c>
      <c r="W308" s="128">
        <v>2030.09</v>
      </c>
      <c r="X308" s="128">
        <v>1911.36</v>
      </c>
      <c r="Y308" s="128">
        <v>1862.35</v>
      </c>
      <c r="Z308" s="128">
        <v>1781.51</v>
      </c>
    </row>
    <row r="309" spans="2:26" x14ac:dyDescent="0.3">
      <c r="B309" s="127">
        <v>26</v>
      </c>
      <c r="C309" s="128">
        <v>1854.26</v>
      </c>
      <c r="D309" s="128">
        <v>1735.65</v>
      </c>
      <c r="E309" s="128">
        <v>1789.86</v>
      </c>
      <c r="F309" s="128">
        <v>1838.6</v>
      </c>
      <c r="G309" s="128">
        <v>1882.64</v>
      </c>
      <c r="H309" s="128">
        <v>2049.0300000000002</v>
      </c>
      <c r="I309" s="128">
        <v>2169.64</v>
      </c>
      <c r="J309" s="128">
        <v>2171.2600000000002</v>
      </c>
      <c r="K309" s="128">
        <v>2375.92</v>
      </c>
      <c r="L309" s="128">
        <v>2375.52</v>
      </c>
      <c r="M309" s="128">
        <v>2333.27</v>
      </c>
      <c r="N309" s="128">
        <v>2334.65</v>
      </c>
      <c r="O309" s="128">
        <v>2177.5700000000002</v>
      </c>
      <c r="P309" s="128">
        <v>2334.87</v>
      </c>
      <c r="Q309" s="128">
        <v>2333.44</v>
      </c>
      <c r="R309" s="128">
        <v>2371.7399999999998</v>
      </c>
      <c r="S309" s="128">
        <v>2371.63</v>
      </c>
      <c r="T309" s="128">
        <v>2372.02</v>
      </c>
      <c r="U309" s="128">
        <v>2179.98</v>
      </c>
      <c r="V309" s="128">
        <v>2083.79</v>
      </c>
      <c r="W309" s="128">
        <v>2040.32</v>
      </c>
      <c r="X309" s="128">
        <v>1912.4</v>
      </c>
      <c r="Y309" s="128">
        <v>1855.7</v>
      </c>
      <c r="Z309" s="128">
        <v>1782.91</v>
      </c>
    </row>
    <row r="310" spans="2:26" x14ac:dyDescent="0.3">
      <c r="B310" s="127">
        <v>27</v>
      </c>
      <c r="C310" s="128">
        <v>1740.73</v>
      </c>
      <c r="D310" s="128">
        <v>1738.91</v>
      </c>
      <c r="E310" s="128">
        <v>1739.58</v>
      </c>
      <c r="F310" s="128">
        <v>1765.69</v>
      </c>
      <c r="G310" s="128">
        <v>1846.12</v>
      </c>
      <c r="H310" s="128">
        <v>1932.93</v>
      </c>
      <c r="I310" s="128">
        <v>1996.45</v>
      </c>
      <c r="J310" s="128">
        <v>2084.96</v>
      </c>
      <c r="K310" s="128">
        <v>2173.21</v>
      </c>
      <c r="L310" s="128">
        <v>2172.69</v>
      </c>
      <c r="M310" s="128">
        <v>2173.6</v>
      </c>
      <c r="N310" s="128">
        <v>2174.23</v>
      </c>
      <c r="O310" s="128">
        <v>2174.9</v>
      </c>
      <c r="P310" s="128">
        <v>2171.8000000000002</v>
      </c>
      <c r="Q310" s="128">
        <v>2172.65</v>
      </c>
      <c r="R310" s="128">
        <v>2325.21</v>
      </c>
      <c r="S310" s="128">
        <v>2374.1999999999998</v>
      </c>
      <c r="T310" s="128">
        <v>2367.59</v>
      </c>
      <c r="U310" s="128">
        <v>2175.38</v>
      </c>
      <c r="V310" s="128">
        <v>2082.62</v>
      </c>
      <c r="W310" s="128">
        <v>2031.2</v>
      </c>
      <c r="X310" s="128">
        <v>1886.84</v>
      </c>
      <c r="Y310" s="128">
        <v>1823.26</v>
      </c>
      <c r="Z310" s="128">
        <v>1736.4</v>
      </c>
    </row>
    <row r="311" spans="2:26" x14ac:dyDescent="0.3">
      <c r="B311" s="127">
        <v>28</v>
      </c>
      <c r="C311" s="128">
        <v>1645.46</v>
      </c>
      <c r="D311" s="128">
        <v>1645.66</v>
      </c>
      <c r="E311" s="128">
        <v>1670.12</v>
      </c>
      <c r="F311" s="128">
        <v>1753.35</v>
      </c>
      <c r="G311" s="128">
        <v>1847.56</v>
      </c>
      <c r="H311" s="128">
        <v>1897.74</v>
      </c>
      <c r="I311" s="128">
        <v>1938.24</v>
      </c>
      <c r="J311" s="128">
        <v>2050.2800000000002</v>
      </c>
      <c r="K311" s="128">
        <v>2050.5300000000002</v>
      </c>
      <c r="L311" s="128">
        <v>2053.44</v>
      </c>
      <c r="M311" s="128">
        <v>2046.46</v>
      </c>
      <c r="N311" s="128">
        <v>2047.11</v>
      </c>
      <c r="O311" s="128">
        <v>2042.75</v>
      </c>
      <c r="P311" s="128">
        <v>2041.93</v>
      </c>
      <c r="Q311" s="128">
        <v>2040.78</v>
      </c>
      <c r="R311" s="128">
        <v>2045.24</v>
      </c>
      <c r="S311" s="128">
        <v>2049.77</v>
      </c>
      <c r="T311" s="128">
        <v>2008.66</v>
      </c>
      <c r="U311" s="128">
        <v>1932.18</v>
      </c>
      <c r="V311" s="128">
        <v>1835.41</v>
      </c>
      <c r="W311" s="128">
        <v>1770.71</v>
      </c>
      <c r="X311" s="128">
        <v>1695.63</v>
      </c>
      <c r="Y311" s="128">
        <v>1677.25</v>
      </c>
      <c r="Z311" s="128">
        <v>1660.3</v>
      </c>
    </row>
    <row r="312" spans="2:26" x14ac:dyDescent="0.3">
      <c r="B312" s="127">
        <v>29</v>
      </c>
      <c r="C312" s="128">
        <v>1667.76</v>
      </c>
      <c r="D312" s="128">
        <v>1666.62</v>
      </c>
      <c r="E312" s="128">
        <v>1697.77</v>
      </c>
      <c r="F312" s="128">
        <v>1740.78</v>
      </c>
      <c r="G312" s="128">
        <v>1766.13</v>
      </c>
      <c r="H312" s="128">
        <v>1839.01</v>
      </c>
      <c r="I312" s="128">
        <v>1877.16</v>
      </c>
      <c r="J312" s="128">
        <v>1915.18</v>
      </c>
      <c r="K312" s="128">
        <v>1967.65</v>
      </c>
      <c r="L312" s="128">
        <v>1940.39</v>
      </c>
      <c r="M312" s="128">
        <v>1887.9</v>
      </c>
      <c r="N312" s="128">
        <v>1879.35</v>
      </c>
      <c r="O312" s="128">
        <v>1873.8</v>
      </c>
      <c r="P312" s="128">
        <v>1884.39</v>
      </c>
      <c r="Q312" s="128">
        <v>1923.54</v>
      </c>
      <c r="R312" s="128">
        <v>1908.59</v>
      </c>
      <c r="S312" s="128">
        <v>1992.26</v>
      </c>
      <c r="T312" s="128">
        <v>1915.59</v>
      </c>
      <c r="U312" s="128">
        <v>1952.93</v>
      </c>
      <c r="V312" s="128">
        <v>1853.31</v>
      </c>
      <c r="W312" s="128">
        <v>1795.11</v>
      </c>
      <c r="X312" s="128">
        <v>1775.68</v>
      </c>
      <c r="Y312" s="128">
        <v>1735.92</v>
      </c>
      <c r="Z312" s="128">
        <v>1691.36</v>
      </c>
    </row>
    <row r="313" spans="2:26" x14ac:dyDescent="0.3">
      <c r="B313" s="127">
        <v>30</v>
      </c>
      <c r="C313" s="128">
        <v>1722.04</v>
      </c>
      <c r="D313" s="128">
        <v>1723.43</v>
      </c>
      <c r="E313" s="128">
        <v>1758.1</v>
      </c>
      <c r="F313" s="128">
        <v>1797.38</v>
      </c>
      <c r="G313" s="128">
        <v>1839.88</v>
      </c>
      <c r="H313" s="128">
        <v>1872.78</v>
      </c>
      <c r="I313" s="128">
        <v>1993.71</v>
      </c>
      <c r="J313" s="128">
        <v>2083.54</v>
      </c>
      <c r="K313" s="128">
        <v>2079.9</v>
      </c>
      <c r="L313" s="128">
        <v>2077.13</v>
      </c>
      <c r="M313" s="128">
        <v>2070.1</v>
      </c>
      <c r="N313" s="128">
        <v>2070.33</v>
      </c>
      <c r="O313" s="128">
        <v>2065.8200000000002</v>
      </c>
      <c r="P313" s="128">
        <v>2066.9699999999998</v>
      </c>
      <c r="Q313" s="128">
        <v>2198.52</v>
      </c>
      <c r="R313" s="128">
        <v>2202.1999999999998</v>
      </c>
      <c r="S313" s="128">
        <v>2225.5</v>
      </c>
      <c r="T313" s="128">
        <v>2171.2399999999998</v>
      </c>
      <c r="U313" s="128">
        <v>2092.9699999999998</v>
      </c>
      <c r="V313" s="128">
        <v>2012.42</v>
      </c>
      <c r="W313" s="128">
        <v>1851.61</v>
      </c>
      <c r="X313" s="128">
        <v>1814.48</v>
      </c>
      <c r="Y313" s="128">
        <v>1799.51</v>
      </c>
      <c r="Z313" s="128">
        <v>1764.35</v>
      </c>
    </row>
    <row r="314" spans="2:26" x14ac:dyDescent="0.3">
      <c r="B314" s="130">
        <v>31</v>
      </c>
      <c r="C314" s="128">
        <v>1720.59</v>
      </c>
      <c r="D314" s="128">
        <v>1711.5</v>
      </c>
      <c r="E314" s="128">
        <v>1744.29</v>
      </c>
      <c r="F314" s="128">
        <v>1787.41</v>
      </c>
      <c r="G314" s="128">
        <v>1840.19</v>
      </c>
      <c r="H314" s="128">
        <v>1874.76</v>
      </c>
      <c r="I314" s="128">
        <v>1994.07</v>
      </c>
      <c r="J314" s="128">
        <v>2089.02</v>
      </c>
      <c r="K314" s="128">
        <v>2081.35</v>
      </c>
      <c r="L314" s="128">
        <v>2053.7199999999998</v>
      </c>
      <c r="M314" s="128">
        <v>2046.95</v>
      </c>
      <c r="N314" s="128">
        <v>2042.75</v>
      </c>
      <c r="O314" s="128">
        <v>2037.53</v>
      </c>
      <c r="P314" s="128">
        <v>2113.27</v>
      </c>
      <c r="Q314" s="128">
        <v>2143.27</v>
      </c>
      <c r="R314" s="128">
        <v>2108.5</v>
      </c>
      <c r="S314" s="128">
        <v>2574.1799999999998</v>
      </c>
      <c r="T314" s="128">
        <v>2547.7399999999998</v>
      </c>
      <c r="U314" s="128">
        <v>2055.83</v>
      </c>
      <c r="V314" s="128">
        <v>1966.15</v>
      </c>
      <c r="W314" s="128">
        <v>1826.66</v>
      </c>
      <c r="X314" s="128">
        <v>1814.34</v>
      </c>
      <c r="Y314" s="128">
        <v>1789.49</v>
      </c>
      <c r="Z314" s="128">
        <v>1730.47</v>
      </c>
    </row>
    <row r="315" spans="2:26" x14ac:dyDescent="0.3">
      <c r="B315" s="108"/>
      <c r="C315" s="108"/>
      <c r="D315" s="108"/>
      <c r="E315" s="108"/>
      <c r="F315" s="108"/>
      <c r="G315" s="108"/>
      <c r="H315" s="108"/>
      <c r="I315" s="108"/>
      <c r="J315" s="108"/>
      <c r="K315" s="108"/>
      <c r="L315" s="108"/>
      <c r="M315" s="108"/>
      <c r="N315" s="108"/>
      <c r="O315" s="108"/>
      <c r="P315" s="108"/>
      <c r="Q315" s="108"/>
      <c r="R315" s="108"/>
      <c r="S315" s="108"/>
      <c r="T315" s="108"/>
      <c r="U315" s="108"/>
      <c r="V315" s="108"/>
      <c r="W315" s="108"/>
      <c r="X315" s="108"/>
      <c r="Y315" s="108"/>
      <c r="Z315" s="108"/>
    </row>
    <row r="316" spans="2:26" x14ac:dyDescent="0.3">
      <c r="B316" s="109" t="s">
        <v>8</v>
      </c>
      <c r="C316" s="131" t="s">
        <v>71</v>
      </c>
      <c r="D316" s="132"/>
      <c r="E316" s="132"/>
      <c r="F316" s="132"/>
      <c r="G316" s="132"/>
      <c r="H316" s="132"/>
      <c r="I316" s="132"/>
      <c r="J316" s="132"/>
      <c r="K316" s="132"/>
      <c r="L316" s="132"/>
      <c r="M316" s="132"/>
      <c r="N316" s="132"/>
      <c r="O316" s="132"/>
      <c r="P316" s="132"/>
      <c r="Q316" s="132"/>
      <c r="R316" s="132"/>
      <c r="S316" s="132"/>
      <c r="T316" s="132"/>
      <c r="U316" s="132"/>
      <c r="V316" s="132"/>
      <c r="W316" s="132"/>
      <c r="X316" s="132"/>
      <c r="Y316" s="132"/>
      <c r="Z316" s="133"/>
    </row>
    <row r="317" spans="2:26" x14ac:dyDescent="0.3">
      <c r="B317" s="100" t="s">
        <v>64</v>
      </c>
      <c r="C317" s="88">
        <v>0</v>
      </c>
      <c r="D317" s="88">
        <v>4.1666666666666664E-2</v>
      </c>
      <c r="E317" s="88">
        <v>8.3333333333333329E-2</v>
      </c>
      <c r="F317" s="88">
        <v>0.125</v>
      </c>
      <c r="G317" s="88">
        <v>0.16666666666666666</v>
      </c>
      <c r="H317" s="88">
        <v>0.20833333333333334</v>
      </c>
      <c r="I317" s="88">
        <v>0.25</v>
      </c>
      <c r="J317" s="88">
        <v>0.29166666666666669</v>
      </c>
      <c r="K317" s="88">
        <v>0.33333333333333331</v>
      </c>
      <c r="L317" s="88">
        <v>0.375</v>
      </c>
      <c r="M317" s="88">
        <v>0.41666666666666669</v>
      </c>
      <c r="N317" s="88">
        <v>0.45833333333333331</v>
      </c>
      <c r="O317" s="88">
        <v>0.5</v>
      </c>
      <c r="P317" s="88">
        <v>0.54166666666666663</v>
      </c>
      <c r="Q317" s="88">
        <v>0.58333333333333337</v>
      </c>
      <c r="R317" s="88">
        <v>0.625</v>
      </c>
      <c r="S317" s="88">
        <v>0.66666666666666663</v>
      </c>
      <c r="T317" s="88">
        <v>0.70833333333333337</v>
      </c>
      <c r="U317" s="88">
        <v>0.75</v>
      </c>
      <c r="V317" s="88">
        <v>0.79166666666666663</v>
      </c>
      <c r="W317" s="88">
        <v>0.83333333333333337</v>
      </c>
      <c r="X317" s="88">
        <v>0.875</v>
      </c>
      <c r="Y317" s="88">
        <v>0.91666666666666663</v>
      </c>
      <c r="Z317" s="88">
        <v>0.95833333333333337</v>
      </c>
    </row>
    <row r="318" spans="2:26" x14ac:dyDescent="0.3">
      <c r="B318" s="102"/>
      <c r="C318" s="89" t="s">
        <v>65</v>
      </c>
      <c r="D318" s="89" t="s">
        <v>65</v>
      </c>
      <c r="E318" s="89" t="s">
        <v>65</v>
      </c>
      <c r="F318" s="89" t="s">
        <v>65</v>
      </c>
      <c r="G318" s="89" t="s">
        <v>65</v>
      </c>
      <c r="H318" s="89" t="s">
        <v>65</v>
      </c>
      <c r="I318" s="89" t="s">
        <v>65</v>
      </c>
      <c r="J318" s="89" t="s">
        <v>65</v>
      </c>
      <c r="K318" s="89" t="s">
        <v>65</v>
      </c>
      <c r="L318" s="89" t="s">
        <v>65</v>
      </c>
      <c r="M318" s="89" t="s">
        <v>65</v>
      </c>
      <c r="N318" s="89" t="s">
        <v>65</v>
      </c>
      <c r="O318" s="89" t="s">
        <v>65</v>
      </c>
      <c r="P318" s="89" t="s">
        <v>65</v>
      </c>
      <c r="Q318" s="89" t="s">
        <v>65</v>
      </c>
      <c r="R318" s="89" t="s">
        <v>65</v>
      </c>
      <c r="S318" s="89" t="s">
        <v>65</v>
      </c>
      <c r="T318" s="89" t="s">
        <v>65</v>
      </c>
      <c r="U318" s="89" t="s">
        <v>65</v>
      </c>
      <c r="V318" s="89" t="s">
        <v>65</v>
      </c>
      <c r="W318" s="89" t="s">
        <v>65</v>
      </c>
      <c r="X318" s="89" t="s">
        <v>65</v>
      </c>
      <c r="Y318" s="89" t="s">
        <v>65</v>
      </c>
      <c r="Z318" s="89" t="s">
        <v>66</v>
      </c>
    </row>
    <row r="319" spans="2:26" x14ac:dyDescent="0.3">
      <c r="B319" s="104"/>
      <c r="C319" s="90">
        <v>4.1666666666666664E-2</v>
      </c>
      <c r="D319" s="90">
        <v>8.3333333333333329E-2</v>
      </c>
      <c r="E319" s="90">
        <v>0.125</v>
      </c>
      <c r="F319" s="90">
        <v>0.16666666666666666</v>
      </c>
      <c r="G319" s="90">
        <v>0.20833333333333334</v>
      </c>
      <c r="H319" s="90">
        <v>0.25</v>
      </c>
      <c r="I319" s="90">
        <v>0.29166666666666669</v>
      </c>
      <c r="J319" s="90">
        <v>0.33333333333333331</v>
      </c>
      <c r="K319" s="90">
        <v>0.375</v>
      </c>
      <c r="L319" s="90">
        <v>0.41666666666666669</v>
      </c>
      <c r="M319" s="90">
        <v>0.45833333333333331</v>
      </c>
      <c r="N319" s="90">
        <v>0.5</v>
      </c>
      <c r="O319" s="90">
        <v>0.54166666666666663</v>
      </c>
      <c r="P319" s="90">
        <v>0.58333333333333337</v>
      </c>
      <c r="Q319" s="90">
        <v>0.625</v>
      </c>
      <c r="R319" s="90">
        <v>0.66666666666666663</v>
      </c>
      <c r="S319" s="90">
        <v>0.70833333333333337</v>
      </c>
      <c r="T319" s="90">
        <v>0.75</v>
      </c>
      <c r="U319" s="90">
        <v>0.79166666666666663</v>
      </c>
      <c r="V319" s="90">
        <v>0.83333333333333337</v>
      </c>
      <c r="W319" s="90">
        <v>0.875</v>
      </c>
      <c r="X319" s="90">
        <v>0.91666666666666663</v>
      </c>
      <c r="Y319" s="90">
        <v>0.95833333333333337</v>
      </c>
      <c r="Z319" s="90">
        <v>0</v>
      </c>
    </row>
    <row r="320" spans="2:26" x14ac:dyDescent="0.3">
      <c r="B320" s="127">
        <v>1</v>
      </c>
      <c r="C320" s="128">
        <v>1837.75</v>
      </c>
      <c r="D320" s="128">
        <v>1847.56</v>
      </c>
      <c r="E320" s="128">
        <v>1947.03</v>
      </c>
      <c r="F320" s="128">
        <v>2009.41</v>
      </c>
      <c r="G320" s="128">
        <v>1973.13</v>
      </c>
      <c r="H320" s="128">
        <v>2044.74</v>
      </c>
      <c r="I320" s="128">
        <v>2185.9499999999998</v>
      </c>
      <c r="J320" s="128">
        <v>2226.63</v>
      </c>
      <c r="K320" s="128">
        <v>2213.33</v>
      </c>
      <c r="L320" s="128">
        <v>2198.65</v>
      </c>
      <c r="M320" s="128">
        <v>2168.23</v>
      </c>
      <c r="N320" s="128">
        <v>2117.61</v>
      </c>
      <c r="O320" s="128">
        <v>2116.4299999999998</v>
      </c>
      <c r="P320" s="128">
        <v>2147.67</v>
      </c>
      <c r="Q320" s="128">
        <v>2178.4899999999998</v>
      </c>
      <c r="R320" s="128">
        <v>2187.1799999999998</v>
      </c>
      <c r="S320" s="128">
        <v>2275.02</v>
      </c>
      <c r="T320" s="128">
        <v>2239.33</v>
      </c>
      <c r="U320" s="128">
        <v>2167.34</v>
      </c>
      <c r="V320" s="128">
        <v>2082.33</v>
      </c>
      <c r="W320" s="128">
        <v>2035.14</v>
      </c>
      <c r="X320" s="128">
        <v>1969.46</v>
      </c>
      <c r="Y320" s="128">
        <v>1862.89</v>
      </c>
      <c r="Z320" s="128">
        <v>1808.01</v>
      </c>
    </row>
    <row r="321" spans="2:26" x14ac:dyDescent="0.3">
      <c r="B321" s="127">
        <v>2</v>
      </c>
      <c r="C321" s="128">
        <v>1804.52</v>
      </c>
      <c r="D321" s="128">
        <v>1812.52</v>
      </c>
      <c r="E321" s="128">
        <v>1841.81</v>
      </c>
      <c r="F321" s="128">
        <v>1944.22</v>
      </c>
      <c r="G321" s="128">
        <v>1926.03</v>
      </c>
      <c r="H321" s="128">
        <v>2033.31</v>
      </c>
      <c r="I321" s="128">
        <v>2179.46</v>
      </c>
      <c r="J321" s="128">
        <v>2187.0700000000002</v>
      </c>
      <c r="K321" s="128">
        <v>2180.6999999999998</v>
      </c>
      <c r="L321" s="128">
        <v>2173.65</v>
      </c>
      <c r="M321" s="128">
        <v>2150.35</v>
      </c>
      <c r="N321" s="128">
        <v>2158.31</v>
      </c>
      <c r="O321" s="128">
        <v>2148.8000000000002</v>
      </c>
      <c r="P321" s="128">
        <v>2149.8200000000002</v>
      </c>
      <c r="Q321" s="128">
        <v>2163.16</v>
      </c>
      <c r="R321" s="128">
        <v>2172.38</v>
      </c>
      <c r="S321" s="128">
        <v>2276.8000000000002</v>
      </c>
      <c r="T321" s="128">
        <v>2231.2399999999998</v>
      </c>
      <c r="U321" s="128">
        <v>2167.15</v>
      </c>
      <c r="V321" s="128">
        <v>2082.4699999999998</v>
      </c>
      <c r="W321" s="128">
        <v>2026.58</v>
      </c>
      <c r="X321" s="128">
        <v>1959.96</v>
      </c>
      <c r="Y321" s="128">
        <v>1841.15</v>
      </c>
      <c r="Z321" s="128">
        <v>1801.51</v>
      </c>
    </row>
    <row r="322" spans="2:26" x14ac:dyDescent="0.3">
      <c r="B322" s="127">
        <v>3</v>
      </c>
      <c r="C322" s="128">
        <v>1830.47</v>
      </c>
      <c r="D322" s="128">
        <v>1842.08</v>
      </c>
      <c r="E322" s="128">
        <v>1883.68</v>
      </c>
      <c r="F322" s="128">
        <v>1961.96</v>
      </c>
      <c r="G322" s="128">
        <v>1963.76</v>
      </c>
      <c r="H322" s="128">
        <v>2059.3200000000002</v>
      </c>
      <c r="I322" s="128">
        <v>2179.9299999999998</v>
      </c>
      <c r="J322" s="128">
        <v>2218.06</v>
      </c>
      <c r="K322" s="128">
        <v>2222.48</v>
      </c>
      <c r="L322" s="128">
        <v>2201.56</v>
      </c>
      <c r="M322" s="128">
        <v>2115.1799999999998</v>
      </c>
      <c r="N322" s="128">
        <v>2116.39</v>
      </c>
      <c r="O322" s="128">
        <v>2090</v>
      </c>
      <c r="P322" s="128">
        <v>2158.41</v>
      </c>
      <c r="Q322" s="128">
        <v>2180.0700000000002</v>
      </c>
      <c r="R322" s="128">
        <v>2217.37</v>
      </c>
      <c r="S322" s="128">
        <v>2289.1799999999998</v>
      </c>
      <c r="T322" s="128">
        <v>2234.84</v>
      </c>
      <c r="U322" s="128">
        <v>2185.4499999999998</v>
      </c>
      <c r="V322" s="128">
        <v>2074.75</v>
      </c>
      <c r="W322" s="128">
        <v>2054.39</v>
      </c>
      <c r="X322" s="128">
        <v>1981.43</v>
      </c>
      <c r="Y322" s="128">
        <v>1849.19</v>
      </c>
      <c r="Z322" s="128">
        <v>1783.41</v>
      </c>
    </row>
    <row r="323" spans="2:26" x14ac:dyDescent="0.3">
      <c r="B323" s="127">
        <v>4</v>
      </c>
      <c r="C323" s="128">
        <v>1885.78</v>
      </c>
      <c r="D323" s="128">
        <v>1881.37</v>
      </c>
      <c r="E323" s="128">
        <v>1886.33</v>
      </c>
      <c r="F323" s="128">
        <v>2001.66</v>
      </c>
      <c r="G323" s="128">
        <v>2066.6799999999998</v>
      </c>
      <c r="H323" s="128">
        <v>2084.1999999999998</v>
      </c>
      <c r="I323" s="128">
        <v>2246.48</v>
      </c>
      <c r="J323" s="128">
        <v>2315.37</v>
      </c>
      <c r="K323" s="128">
        <v>2363.42</v>
      </c>
      <c r="L323" s="128">
        <v>2308.7399999999998</v>
      </c>
      <c r="M323" s="128">
        <v>2294.9499999999998</v>
      </c>
      <c r="N323" s="128">
        <v>2300.5300000000002</v>
      </c>
      <c r="O323" s="128">
        <v>2290.3200000000002</v>
      </c>
      <c r="P323" s="128">
        <v>2302.38</v>
      </c>
      <c r="Q323" s="128">
        <v>2288.14</v>
      </c>
      <c r="R323" s="128">
        <v>2168.92</v>
      </c>
      <c r="S323" s="128">
        <v>2472.8200000000002</v>
      </c>
      <c r="T323" s="128">
        <v>2351.87</v>
      </c>
      <c r="U323" s="128">
        <v>2286.31</v>
      </c>
      <c r="V323" s="128">
        <v>2218.39</v>
      </c>
      <c r="W323" s="128">
        <v>2206.2800000000002</v>
      </c>
      <c r="X323" s="128">
        <v>2066.92</v>
      </c>
      <c r="Y323" s="128">
        <v>2028.24</v>
      </c>
      <c r="Z323" s="128">
        <v>1903.48</v>
      </c>
    </row>
    <row r="324" spans="2:26" x14ac:dyDescent="0.3">
      <c r="B324" s="127">
        <v>5</v>
      </c>
      <c r="C324" s="128">
        <v>1890.24</v>
      </c>
      <c r="D324" s="128">
        <v>1892.19</v>
      </c>
      <c r="E324" s="128">
        <v>1893.19</v>
      </c>
      <c r="F324" s="128">
        <v>1993.34</v>
      </c>
      <c r="G324" s="128">
        <v>2117.4299999999998</v>
      </c>
      <c r="H324" s="128">
        <v>2086.4699999999998</v>
      </c>
      <c r="I324" s="128">
        <v>2229.7800000000002</v>
      </c>
      <c r="J324" s="128">
        <v>2304.2199999999998</v>
      </c>
      <c r="K324" s="128">
        <v>2388.34</v>
      </c>
      <c r="L324" s="128">
        <v>2294.63</v>
      </c>
      <c r="M324" s="128">
        <v>2296.16</v>
      </c>
      <c r="N324" s="128">
        <v>2295.2800000000002</v>
      </c>
      <c r="O324" s="128">
        <v>2295.79</v>
      </c>
      <c r="P324" s="128">
        <v>2276.0300000000002</v>
      </c>
      <c r="Q324" s="128">
        <v>2233.27</v>
      </c>
      <c r="R324" s="128">
        <v>2381.98</v>
      </c>
      <c r="S324" s="128">
        <v>2494.12</v>
      </c>
      <c r="T324" s="128">
        <v>2441.69</v>
      </c>
      <c r="U324" s="128">
        <v>2231.84</v>
      </c>
      <c r="V324" s="128">
        <v>2221.73</v>
      </c>
      <c r="W324" s="128">
        <v>2166.09</v>
      </c>
      <c r="X324" s="128">
        <v>2060.33</v>
      </c>
      <c r="Y324" s="128">
        <v>1993.37</v>
      </c>
      <c r="Z324" s="128">
        <v>1890.87</v>
      </c>
    </row>
    <row r="325" spans="2:26" x14ac:dyDescent="0.3">
      <c r="B325" s="127">
        <v>6</v>
      </c>
      <c r="C325" s="128">
        <v>1970.94</v>
      </c>
      <c r="D325" s="128">
        <v>1883.28</v>
      </c>
      <c r="E325" s="128">
        <v>1838.2</v>
      </c>
      <c r="F325" s="128">
        <v>1908.39</v>
      </c>
      <c r="G325" s="128">
        <v>1985.29</v>
      </c>
      <c r="H325" s="128">
        <v>2000.1</v>
      </c>
      <c r="I325" s="128">
        <v>2050.15</v>
      </c>
      <c r="J325" s="128">
        <v>2066.66</v>
      </c>
      <c r="K325" s="128">
        <v>2218.89</v>
      </c>
      <c r="L325" s="128">
        <v>2218.36</v>
      </c>
      <c r="M325" s="128">
        <v>2215.4</v>
      </c>
      <c r="N325" s="128">
        <v>2216.11</v>
      </c>
      <c r="O325" s="128">
        <v>2218.04</v>
      </c>
      <c r="P325" s="128">
        <v>2215.41</v>
      </c>
      <c r="Q325" s="128">
        <v>2216.13</v>
      </c>
      <c r="R325" s="128">
        <v>2215.9</v>
      </c>
      <c r="S325" s="128">
        <v>2463.25</v>
      </c>
      <c r="T325" s="128">
        <v>2392.13</v>
      </c>
      <c r="U325" s="128">
        <v>2214.75</v>
      </c>
      <c r="V325" s="128">
        <v>2204.04</v>
      </c>
      <c r="W325" s="128">
        <v>2210.23</v>
      </c>
      <c r="X325" s="128">
        <v>2154.98</v>
      </c>
      <c r="Y325" s="128">
        <v>2043.29</v>
      </c>
      <c r="Z325" s="128">
        <v>1931.68</v>
      </c>
    </row>
    <row r="326" spans="2:26" x14ac:dyDescent="0.3">
      <c r="B326" s="127">
        <v>7</v>
      </c>
      <c r="C326" s="128">
        <v>1998.7</v>
      </c>
      <c r="D326" s="128">
        <v>1996.72</v>
      </c>
      <c r="E326" s="128">
        <v>1935.13</v>
      </c>
      <c r="F326" s="128">
        <v>1948.78</v>
      </c>
      <c r="G326" s="128">
        <v>2028.9</v>
      </c>
      <c r="H326" s="128">
        <v>2045.85</v>
      </c>
      <c r="I326" s="128">
        <v>2065.08</v>
      </c>
      <c r="J326" s="128">
        <v>2147.29</v>
      </c>
      <c r="K326" s="128">
        <v>2214.62</v>
      </c>
      <c r="L326" s="128">
        <v>2374.73</v>
      </c>
      <c r="M326" s="128">
        <v>2374.1999999999998</v>
      </c>
      <c r="N326" s="128">
        <v>2375.08</v>
      </c>
      <c r="O326" s="128">
        <v>2214.38</v>
      </c>
      <c r="P326" s="128">
        <v>2376.17</v>
      </c>
      <c r="Q326" s="128">
        <v>2374.12</v>
      </c>
      <c r="R326" s="128">
        <v>2419.2199999999998</v>
      </c>
      <c r="S326" s="128">
        <v>2572.9699999999998</v>
      </c>
      <c r="T326" s="128">
        <v>2565.48</v>
      </c>
      <c r="U326" s="128">
        <v>2463.7399999999998</v>
      </c>
      <c r="V326" s="128">
        <v>2212.52</v>
      </c>
      <c r="W326" s="128">
        <v>2214.69</v>
      </c>
      <c r="X326" s="128">
        <v>2186.46</v>
      </c>
      <c r="Y326" s="128">
        <v>2057.41</v>
      </c>
      <c r="Z326" s="128">
        <v>1890.87</v>
      </c>
    </row>
    <row r="327" spans="2:26" x14ac:dyDescent="0.3">
      <c r="B327" s="127">
        <v>8</v>
      </c>
      <c r="C327" s="128">
        <v>1889.99</v>
      </c>
      <c r="D327" s="128">
        <v>1929.43</v>
      </c>
      <c r="E327" s="128">
        <v>1888.83</v>
      </c>
      <c r="F327" s="128">
        <v>1907.72</v>
      </c>
      <c r="G327" s="128">
        <v>1973.96</v>
      </c>
      <c r="H327" s="128">
        <v>1969.25</v>
      </c>
      <c r="I327" s="128">
        <v>2041.7</v>
      </c>
      <c r="J327" s="128">
        <v>2056.89</v>
      </c>
      <c r="K327" s="128">
        <v>2207.75</v>
      </c>
      <c r="L327" s="128">
        <v>2222.87</v>
      </c>
      <c r="M327" s="128">
        <v>2218.7800000000002</v>
      </c>
      <c r="N327" s="128">
        <v>2212.37</v>
      </c>
      <c r="O327" s="128">
        <v>2202.9299999999998</v>
      </c>
      <c r="P327" s="128">
        <v>2199.0100000000002</v>
      </c>
      <c r="Q327" s="128">
        <v>2215.31</v>
      </c>
      <c r="R327" s="128">
        <v>2292.39</v>
      </c>
      <c r="S327" s="128">
        <v>2472.36</v>
      </c>
      <c r="T327" s="128">
        <v>2437.63</v>
      </c>
      <c r="U327" s="128">
        <v>2292.9</v>
      </c>
      <c r="V327" s="128">
        <v>2208.87</v>
      </c>
      <c r="W327" s="128">
        <v>2202.61</v>
      </c>
      <c r="X327" s="128">
        <v>2067.12</v>
      </c>
      <c r="Y327" s="128">
        <v>1991.08</v>
      </c>
      <c r="Z327" s="128">
        <v>1936.3</v>
      </c>
    </row>
    <row r="328" spans="2:26" x14ac:dyDescent="0.3">
      <c r="B328" s="127">
        <v>9</v>
      </c>
      <c r="C328" s="128">
        <v>1923.08</v>
      </c>
      <c r="D328" s="128">
        <v>1886.6</v>
      </c>
      <c r="E328" s="128">
        <v>1849.02</v>
      </c>
      <c r="F328" s="128">
        <v>1978.44</v>
      </c>
      <c r="G328" s="128">
        <v>2051.9899999999998</v>
      </c>
      <c r="H328" s="128">
        <v>2054.46</v>
      </c>
      <c r="I328" s="128">
        <v>2074.85</v>
      </c>
      <c r="J328" s="128">
        <v>2221.33</v>
      </c>
      <c r="K328" s="128">
        <v>2220.98</v>
      </c>
      <c r="L328" s="128">
        <v>2218.96</v>
      </c>
      <c r="M328" s="128">
        <v>2207.4299999999998</v>
      </c>
      <c r="N328" s="128">
        <v>2198.2399999999998</v>
      </c>
      <c r="O328" s="128">
        <v>2193.44</v>
      </c>
      <c r="P328" s="128">
        <v>2190.58</v>
      </c>
      <c r="Q328" s="128">
        <v>2202.12</v>
      </c>
      <c r="R328" s="128">
        <v>2200.92</v>
      </c>
      <c r="S328" s="128">
        <v>2395.4299999999998</v>
      </c>
      <c r="T328" s="128">
        <v>2296.48</v>
      </c>
      <c r="U328" s="128">
        <v>2196.33</v>
      </c>
      <c r="V328" s="128">
        <v>2058.13</v>
      </c>
      <c r="W328" s="128">
        <v>2056.48</v>
      </c>
      <c r="X328" s="128">
        <v>2046.66</v>
      </c>
      <c r="Y328" s="128">
        <v>1913.4</v>
      </c>
      <c r="Z328" s="128">
        <v>1882.81</v>
      </c>
    </row>
    <row r="329" spans="2:26" x14ac:dyDescent="0.3">
      <c r="B329" s="127">
        <v>10</v>
      </c>
      <c r="C329" s="128">
        <v>1840.85</v>
      </c>
      <c r="D329" s="128">
        <v>1829.09</v>
      </c>
      <c r="E329" s="128">
        <v>1838.03</v>
      </c>
      <c r="F329" s="128">
        <v>1929.77</v>
      </c>
      <c r="G329" s="128">
        <v>2062.67</v>
      </c>
      <c r="H329" s="128">
        <v>2065.7600000000002</v>
      </c>
      <c r="I329" s="128">
        <v>2153.16</v>
      </c>
      <c r="J329" s="128">
        <v>2269.15</v>
      </c>
      <c r="K329" s="128">
        <v>2249.5300000000002</v>
      </c>
      <c r="L329" s="128">
        <v>2238.69</v>
      </c>
      <c r="M329" s="128">
        <v>2223.52</v>
      </c>
      <c r="N329" s="128">
        <v>2225.06</v>
      </c>
      <c r="O329" s="128">
        <v>2207.15</v>
      </c>
      <c r="P329" s="128">
        <v>2207.0100000000002</v>
      </c>
      <c r="Q329" s="128">
        <v>2231.13</v>
      </c>
      <c r="R329" s="128">
        <v>2238.0100000000002</v>
      </c>
      <c r="S329" s="128">
        <v>2397.31</v>
      </c>
      <c r="T329" s="128">
        <v>2295.9299999999998</v>
      </c>
      <c r="U329" s="128">
        <v>2241.71</v>
      </c>
      <c r="V329" s="128">
        <v>2140.89</v>
      </c>
      <c r="W329" s="128">
        <v>2125.31</v>
      </c>
      <c r="X329" s="128">
        <v>2065.17</v>
      </c>
      <c r="Y329" s="128">
        <v>1939.65</v>
      </c>
      <c r="Z329" s="128">
        <v>1905.38</v>
      </c>
    </row>
    <row r="330" spans="2:26" x14ac:dyDescent="0.3">
      <c r="B330" s="127">
        <v>11</v>
      </c>
      <c r="C330" s="128">
        <v>1891.63</v>
      </c>
      <c r="D330" s="128">
        <v>1898.75</v>
      </c>
      <c r="E330" s="128">
        <v>1877.39</v>
      </c>
      <c r="F330" s="128">
        <v>1990.38</v>
      </c>
      <c r="G330" s="128">
        <v>2063.1</v>
      </c>
      <c r="H330" s="128">
        <v>2093.4699999999998</v>
      </c>
      <c r="I330" s="128">
        <v>2183.66</v>
      </c>
      <c r="J330" s="128">
        <v>2394.2399999999998</v>
      </c>
      <c r="K330" s="128">
        <v>2306.17</v>
      </c>
      <c r="L330" s="128">
        <v>2306.96</v>
      </c>
      <c r="M330" s="128">
        <v>2307.54</v>
      </c>
      <c r="N330" s="128">
        <v>2307.1</v>
      </c>
      <c r="O330" s="128">
        <v>2265.89</v>
      </c>
      <c r="P330" s="128">
        <v>2264.88</v>
      </c>
      <c r="Q330" s="128">
        <v>2301.9499999999998</v>
      </c>
      <c r="R330" s="128">
        <v>2297.27</v>
      </c>
      <c r="S330" s="128">
        <v>2493.11</v>
      </c>
      <c r="T330" s="128">
        <v>2440.11</v>
      </c>
      <c r="U330" s="128">
        <v>2297.56</v>
      </c>
      <c r="V330" s="128">
        <v>2252.9299999999998</v>
      </c>
      <c r="W330" s="128">
        <v>2293.8200000000002</v>
      </c>
      <c r="X330" s="128">
        <v>2179.25</v>
      </c>
      <c r="Y330" s="128">
        <v>2065.56</v>
      </c>
      <c r="Z330" s="128">
        <v>1981.21</v>
      </c>
    </row>
    <row r="331" spans="2:26" x14ac:dyDescent="0.3">
      <c r="B331" s="127">
        <v>12</v>
      </c>
      <c r="C331" s="128">
        <v>2027.87</v>
      </c>
      <c r="D331" s="128">
        <v>1990.72</v>
      </c>
      <c r="E331" s="128">
        <v>1857.78</v>
      </c>
      <c r="F331" s="128">
        <v>1857.89</v>
      </c>
      <c r="G331" s="128">
        <v>2057.19</v>
      </c>
      <c r="H331" s="128">
        <v>2105.5300000000002</v>
      </c>
      <c r="I331" s="128">
        <v>2210.75</v>
      </c>
      <c r="J331" s="128">
        <v>2398.5300000000002</v>
      </c>
      <c r="K331" s="128">
        <v>2546.2600000000002</v>
      </c>
      <c r="L331" s="128">
        <v>2552.29</v>
      </c>
      <c r="M331" s="128">
        <v>2527.5</v>
      </c>
      <c r="N331" s="128">
        <v>2486.91</v>
      </c>
      <c r="O331" s="128">
        <v>2480.6999999999998</v>
      </c>
      <c r="P331" s="128">
        <v>2480.5300000000002</v>
      </c>
      <c r="Q331" s="128">
        <v>2538.0100000000002</v>
      </c>
      <c r="R331" s="128">
        <v>2543.44</v>
      </c>
      <c r="S331" s="128">
        <v>2650.43</v>
      </c>
      <c r="T331" s="128">
        <v>2631.17</v>
      </c>
      <c r="U331" s="128">
        <v>2565.08</v>
      </c>
      <c r="V331" s="128">
        <v>2392.08</v>
      </c>
      <c r="W331" s="128">
        <v>2398.3000000000002</v>
      </c>
      <c r="X331" s="128">
        <v>2265.7199999999998</v>
      </c>
      <c r="Y331" s="128">
        <v>2068.75</v>
      </c>
      <c r="Z331" s="128">
        <v>2003.34</v>
      </c>
    </row>
    <row r="332" spans="2:26" x14ac:dyDescent="0.3">
      <c r="B332" s="127">
        <v>13</v>
      </c>
      <c r="C332" s="128">
        <v>1965.07</v>
      </c>
      <c r="D332" s="128">
        <v>1858.3</v>
      </c>
      <c r="E332" s="128">
        <v>1864.65</v>
      </c>
      <c r="F332" s="128">
        <v>1853.12</v>
      </c>
      <c r="G332" s="128">
        <v>2058.84</v>
      </c>
      <c r="H332" s="128">
        <v>2113.31</v>
      </c>
      <c r="I332" s="128">
        <v>2184.7800000000002</v>
      </c>
      <c r="J332" s="128">
        <v>2353.5300000000002</v>
      </c>
      <c r="K332" s="128">
        <v>2443.46</v>
      </c>
      <c r="L332" s="128">
        <v>2566.67</v>
      </c>
      <c r="M332" s="128">
        <v>2415.9</v>
      </c>
      <c r="N332" s="128">
        <v>2398.8000000000002</v>
      </c>
      <c r="O332" s="128">
        <v>2319.0300000000002</v>
      </c>
      <c r="P332" s="128">
        <v>2311.5100000000002</v>
      </c>
      <c r="Q332" s="128">
        <v>2559.83</v>
      </c>
      <c r="R332" s="128">
        <v>2557.31</v>
      </c>
      <c r="S332" s="128">
        <v>2643.59</v>
      </c>
      <c r="T332" s="128">
        <v>2648.6</v>
      </c>
      <c r="U332" s="128">
        <v>2576.0300000000002</v>
      </c>
      <c r="V332" s="128">
        <v>2396.75</v>
      </c>
      <c r="W332" s="128">
        <v>2396.23</v>
      </c>
      <c r="X332" s="128">
        <v>2280.08</v>
      </c>
      <c r="Y332" s="128">
        <v>2115.11</v>
      </c>
      <c r="Z332" s="128">
        <v>2064.0500000000002</v>
      </c>
    </row>
    <row r="333" spans="2:26" x14ac:dyDescent="0.3">
      <c r="B333" s="127">
        <v>14</v>
      </c>
      <c r="C333" s="128">
        <v>1963.49</v>
      </c>
      <c r="D333" s="128">
        <v>1968.34</v>
      </c>
      <c r="E333" s="128">
        <v>1966.09</v>
      </c>
      <c r="F333" s="128">
        <v>2055.7199999999998</v>
      </c>
      <c r="G333" s="128">
        <v>2202.2600000000002</v>
      </c>
      <c r="H333" s="128">
        <v>2313.87</v>
      </c>
      <c r="I333" s="128">
        <v>2563.8200000000002</v>
      </c>
      <c r="J333" s="128">
        <v>2568.8200000000002</v>
      </c>
      <c r="K333" s="128">
        <v>2449.0500000000002</v>
      </c>
      <c r="L333" s="128">
        <v>2440.1</v>
      </c>
      <c r="M333" s="128">
        <v>2442.8200000000002</v>
      </c>
      <c r="N333" s="128">
        <v>2427.98</v>
      </c>
      <c r="O333" s="128">
        <v>2462.15</v>
      </c>
      <c r="P333" s="128">
        <v>2549.67</v>
      </c>
      <c r="Q333" s="128">
        <v>2591.33</v>
      </c>
      <c r="R333" s="128">
        <v>2599.12</v>
      </c>
      <c r="S333" s="128">
        <v>2632.48</v>
      </c>
      <c r="T333" s="128">
        <v>2557.85</v>
      </c>
      <c r="U333" s="128">
        <v>2400</v>
      </c>
      <c r="V333" s="128">
        <v>2299.91</v>
      </c>
      <c r="W333" s="128">
        <v>2281.59</v>
      </c>
      <c r="X333" s="128">
        <v>2117.48</v>
      </c>
      <c r="Y333" s="128">
        <v>2028.96</v>
      </c>
      <c r="Z333" s="128">
        <v>1923.48</v>
      </c>
    </row>
    <row r="334" spans="2:26" x14ac:dyDescent="0.3">
      <c r="B334" s="127">
        <v>15</v>
      </c>
      <c r="C334" s="128">
        <v>1934.43</v>
      </c>
      <c r="D334" s="128">
        <v>1956.16</v>
      </c>
      <c r="E334" s="128">
        <v>1962.23</v>
      </c>
      <c r="F334" s="128">
        <v>2029.9</v>
      </c>
      <c r="G334" s="128">
        <v>2082.89</v>
      </c>
      <c r="H334" s="128">
        <v>2116.66</v>
      </c>
      <c r="I334" s="128">
        <v>2251.4899999999998</v>
      </c>
      <c r="J334" s="128">
        <v>2398.2600000000002</v>
      </c>
      <c r="K334" s="128">
        <v>2319.35</v>
      </c>
      <c r="L334" s="128">
        <v>2318.7399999999998</v>
      </c>
      <c r="M334" s="128">
        <v>2249.4</v>
      </c>
      <c r="N334" s="128">
        <v>2315</v>
      </c>
      <c r="O334" s="128">
        <v>2250.14</v>
      </c>
      <c r="P334" s="128">
        <v>2250.52</v>
      </c>
      <c r="Q334" s="128">
        <v>2255.3000000000002</v>
      </c>
      <c r="R334" s="128">
        <v>2317.23</v>
      </c>
      <c r="S334" s="128">
        <v>2479.36</v>
      </c>
      <c r="T334" s="128">
        <v>2397.09</v>
      </c>
      <c r="U334" s="128">
        <v>2296.14</v>
      </c>
      <c r="V334" s="128">
        <v>2227.67</v>
      </c>
      <c r="W334" s="128">
        <v>2220.5</v>
      </c>
      <c r="X334" s="128">
        <v>2072.29</v>
      </c>
      <c r="Y334" s="128">
        <v>1976.97</v>
      </c>
      <c r="Z334" s="128">
        <v>1871.43</v>
      </c>
    </row>
    <row r="335" spans="2:26" x14ac:dyDescent="0.3">
      <c r="B335" s="127">
        <v>16</v>
      </c>
      <c r="C335" s="128">
        <v>1942.1</v>
      </c>
      <c r="D335" s="128">
        <v>1940.71</v>
      </c>
      <c r="E335" s="128">
        <v>1955.38</v>
      </c>
      <c r="F335" s="128">
        <v>2034.68</v>
      </c>
      <c r="G335" s="128">
        <v>2084.4499999999998</v>
      </c>
      <c r="H335" s="128">
        <v>2123.75</v>
      </c>
      <c r="I335" s="128">
        <v>2266.9899999999998</v>
      </c>
      <c r="J335" s="128">
        <v>2336.59</v>
      </c>
      <c r="K335" s="128">
        <v>2334.86</v>
      </c>
      <c r="L335" s="128">
        <v>2335.7600000000002</v>
      </c>
      <c r="M335" s="128">
        <v>2333.79</v>
      </c>
      <c r="N335" s="128">
        <v>2332.4299999999998</v>
      </c>
      <c r="O335" s="128">
        <v>2265.33</v>
      </c>
      <c r="P335" s="128">
        <v>2413.3000000000002</v>
      </c>
      <c r="Q335" s="128">
        <v>2514.39</v>
      </c>
      <c r="R335" s="128">
        <v>2325.1</v>
      </c>
      <c r="S335" s="128">
        <v>2557.8200000000002</v>
      </c>
      <c r="T335" s="128">
        <v>2390.29</v>
      </c>
      <c r="U335" s="128">
        <v>2369.09</v>
      </c>
      <c r="V335" s="128">
        <v>2240.9299999999998</v>
      </c>
      <c r="W335" s="128">
        <v>2212.31</v>
      </c>
      <c r="X335" s="128">
        <v>2118.62</v>
      </c>
      <c r="Y335" s="128">
        <v>2051.42</v>
      </c>
      <c r="Z335" s="128">
        <v>1953.5</v>
      </c>
    </row>
    <row r="336" spans="2:26" x14ac:dyDescent="0.3">
      <c r="B336" s="127">
        <v>17</v>
      </c>
      <c r="C336" s="128">
        <v>1941.57</v>
      </c>
      <c r="D336" s="128">
        <v>1958.39</v>
      </c>
      <c r="E336" s="128">
        <v>1956.89</v>
      </c>
      <c r="F336" s="128">
        <v>2023.65</v>
      </c>
      <c r="G336" s="128">
        <v>2115.5</v>
      </c>
      <c r="H336" s="128">
        <v>2123.94</v>
      </c>
      <c r="I336" s="128">
        <v>2466.5100000000002</v>
      </c>
      <c r="J336" s="128">
        <v>2400.19</v>
      </c>
      <c r="K336" s="128">
        <v>2472.64</v>
      </c>
      <c r="L336" s="128">
        <v>2417.77</v>
      </c>
      <c r="M336" s="128">
        <v>2371.7600000000002</v>
      </c>
      <c r="N336" s="128">
        <v>2240.27</v>
      </c>
      <c r="O336" s="128">
        <v>2241.7800000000002</v>
      </c>
      <c r="P336" s="128">
        <v>2351.04</v>
      </c>
      <c r="Q336" s="128">
        <v>2398.35</v>
      </c>
      <c r="R336" s="128">
        <v>2458.54</v>
      </c>
      <c r="S336" s="128">
        <v>2585.38</v>
      </c>
      <c r="T336" s="128">
        <v>2575.88</v>
      </c>
      <c r="U336" s="128">
        <v>2341.91</v>
      </c>
      <c r="V336" s="128">
        <v>2414.21</v>
      </c>
      <c r="W336" s="128">
        <v>2218.2800000000002</v>
      </c>
      <c r="X336" s="128">
        <v>2177.6799999999998</v>
      </c>
      <c r="Y336" s="128">
        <v>2064.0100000000002</v>
      </c>
      <c r="Z336" s="128">
        <v>1981.44</v>
      </c>
    </row>
    <row r="337" spans="2:26" x14ac:dyDescent="0.3">
      <c r="B337" s="127">
        <v>18</v>
      </c>
      <c r="C337" s="128">
        <v>1967.36</v>
      </c>
      <c r="D337" s="128">
        <v>1963.73</v>
      </c>
      <c r="E337" s="128">
        <v>1976.52</v>
      </c>
      <c r="F337" s="128">
        <v>2047.62</v>
      </c>
      <c r="G337" s="128">
        <v>2143.9299999999998</v>
      </c>
      <c r="H337" s="128">
        <v>2281.79</v>
      </c>
      <c r="I337" s="128">
        <v>2582.8200000000002</v>
      </c>
      <c r="J337" s="128">
        <v>2595.16</v>
      </c>
      <c r="K337" s="128">
        <v>2388.06</v>
      </c>
      <c r="L337" s="128">
        <v>2388.9</v>
      </c>
      <c r="M337" s="128">
        <v>2389.25</v>
      </c>
      <c r="N337" s="128">
        <v>2376.19</v>
      </c>
      <c r="O337" s="128">
        <v>2376.08</v>
      </c>
      <c r="P337" s="128">
        <v>2373.1</v>
      </c>
      <c r="Q337" s="128">
        <v>2408.4</v>
      </c>
      <c r="R337" s="128">
        <v>2391.48</v>
      </c>
      <c r="S337" s="128">
        <v>2615.71</v>
      </c>
      <c r="T337" s="128">
        <v>2574.0300000000002</v>
      </c>
      <c r="U337" s="128">
        <v>2575.3200000000002</v>
      </c>
      <c r="V337" s="128">
        <v>2328.08</v>
      </c>
      <c r="W337" s="128">
        <v>2268.6</v>
      </c>
      <c r="X337" s="128">
        <v>2265.91</v>
      </c>
      <c r="Y337" s="128">
        <v>2089.38</v>
      </c>
      <c r="Z337" s="128">
        <v>2066.46</v>
      </c>
    </row>
    <row r="338" spans="2:26" x14ac:dyDescent="0.3">
      <c r="B338" s="127">
        <v>19</v>
      </c>
      <c r="C338" s="128">
        <v>2113.5500000000002</v>
      </c>
      <c r="D338" s="128">
        <v>2042.5</v>
      </c>
      <c r="E338" s="128">
        <v>2001.78</v>
      </c>
      <c r="F338" s="128">
        <v>2043.87</v>
      </c>
      <c r="G338" s="128">
        <v>2179.62</v>
      </c>
      <c r="H338" s="128">
        <v>2230.1</v>
      </c>
      <c r="I338" s="128">
        <v>2519.8000000000002</v>
      </c>
      <c r="J338" s="128">
        <v>2608.4699999999998</v>
      </c>
      <c r="K338" s="128">
        <v>2699.64</v>
      </c>
      <c r="L338" s="128">
        <v>2625.49</v>
      </c>
      <c r="M338" s="128">
        <v>2623.22</v>
      </c>
      <c r="N338" s="128">
        <v>2622.33</v>
      </c>
      <c r="O338" s="128">
        <v>2622.51</v>
      </c>
      <c r="P338" s="128">
        <v>2619.88</v>
      </c>
      <c r="Q338" s="128">
        <v>2614.4699999999998</v>
      </c>
      <c r="R338" s="128">
        <v>2610.2199999999998</v>
      </c>
      <c r="S338" s="128">
        <v>2688.24</v>
      </c>
      <c r="T338" s="128">
        <v>2683.54</v>
      </c>
      <c r="U338" s="128">
        <v>2686.67</v>
      </c>
      <c r="V338" s="128">
        <v>2590.4699999999998</v>
      </c>
      <c r="W338" s="128">
        <v>2528.29</v>
      </c>
      <c r="X338" s="128">
        <v>2402.9299999999998</v>
      </c>
      <c r="Y338" s="128">
        <v>2222.4699999999998</v>
      </c>
      <c r="Z338" s="128">
        <v>2112.5</v>
      </c>
    </row>
    <row r="339" spans="2:26" x14ac:dyDescent="0.3">
      <c r="B339" s="127">
        <v>20</v>
      </c>
      <c r="C339" s="128">
        <v>2050.37</v>
      </c>
      <c r="D339" s="128">
        <v>2022.65</v>
      </c>
      <c r="E339" s="128">
        <v>1965.52</v>
      </c>
      <c r="F339" s="128">
        <v>1993.95</v>
      </c>
      <c r="G339" s="128">
        <v>2062.09</v>
      </c>
      <c r="H339" s="128">
        <v>2069.61</v>
      </c>
      <c r="I339" s="128">
        <v>2110.1799999999998</v>
      </c>
      <c r="J339" s="128">
        <v>2252.13</v>
      </c>
      <c r="K339" s="128">
        <v>2321.8200000000002</v>
      </c>
      <c r="L339" s="128">
        <v>2323.15</v>
      </c>
      <c r="M339" s="128">
        <v>2316.69</v>
      </c>
      <c r="N339" s="128">
        <v>2315.5</v>
      </c>
      <c r="O339" s="128">
        <v>2314.96</v>
      </c>
      <c r="P339" s="128">
        <v>2317.54</v>
      </c>
      <c r="Q339" s="128">
        <v>2307.4699999999998</v>
      </c>
      <c r="R339" s="128">
        <v>2406.65</v>
      </c>
      <c r="S339" s="128">
        <v>2675.12</v>
      </c>
      <c r="T339" s="128">
        <v>2671.45</v>
      </c>
      <c r="U339" s="128">
        <v>2554</v>
      </c>
      <c r="V339" s="128">
        <v>2549.08</v>
      </c>
      <c r="W339" s="128">
        <v>2387.87</v>
      </c>
      <c r="X339" s="128">
        <v>2267.79</v>
      </c>
      <c r="Y339" s="128">
        <v>2187.36</v>
      </c>
      <c r="Z339" s="128">
        <v>2115.35</v>
      </c>
    </row>
    <row r="340" spans="2:26" x14ac:dyDescent="0.3">
      <c r="B340" s="127">
        <v>21</v>
      </c>
      <c r="C340" s="128">
        <v>2023.19</v>
      </c>
      <c r="D340" s="128">
        <v>2024.32</v>
      </c>
      <c r="E340" s="128">
        <v>2033.6</v>
      </c>
      <c r="F340" s="128">
        <v>2064.6999999999998</v>
      </c>
      <c r="G340" s="128">
        <v>2177</v>
      </c>
      <c r="H340" s="128">
        <v>2228.9</v>
      </c>
      <c r="I340" s="128">
        <v>2455.39</v>
      </c>
      <c r="J340" s="128">
        <v>2563.2399999999998</v>
      </c>
      <c r="K340" s="128">
        <v>2459.04</v>
      </c>
      <c r="L340" s="128">
        <v>2439.85</v>
      </c>
      <c r="M340" s="128">
        <v>2418.81</v>
      </c>
      <c r="N340" s="128">
        <v>2264.48</v>
      </c>
      <c r="O340" s="128">
        <v>2378.5</v>
      </c>
      <c r="P340" s="128">
        <v>2362.62</v>
      </c>
      <c r="Q340" s="128">
        <v>2225.1</v>
      </c>
      <c r="R340" s="128">
        <v>2405</v>
      </c>
      <c r="S340" s="128">
        <v>2574.2199999999998</v>
      </c>
      <c r="T340" s="128">
        <v>2503.7800000000002</v>
      </c>
      <c r="U340" s="128">
        <v>2212.7800000000002</v>
      </c>
      <c r="V340" s="128">
        <v>2277.41</v>
      </c>
      <c r="W340" s="128">
        <v>2255.1</v>
      </c>
      <c r="X340" s="128">
        <v>2184.23</v>
      </c>
      <c r="Y340" s="128">
        <v>2057.9899999999998</v>
      </c>
      <c r="Z340" s="128">
        <v>1987.12</v>
      </c>
    </row>
    <row r="341" spans="2:26" x14ac:dyDescent="0.3">
      <c r="B341" s="127">
        <v>22</v>
      </c>
      <c r="C341" s="128">
        <v>1958.81</v>
      </c>
      <c r="D341" s="128">
        <v>1959.11</v>
      </c>
      <c r="E341" s="128">
        <v>1967.98</v>
      </c>
      <c r="F341" s="128">
        <v>2030.87</v>
      </c>
      <c r="G341" s="128">
        <v>2091.4299999999998</v>
      </c>
      <c r="H341" s="128">
        <v>2189.54</v>
      </c>
      <c r="I341" s="128">
        <v>2346.1</v>
      </c>
      <c r="J341" s="128">
        <v>2249.8000000000002</v>
      </c>
      <c r="K341" s="128">
        <v>2253.25</v>
      </c>
      <c r="L341" s="128">
        <v>2253.5500000000002</v>
      </c>
      <c r="M341" s="128">
        <v>2253.38</v>
      </c>
      <c r="N341" s="128">
        <v>2247.8000000000002</v>
      </c>
      <c r="O341" s="128">
        <v>2289.17</v>
      </c>
      <c r="P341" s="128">
        <v>2290.5100000000002</v>
      </c>
      <c r="Q341" s="128">
        <v>2301.5500000000002</v>
      </c>
      <c r="R341" s="128">
        <v>2212.9499999999998</v>
      </c>
      <c r="S341" s="128">
        <v>2427.5700000000002</v>
      </c>
      <c r="T341" s="128">
        <v>2465.08</v>
      </c>
      <c r="U341" s="128">
        <v>2214.77</v>
      </c>
      <c r="V341" s="128">
        <v>2224.94</v>
      </c>
      <c r="W341" s="128">
        <v>2201.7800000000002</v>
      </c>
      <c r="X341" s="128">
        <v>2120.4499999999998</v>
      </c>
      <c r="Y341" s="128">
        <v>2047.47</v>
      </c>
      <c r="Z341" s="128">
        <v>1970.12</v>
      </c>
    </row>
    <row r="342" spans="2:26" x14ac:dyDescent="0.3">
      <c r="B342" s="127">
        <v>23</v>
      </c>
      <c r="C342" s="128">
        <v>1948.16</v>
      </c>
      <c r="D342" s="128">
        <v>1949.4</v>
      </c>
      <c r="E342" s="128">
        <v>1957.97</v>
      </c>
      <c r="F342" s="128">
        <v>2032.49</v>
      </c>
      <c r="G342" s="128">
        <v>2085.5500000000002</v>
      </c>
      <c r="H342" s="128">
        <v>2225.84</v>
      </c>
      <c r="I342" s="128">
        <v>2331.38</v>
      </c>
      <c r="J342" s="128">
        <v>2415.3200000000002</v>
      </c>
      <c r="K342" s="128">
        <v>2372.3000000000002</v>
      </c>
      <c r="L342" s="128">
        <v>2359.67</v>
      </c>
      <c r="M342" s="128">
        <v>2338.5700000000002</v>
      </c>
      <c r="N342" s="128">
        <v>2329.96</v>
      </c>
      <c r="O342" s="128">
        <v>2309.39</v>
      </c>
      <c r="P342" s="128">
        <v>2302</v>
      </c>
      <c r="Q342" s="128">
        <v>2315.17</v>
      </c>
      <c r="R342" s="128">
        <v>2355.13</v>
      </c>
      <c r="S342" s="128">
        <v>2552.67</v>
      </c>
      <c r="T342" s="128">
        <v>2599.08</v>
      </c>
      <c r="U342" s="128">
        <v>2472.84</v>
      </c>
      <c r="V342" s="128">
        <v>2317.87</v>
      </c>
      <c r="W342" s="128">
        <v>2297.21</v>
      </c>
      <c r="X342" s="128">
        <v>2265.9</v>
      </c>
      <c r="Y342" s="128">
        <v>2150.98</v>
      </c>
      <c r="Z342" s="128">
        <v>2060.67</v>
      </c>
    </row>
    <row r="343" spans="2:26" x14ac:dyDescent="0.3">
      <c r="B343" s="127">
        <v>24</v>
      </c>
      <c r="C343" s="128">
        <v>1976.86</v>
      </c>
      <c r="D343" s="128">
        <v>1976.43</v>
      </c>
      <c r="E343" s="128">
        <v>1969.8</v>
      </c>
      <c r="F343" s="128">
        <v>2051.2600000000002</v>
      </c>
      <c r="G343" s="128">
        <v>2156.9299999999998</v>
      </c>
      <c r="H343" s="128">
        <v>2263.86</v>
      </c>
      <c r="I343" s="128">
        <v>2301.85</v>
      </c>
      <c r="J343" s="128">
        <v>2399.58</v>
      </c>
      <c r="K343" s="128">
        <v>2306.67</v>
      </c>
      <c r="L343" s="128">
        <v>2306.38</v>
      </c>
      <c r="M343" s="128">
        <v>2305.41</v>
      </c>
      <c r="N343" s="128">
        <v>2302.66</v>
      </c>
      <c r="O343" s="128">
        <v>2303.37</v>
      </c>
      <c r="P343" s="128">
        <v>2303.4699999999998</v>
      </c>
      <c r="Q343" s="128">
        <v>2298.81</v>
      </c>
      <c r="R343" s="128">
        <v>2297.41</v>
      </c>
      <c r="S343" s="128">
        <v>2382.89</v>
      </c>
      <c r="T343" s="128">
        <v>2487.64</v>
      </c>
      <c r="U343" s="128">
        <v>2218.33</v>
      </c>
      <c r="V343" s="128">
        <v>2227.91</v>
      </c>
      <c r="W343" s="128">
        <v>2224.66</v>
      </c>
      <c r="X343" s="128">
        <v>2117.84</v>
      </c>
      <c r="Y343" s="128">
        <v>2053.12</v>
      </c>
      <c r="Z343" s="128">
        <v>2034.4</v>
      </c>
    </row>
    <row r="344" spans="2:26" x14ac:dyDescent="0.3">
      <c r="B344" s="127">
        <v>25</v>
      </c>
      <c r="C344" s="128">
        <v>1923.05</v>
      </c>
      <c r="D344" s="128">
        <v>1860.39</v>
      </c>
      <c r="E344" s="128">
        <v>1981.81</v>
      </c>
      <c r="F344" s="128">
        <v>2062.15</v>
      </c>
      <c r="G344" s="128">
        <v>2232.5</v>
      </c>
      <c r="H344" s="128">
        <v>2679.31</v>
      </c>
      <c r="I344" s="128">
        <v>2686.88</v>
      </c>
      <c r="J344" s="128">
        <v>2686.86</v>
      </c>
      <c r="K344" s="128">
        <v>2575.5100000000002</v>
      </c>
      <c r="L344" s="128">
        <v>2576.02</v>
      </c>
      <c r="M344" s="128">
        <v>2574.46</v>
      </c>
      <c r="N344" s="128">
        <v>2572.9499999999998</v>
      </c>
      <c r="O344" s="128">
        <v>2574.3200000000002</v>
      </c>
      <c r="P344" s="128">
        <v>2559.98</v>
      </c>
      <c r="Q344" s="128">
        <v>2571.64</v>
      </c>
      <c r="R344" s="128">
        <v>2569.8000000000002</v>
      </c>
      <c r="S344" s="128">
        <v>2670.37</v>
      </c>
      <c r="T344" s="128">
        <v>2569.14</v>
      </c>
      <c r="U344" s="128">
        <v>2529.86</v>
      </c>
      <c r="V344" s="128">
        <v>2381.13</v>
      </c>
      <c r="W344" s="128">
        <v>2231.77</v>
      </c>
      <c r="X344" s="128">
        <v>2113.04</v>
      </c>
      <c r="Y344" s="128">
        <v>2064.0300000000002</v>
      </c>
      <c r="Z344" s="128">
        <v>1983.19</v>
      </c>
    </row>
    <row r="345" spans="2:26" x14ac:dyDescent="0.3">
      <c r="B345" s="127">
        <v>26</v>
      </c>
      <c r="C345" s="128">
        <v>2055.94</v>
      </c>
      <c r="D345" s="128">
        <v>1937.33</v>
      </c>
      <c r="E345" s="128">
        <v>1991.54</v>
      </c>
      <c r="F345" s="128">
        <v>2040.28</v>
      </c>
      <c r="G345" s="128">
        <v>2084.3200000000002</v>
      </c>
      <c r="H345" s="128">
        <v>2250.71</v>
      </c>
      <c r="I345" s="128">
        <v>2371.3200000000002</v>
      </c>
      <c r="J345" s="128">
        <v>2372.94</v>
      </c>
      <c r="K345" s="128">
        <v>2577.6</v>
      </c>
      <c r="L345" s="128">
        <v>2577.1999999999998</v>
      </c>
      <c r="M345" s="128">
        <v>2534.9499999999998</v>
      </c>
      <c r="N345" s="128">
        <v>2536.33</v>
      </c>
      <c r="O345" s="128">
        <v>2379.25</v>
      </c>
      <c r="P345" s="128">
        <v>2536.5500000000002</v>
      </c>
      <c r="Q345" s="128">
        <v>2535.12</v>
      </c>
      <c r="R345" s="128">
        <v>2573.42</v>
      </c>
      <c r="S345" s="128">
        <v>2573.31</v>
      </c>
      <c r="T345" s="128">
        <v>2573.6999999999998</v>
      </c>
      <c r="U345" s="128">
        <v>2381.66</v>
      </c>
      <c r="V345" s="128">
        <v>2285.4699999999998</v>
      </c>
      <c r="W345" s="128">
        <v>2242</v>
      </c>
      <c r="X345" s="128">
        <v>2114.08</v>
      </c>
      <c r="Y345" s="128">
        <v>2057.38</v>
      </c>
      <c r="Z345" s="128">
        <v>1984.59</v>
      </c>
    </row>
    <row r="346" spans="2:26" x14ac:dyDescent="0.3">
      <c r="B346" s="127">
        <v>27</v>
      </c>
      <c r="C346" s="128">
        <v>1942.41</v>
      </c>
      <c r="D346" s="128">
        <v>1940.59</v>
      </c>
      <c r="E346" s="128">
        <v>1941.26</v>
      </c>
      <c r="F346" s="128">
        <v>1967.37</v>
      </c>
      <c r="G346" s="128">
        <v>2047.8</v>
      </c>
      <c r="H346" s="128">
        <v>2134.61</v>
      </c>
      <c r="I346" s="128">
        <v>2198.13</v>
      </c>
      <c r="J346" s="128">
        <v>2286.64</v>
      </c>
      <c r="K346" s="128">
        <v>2374.89</v>
      </c>
      <c r="L346" s="128">
        <v>2374.37</v>
      </c>
      <c r="M346" s="128">
        <v>2375.2800000000002</v>
      </c>
      <c r="N346" s="128">
        <v>2375.91</v>
      </c>
      <c r="O346" s="128">
        <v>2376.58</v>
      </c>
      <c r="P346" s="128">
        <v>2373.48</v>
      </c>
      <c r="Q346" s="128">
        <v>2374.33</v>
      </c>
      <c r="R346" s="128">
        <v>2526.89</v>
      </c>
      <c r="S346" s="128">
        <v>2575.88</v>
      </c>
      <c r="T346" s="128">
        <v>2569.27</v>
      </c>
      <c r="U346" s="128">
        <v>2377.06</v>
      </c>
      <c r="V346" s="128">
        <v>2284.3000000000002</v>
      </c>
      <c r="W346" s="128">
        <v>2232.88</v>
      </c>
      <c r="X346" s="128">
        <v>2088.52</v>
      </c>
      <c r="Y346" s="128">
        <v>2024.94</v>
      </c>
      <c r="Z346" s="128">
        <v>1938.08</v>
      </c>
    </row>
    <row r="347" spans="2:26" x14ac:dyDescent="0.3">
      <c r="B347" s="127">
        <v>28</v>
      </c>
      <c r="C347" s="128">
        <v>1847.14</v>
      </c>
      <c r="D347" s="128">
        <v>1847.34</v>
      </c>
      <c r="E347" s="128">
        <v>1871.8</v>
      </c>
      <c r="F347" s="128">
        <v>1955.03</v>
      </c>
      <c r="G347" s="128">
        <v>2049.2399999999998</v>
      </c>
      <c r="H347" s="128">
        <v>2099.42</v>
      </c>
      <c r="I347" s="128">
        <v>2139.92</v>
      </c>
      <c r="J347" s="128">
        <v>2251.96</v>
      </c>
      <c r="K347" s="128">
        <v>2252.21</v>
      </c>
      <c r="L347" s="128">
        <v>2255.12</v>
      </c>
      <c r="M347" s="128">
        <v>2248.14</v>
      </c>
      <c r="N347" s="128">
        <v>2248.79</v>
      </c>
      <c r="O347" s="128">
        <v>2244.4299999999998</v>
      </c>
      <c r="P347" s="128">
        <v>2243.61</v>
      </c>
      <c r="Q347" s="128">
        <v>2242.46</v>
      </c>
      <c r="R347" s="128">
        <v>2246.92</v>
      </c>
      <c r="S347" s="128">
        <v>2251.4499999999998</v>
      </c>
      <c r="T347" s="128">
        <v>2210.34</v>
      </c>
      <c r="U347" s="128">
        <v>2133.86</v>
      </c>
      <c r="V347" s="128">
        <v>2037.09</v>
      </c>
      <c r="W347" s="128">
        <v>1972.39</v>
      </c>
      <c r="X347" s="128">
        <v>1897.31</v>
      </c>
      <c r="Y347" s="128">
        <v>1878.93</v>
      </c>
      <c r="Z347" s="128">
        <v>1861.98</v>
      </c>
    </row>
    <row r="348" spans="2:26" x14ac:dyDescent="0.3">
      <c r="B348" s="127">
        <v>29</v>
      </c>
      <c r="C348" s="128">
        <v>1869.44</v>
      </c>
      <c r="D348" s="128">
        <v>1868.3</v>
      </c>
      <c r="E348" s="128">
        <v>1899.45</v>
      </c>
      <c r="F348" s="128">
        <v>1942.46</v>
      </c>
      <c r="G348" s="128">
        <v>1967.81</v>
      </c>
      <c r="H348" s="128">
        <v>2040.69</v>
      </c>
      <c r="I348" s="128">
        <v>2078.84</v>
      </c>
      <c r="J348" s="128">
        <v>2116.86</v>
      </c>
      <c r="K348" s="128">
        <v>2169.33</v>
      </c>
      <c r="L348" s="128">
        <v>2142.0700000000002</v>
      </c>
      <c r="M348" s="128">
        <v>2089.58</v>
      </c>
      <c r="N348" s="128">
        <v>2081.0300000000002</v>
      </c>
      <c r="O348" s="128">
        <v>2075.48</v>
      </c>
      <c r="P348" s="128">
        <v>2086.0700000000002</v>
      </c>
      <c r="Q348" s="128">
        <v>2125.2199999999998</v>
      </c>
      <c r="R348" s="128">
        <v>2110.27</v>
      </c>
      <c r="S348" s="128">
        <v>2193.94</v>
      </c>
      <c r="T348" s="128">
        <v>2117.27</v>
      </c>
      <c r="U348" s="128">
        <v>2154.61</v>
      </c>
      <c r="V348" s="128">
        <v>2054.9899999999998</v>
      </c>
      <c r="W348" s="128">
        <v>1996.79</v>
      </c>
      <c r="X348" s="128">
        <v>1977.36</v>
      </c>
      <c r="Y348" s="128">
        <v>1937.6</v>
      </c>
      <c r="Z348" s="128">
        <v>1893.04</v>
      </c>
    </row>
    <row r="349" spans="2:26" x14ac:dyDescent="0.3">
      <c r="B349" s="127">
        <v>30</v>
      </c>
      <c r="C349" s="128">
        <v>1923.72</v>
      </c>
      <c r="D349" s="128">
        <v>1925.11</v>
      </c>
      <c r="E349" s="128">
        <v>1959.78</v>
      </c>
      <c r="F349" s="128">
        <v>1999.06</v>
      </c>
      <c r="G349" s="128">
        <v>2041.56</v>
      </c>
      <c r="H349" s="128">
        <v>2074.46</v>
      </c>
      <c r="I349" s="128">
        <v>2195.39</v>
      </c>
      <c r="J349" s="128">
        <v>2285.2199999999998</v>
      </c>
      <c r="K349" s="128">
        <v>2281.58</v>
      </c>
      <c r="L349" s="128">
        <v>2278.81</v>
      </c>
      <c r="M349" s="128">
        <v>2271.7800000000002</v>
      </c>
      <c r="N349" s="128">
        <v>2272.0100000000002</v>
      </c>
      <c r="O349" s="128">
        <v>2267.5</v>
      </c>
      <c r="P349" s="128">
        <v>2268.65</v>
      </c>
      <c r="Q349" s="128">
        <v>2400.1999999999998</v>
      </c>
      <c r="R349" s="128">
        <v>2403.88</v>
      </c>
      <c r="S349" s="128">
        <v>2427.1799999999998</v>
      </c>
      <c r="T349" s="128">
        <v>2372.92</v>
      </c>
      <c r="U349" s="128">
        <v>2294.65</v>
      </c>
      <c r="V349" s="128">
        <v>2214.1</v>
      </c>
      <c r="W349" s="128">
        <v>2053.29</v>
      </c>
      <c r="X349" s="128">
        <v>2016.16</v>
      </c>
      <c r="Y349" s="128">
        <v>2001.19</v>
      </c>
      <c r="Z349" s="128">
        <v>1966.03</v>
      </c>
    </row>
    <row r="350" spans="2:26" x14ac:dyDescent="0.3">
      <c r="B350" s="130">
        <v>31</v>
      </c>
      <c r="C350" s="128">
        <v>1922.27</v>
      </c>
      <c r="D350" s="128">
        <v>1913.18</v>
      </c>
      <c r="E350" s="128">
        <v>1945.97</v>
      </c>
      <c r="F350" s="128">
        <v>1989.09</v>
      </c>
      <c r="G350" s="128">
        <v>2041.87</v>
      </c>
      <c r="H350" s="128">
        <v>2076.44</v>
      </c>
      <c r="I350" s="128">
        <v>2195.75</v>
      </c>
      <c r="J350" s="128">
        <v>2290.6999999999998</v>
      </c>
      <c r="K350" s="128">
        <v>2283.0300000000002</v>
      </c>
      <c r="L350" s="128">
        <v>2255.4</v>
      </c>
      <c r="M350" s="128">
        <v>2248.63</v>
      </c>
      <c r="N350" s="128">
        <v>2244.4299999999998</v>
      </c>
      <c r="O350" s="128">
        <v>2239.21</v>
      </c>
      <c r="P350" s="128">
        <v>2314.9499999999998</v>
      </c>
      <c r="Q350" s="128">
        <v>2344.9499999999998</v>
      </c>
      <c r="R350" s="128">
        <v>2310.1799999999998</v>
      </c>
      <c r="S350" s="128">
        <v>2775.86</v>
      </c>
      <c r="T350" s="128">
        <v>2749.42</v>
      </c>
      <c r="U350" s="128">
        <v>2257.5100000000002</v>
      </c>
      <c r="V350" s="128">
        <v>2167.83</v>
      </c>
      <c r="W350" s="128">
        <v>2028.34</v>
      </c>
      <c r="X350" s="128">
        <v>2016.02</v>
      </c>
      <c r="Y350" s="128">
        <v>1991.17</v>
      </c>
      <c r="Z350" s="128">
        <v>1932.15</v>
      </c>
    </row>
    <row r="351" spans="2:26" ht="15.75" customHeight="1" x14ac:dyDescent="0.3">
      <c r="B351" s="119"/>
      <c r="C351" s="119"/>
      <c r="D351" s="119"/>
      <c r="E351" s="119"/>
      <c r="F351" s="119"/>
      <c r="G351" s="119"/>
      <c r="H351" s="119"/>
      <c r="I351" s="119"/>
      <c r="J351" s="119"/>
      <c r="K351" s="119"/>
      <c r="L351" s="119"/>
      <c r="M351" s="119"/>
      <c r="N351" s="119"/>
      <c r="O351" s="119"/>
      <c r="P351" s="119"/>
      <c r="Q351" s="119"/>
      <c r="R351" s="119"/>
      <c r="S351" s="119"/>
      <c r="T351" s="119"/>
      <c r="U351" s="119"/>
      <c r="V351" s="119"/>
      <c r="W351" s="119"/>
      <c r="X351" s="119"/>
      <c r="Y351" s="119"/>
      <c r="Z351" s="119"/>
    </row>
    <row r="352" spans="2:26" x14ac:dyDescent="0.3">
      <c r="B352" s="113" t="s">
        <v>75</v>
      </c>
      <c r="C352" s="114"/>
      <c r="D352" s="114"/>
      <c r="E352" s="114"/>
      <c r="F352" s="114"/>
      <c r="G352" s="114"/>
      <c r="H352" s="114"/>
      <c r="I352" s="114"/>
      <c r="J352" s="114"/>
      <c r="K352" s="114"/>
      <c r="L352" s="114"/>
      <c r="M352" s="114"/>
      <c r="N352" s="114"/>
      <c r="O352" s="114"/>
      <c r="P352" s="114"/>
      <c r="Q352" s="114"/>
      <c r="R352" s="114"/>
      <c r="S352" s="114"/>
      <c r="T352" s="115"/>
      <c r="U352" s="134">
        <v>795724.33</v>
      </c>
      <c r="V352" s="117"/>
      <c r="W352" s="117"/>
      <c r="X352" s="117"/>
      <c r="Y352" s="117"/>
      <c r="Z352" s="118"/>
    </row>
    <row r="353" spans="2:26" ht="15" customHeight="1" x14ac:dyDescent="0.3">
      <c r="B353" s="113" t="s">
        <v>76</v>
      </c>
      <c r="C353" s="114"/>
      <c r="D353" s="114"/>
      <c r="E353" s="114"/>
      <c r="F353" s="114"/>
      <c r="G353" s="114"/>
      <c r="H353" s="114"/>
      <c r="I353" s="114"/>
      <c r="J353" s="114"/>
      <c r="K353" s="114"/>
      <c r="L353" s="114"/>
      <c r="M353" s="114"/>
      <c r="N353" s="114"/>
      <c r="O353" s="114"/>
      <c r="P353" s="114"/>
      <c r="Q353" s="114"/>
      <c r="R353" s="114"/>
      <c r="S353" s="114"/>
      <c r="T353" s="114"/>
      <c r="U353" s="114"/>
      <c r="V353" s="114"/>
      <c r="W353" s="114"/>
      <c r="X353" s="114"/>
      <c r="Y353" s="114"/>
      <c r="Z353" s="115"/>
    </row>
    <row r="354" spans="2:26" ht="16.5" customHeight="1" x14ac:dyDescent="0.3">
      <c r="B354" s="44"/>
      <c r="C354" s="44"/>
      <c r="D354" s="44"/>
      <c r="E354" s="44"/>
      <c r="F354" s="44"/>
      <c r="G354" s="44"/>
      <c r="H354" s="44"/>
      <c r="I354" s="44"/>
      <c r="J354" s="44"/>
      <c r="K354" s="44"/>
      <c r="L354" s="44"/>
      <c r="M354" s="44"/>
      <c r="N354" s="44"/>
      <c r="O354" s="44" t="s">
        <v>4</v>
      </c>
      <c r="P354" s="44"/>
      <c r="Q354" s="44"/>
      <c r="R354" s="44"/>
      <c r="S354" s="44"/>
      <c r="T354" s="44"/>
      <c r="U354" s="44"/>
      <c r="V354" s="44"/>
      <c r="W354" s="44"/>
      <c r="X354" s="44"/>
      <c r="Y354" s="44"/>
      <c r="Z354" s="44"/>
    </row>
    <row r="355" spans="2:26" x14ac:dyDescent="0.3">
      <c r="B355" s="44"/>
      <c r="C355" s="44"/>
      <c r="D355" s="44"/>
      <c r="E355" s="44"/>
      <c r="F355" s="44"/>
      <c r="G355" s="44"/>
      <c r="H355" s="44"/>
      <c r="I355" s="44"/>
      <c r="J355" s="44"/>
      <c r="K355" s="44"/>
      <c r="L355" s="44"/>
      <c r="M355" s="44"/>
      <c r="N355" s="44"/>
      <c r="O355" s="44" t="s">
        <v>62</v>
      </c>
      <c r="P355" s="44"/>
      <c r="Q355" s="44"/>
      <c r="R355" s="44" t="s">
        <v>67</v>
      </c>
      <c r="S355" s="44"/>
      <c r="T355" s="44"/>
      <c r="U355" s="44" t="s">
        <v>69</v>
      </c>
      <c r="V355" s="44"/>
      <c r="W355" s="44"/>
      <c r="X355" s="44" t="s">
        <v>8</v>
      </c>
      <c r="Y355" s="44"/>
      <c r="Z355" s="44"/>
    </row>
    <row r="356" spans="2:26" ht="16.5" customHeight="1" x14ac:dyDescent="0.3">
      <c r="B356" s="41" t="s">
        <v>77</v>
      </c>
      <c r="C356" s="42"/>
      <c r="D356" s="42"/>
      <c r="E356" s="42"/>
      <c r="F356" s="42"/>
      <c r="G356" s="42"/>
      <c r="H356" s="42"/>
      <c r="I356" s="42"/>
      <c r="J356" s="42"/>
      <c r="K356" s="42"/>
      <c r="L356" s="42"/>
      <c r="M356" s="42"/>
      <c r="N356" s="43"/>
      <c r="O356" s="135">
        <v>690162.27</v>
      </c>
      <c r="P356" s="135"/>
      <c r="Q356" s="135"/>
      <c r="R356" s="135">
        <v>936409.23</v>
      </c>
      <c r="S356" s="135"/>
      <c r="T356" s="135"/>
      <c r="U356" s="135">
        <v>902322.89</v>
      </c>
      <c r="V356" s="135"/>
      <c r="W356" s="135"/>
      <c r="X356" s="135">
        <v>884739.47</v>
      </c>
      <c r="Y356" s="135"/>
      <c r="Z356" s="135"/>
    </row>
    <row r="357" spans="2:26" x14ac:dyDescent="0.3">
      <c r="B357" s="136"/>
      <c r="C357" s="136"/>
      <c r="D357" s="136"/>
      <c r="E357" s="136"/>
      <c r="F357" s="136"/>
      <c r="G357" s="136"/>
      <c r="H357" s="136"/>
      <c r="I357" s="136"/>
      <c r="J357" s="136"/>
      <c r="K357" s="136"/>
      <c r="L357" s="136"/>
      <c r="M357" s="136"/>
      <c r="N357" s="136"/>
      <c r="O357" s="136"/>
      <c r="P357" s="136"/>
      <c r="Q357" s="137"/>
      <c r="R357" s="137"/>
      <c r="S357" s="137"/>
      <c r="T357" s="137"/>
      <c r="U357" s="137"/>
      <c r="V357" s="137"/>
      <c r="W357" s="137"/>
      <c r="X357" s="137"/>
      <c r="Y357" s="137"/>
      <c r="Z357" s="137"/>
    </row>
    <row r="358" spans="2:26" ht="18" x14ac:dyDescent="0.35">
      <c r="B358" s="120" t="s">
        <v>78</v>
      </c>
      <c r="C358" s="121"/>
      <c r="D358" s="121"/>
      <c r="E358" s="121"/>
      <c r="F358" s="121"/>
      <c r="G358" s="121"/>
      <c r="H358" s="121"/>
      <c r="I358" s="121"/>
      <c r="J358" s="121"/>
      <c r="K358" s="121"/>
      <c r="L358" s="121"/>
      <c r="M358" s="121"/>
      <c r="N358" s="121"/>
      <c r="O358" s="121"/>
      <c r="P358" s="121"/>
      <c r="Q358" s="121"/>
      <c r="R358" s="121"/>
      <c r="S358" s="121"/>
      <c r="T358" s="121"/>
      <c r="U358" s="121"/>
      <c r="V358" s="121"/>
      <c r="W358" s="121"/>
      <c r="X358" s="121"/>
      <c r="Y358" s="121"/>
      <c r="Z358" s="122"/>
    </row>
    <row r="359" spans="2:26" ht="32.25" customHeight="1" x14ac:dyDescent="0.3">
      <c r="B359" s="77" t="s">
        <v>79</v>
      </c>
      <c r="C359" s="78"/>
      <c r="D359" s="78"/>
      <c r="E359" s="78"/>
      <c r="F359" s="78"/>
      <c r="G359" s="78"/>
      <c r="H359" s="78"/>
      <c r="I359" s="78"/>
      <c r="J359" s="78"/>
      <c r="K359" s="78"/>
      <c r="L359" s="78"/>
      <c r="M359" s="78"/>
      <c r="N359" s="78"/>
      <c r="O359" s="78"/>
      <c r="P359" s="78"/>
      <c r="Q359" s="78"/>
      <c r="R359" s="78"/>
      <c r="S359" s="78"/>
      <c r="T359" s="78"/>
      <c r="U359" s="78"/>
      <c r="V359" s="78"/>
      <c r="W359" s="78"/>
      <c r="X359" s="78"/>
      <c r="Y359" s="78"/>
      <c r="Z359" s="79"/>
    </row>
    <row r="360" spans="2:26" ht="15" customHeight="1" x14ac:dyDescent="0.3">
      <c r="B360" s="113" t="s">
        <v>61</v>
      </c>
      <c r="C360" s="114"/>
      <c r="D360" s="114"/>
      <c r="E360" s="114"/>
      <c r="F360" s="114"/>
      <c r="G360" s="114"/>
      <c r="H360" s="114"/>
      <c r="I360" s="114"/>
      <c r="J360" s="114"/>
      <c r="K360" s="114"/>
      <c r="L360" s="114"/>
      <c r="M360" s="114"/>
      <c r="N360" s="114"/>
      <c r="O360" s="114"/>
      <c r="P360" s="114"/>
      <c r="Q360" s="114"/>
      <c r="R360" s="114"/>
      <c r="S360" s="114"/>
      <c r="T360" s="114"/>
      <c r="U360" s="114"/>
      <c r="V360" s="114"/>
      <c r="W360" s="114"/>
      <c r="X360" s="114"/>
      <c r="Y360" s="114"/>
      <c r="Z360" s="114"/>
    </row>
    <row r="361" spans="2:26" ht="15" customHeight="1" x14ac:dyDescent="0.3">
      <c r="B361" s="123" t="s">
        <v>62</v>
      </c>
      <c r="C361" s="124" t="s">
        <v>63</v>
      </c>
      <c r="D361" s="125"/>
      <c r="E361" s="125"/>
      <c r="F361" s="125"/>
      <c r="G361" s="125"/>
      <c r="H361" s="125"/>
      <c r="I361" s="125"/>
      <c r="J361" s="125"/>
      <c r="K361" s="125"/>
      <c r="L361" s="125"/>
      <c r="M361" s="125"/>
      <c r="N361" s="125"/>
      <c r="O361" s="125"/>
      <c r="P361" s="125"/>
      <c r="Q361" s="125"/>
      <c r="R361" s="125"/>
      <c r="S361" s="125"/>
      <c r="T361" s="125"/>
      <c r="U361" s="125"/>
      <c r="V361" s="125"/>
      <c r="W361" s="125"/>
      <c r="X361" s="125"/>
      <c r="Y361" s="125"/>
      <c r="Z361" s="126"/>
    </row>
    <row r="362" spans="2:26" x14ac:dyDescent="0.3">
      <c r="B362" s="138" t="s">
        <v>64</v>
      </c>
      <c r="C362" s="88">
        <v>0</v>
      </c>
      <c r="D362" s="88">
        <v>4.1666666666666664E-2</v>
      </c>
      <c r="E362" s="88">
        <v>8.3333333333333329E-2</v>
      </c>
      <c r="F362" s="88">
        <v>0.125</v>
      </c>
      <c r="G362" s="88">
        <v>0.16666666666666666</v>
      </c>
      <c r="H362" s="88">
        <v>0.20833333333333334</v>
      </c>
      <c r="I362" s="88">
        <v>0.25</v>
      </c>
      <c r="J362" s="88">
        <v>0.29166666666666669</v>
      </c>
      <c r="K362" s="88">
        <v>0.33333333333333331</v>
      </c>
      <c r="L362" s="88">
        <v>0.375</v>
      </c>
      <c r="M362" s="88">
        <v>0.41666666666666669</v>
      </c>
      <c r="N362" s="88">
        <v>0.45833333333333331</v>
      </c>
      <c r="O362" s="88">
        <v>0.5</v>
      </c>
      <c r="P362" s="88">
        <v>0.54166666666666663</v>
      </c>
      <c r="Q362" s="88">
        <v>0.58333333333333337</v>
      </c>
      <c r="R362" s="88">
        <v>0.625</v>
      </c>
      <c r="S362" s="88">
        <v>0.66666666666666663</v>
      </c>
      <c r="T362" s="88">
        <v>0.70833333333333337</v>
      </c>
      <c r="U362" s="88">
        <v>0.75</v>
      </c>
      <c r="V362" s="88">
        <v>0.79166666666666663</v>
      </c>
      <c r="W362" s="88">
        <v>0.83333333333333337</v>
      </c>
      <c r="X362" s="88">
        <v>0.875</v>
      </c>
      <c r="Y362" s="88">
        <v>0.91666666666666663</v>
      </c>
      <c r="Z362" s="88">
        <v>0.95833333333333337</v>
      </c>
    </row>
    <row r="363" spans="2:26" x14ac:dyDescent="0.3">
      <c r="B363" s="139"/>
      <c r="C363" s="89" t="s">
        <v>65</v>
      </c>
      <c r="D363" s="89" t="s">
        <v>65</v>
      </c>
      <c r="E363" s="89" t="s">
        <v>65</v>
      </c>
      <c r="F363" s="89" t="s">
        <v>65</v>
      </c>
      <c r="G363" s="89" t="s">
        <v>65</v>
      </c>
      <c r="H363" s="89" t="s">
        <v>65</v>
      </c>
      <c r="I363" s="89" t="s">
        <v>65</v>
      </c>
      <c r="J363" s="89" t="s">
        <v>65</v>
      </c>
      <c r="K363" s="89" t="s">
        <v>65</v>
      </c>
      <c r="L363" s="89" t="s">
        <v>65</v>
      </c>
      <c r="M363" s="89" t="s">
        <v>65</v>
      </c>
      <c r="N363" s="89" t="s">
        <v>65</v>
      </c>
      <c r="O363" s="89" t="s">
        <v>65</v>
      </c>
      <c r="P363" s="89" t="s">
        <v>65</v>
      </c>
      <c r="Q363" s="89" t="s">
        <v>65</v>
      </c>
      <c r="R363" s="89" t="s">
        <v>65</v>
      </c>
      <c r="S363" s="89" t="s">
        <v>65</v>
      </c>
      <c r="T363" s="89" t="s">
        <v>65</v>
      </c>
      <c r="U363" s="89" t="s">
        <v>65</v>
      </c>
      <c r="V363" s="89" t="s">
        <v>65</v>
      </c>
      <c r="W363" s="89" t="s">
        <v>65</v>
      </c>
      <c r="X363" s="89" t="s">
        <v>65</v>
      </c>
      <c r="Y363" s="89" t="s">
        <v>65</v>
      </c>
      <c r="Z363" s="89" t="s">
        <v>66</v>
      </c>
    </row>
    <row r="364" spans="2:26" x14ac:dyDescent="0.3">
      <c r="B364" s="140"/>
      <c r="C364" s="90">
        <v>4.1666666666666664E-2</v>
      </c>
      <c r="D364" s="90">
        <v>8.3333333333333329E-2</v>
      </c>
      <c r="E364" s="90">
        <v>0.125</v>
      </c>
      <c r="F364" s="90">
        <v>0.16666666666666666</v>
      </c>
      <c r="G364" s="90">
        <v>0.20833333333333334</v>
      </c>
      <c r="H364" s="90">
        <v>0.25</v>
      </c>
      <c r="I364" s="90">
        <v>0.29166666666666669</v>
      </c>
      <c r="J364" s="90">
        <v>0.33333333333333331</v>
      </c>
      <c r="K364" s="90">
        <v>0.375</v>
      </c>
      <c r="L364" s="90">
        <v>0.41666666666666669</v>
      </c>
      <c r="M364" s="90">
        <v>0.45833333333333331</v>
      </c>
      <c r="N364" s="90">
        <v>0.5</v>
      </c>
      <c r="O364" s="90">
        <v>0.54166666666666663</v>
      </c>
      <c r="P364" s="90">
        <v>0.58333333333333337</v>
      </c>
      <c r="Q364" s="90">
        <v>0.625</v>
      </c>
      <c r="R364" s="90">
        <v>0.66666666666666663</v>
      </c>
      <c r="S364" s="90">
        <v>0.70833333333333337</v>
      </c>
      <c r="T364" s="90">
        <v>0.75</v>
      </c>
      <c r="U364" s="90">
        <v>0.79166666666666663</v>
      </c>
      <c r="V364" s="90">
        <v>0.83333333333333337</v>
      </c>
      <c r="W364" s="90">
        <v>0.875</v>
      </c>
      <c r="X364" s="90">
        <v>0.91666666666666663</v>
      </c>
      <c r="Y364" s="90">
        <v>0.95833333333333337</v>
      </c>
      <c r="Z364" s="90">
        <v>0</v>
      </c>
    </row>
    <row r="365" spans="2:26" x14ac:dyDescent="0.3">
      <c r="B365" s="127">
        <v>1</v>
      </c>
      <c r="C365" s="128">
        <v>2490.2800000000002</v>
      </c>
      <c r="D365" s="128">
        <v>2500.09</v>
      </c>
      <c r="E365" s="128">
        <v>2599.56</v>
      </c>
      <c r="F365" s="128">
        <v>2661.94</v>
      </c>
      <c r="G365" s="128">
        <v>2625.66</v>
      </c>
      <c r="H365" s="128">
        <v>2697.27</v>
      </c>
      <c r="I365" s="128">
        <v>2838.48</v>
      </c>
      <c r="J365" s="128">
        <v>2879.16</v>
      </c>
      <c r="K365" s="128">
        <v>2865.86</v>
      </c>
      <c r="L365" s="128">
        <v>2851.18</v>
      </c>
      <c r="M365" s="128">
        <v>2820.76</v>
      </c>
      <c r="N365" s="128">
        <v>2770.14</v>
      </c>
      <c r="O365" s="128">
        <v>2768.96</v>
      </c>
      <c r="P365" s="128">
        <v>2800.2</v>
      </c>
      <c r="Q365" s="128">
        <v>2831.02</v>
      </c>
      <c r="R365" s="128">
        <v>2839.71</v>
      </c>
      <c r="S365" s="128">
        <v>2927.55</v>
      </c>
      <c r="T365" s="128">
        <v>2891.86</v>
      </c>
      <c r="U365" s="128">
        <v>2819.87</v>
      </c>
      <c r="V365" s="128">
        <v>2734.86</v>
      </c>
      <c r="W365" s="128">
        <v>2687.67</v>
      </c>
      <c r="X365" s="128">
        <v>2621.99</v>
      </c>
      <c r="Y365" s="128">
        <v>2515.42</v>
      </c>
      <c r="Z365" s="128">
        <v>2460.54</v>
      </c>
    </row>
    <row r="366" spans="2:26" x14ac:dyDescent="0.3">
      <c r="B366" s="127">
        <v>2</v>
      </c>
      <c r="C366" s="128">
        <v>2457.0500000000002</v>
      </c>
      <c r="D366" s="128">
        <v>2465.0500000000002</v>
      </c>
      <c r="E366" s="128">
        <v>2494.34</v>
      </c>
      <c r="F366" s="128">
        <v>2596.75</v>
      </c>
      <c r="G366" s="128">
        <v>2578.56</v>
      </c>
      <c r="H366" s="128">
        <v>2685.84</v>
      </c>
      <c r="I366" s="128">
        <v>2831.99</v>
      </c>
      <c r="J366" s="128">
        <v>2839.6</v>
      </c>
      <c r="K366" s="128">
        <v>2833.23</v>
      </c>
      <c r="L366" s="128">
        <v>2826.18</v>
      </c>
      <c r="M366" s="128">
        <v>2802.88</v>
      </c>
      <c r="N366" s="128">
        <v>2810.84</v>
      </c>
      <c r="O366" s="128">
        <v>2801.33</v>
      </c>
      <c r="P366" s="128">
        <v>2802.35</v>
      </c>
      <c r="Q366" s="128">
        <v>2815.69</v>
      </c>
      <c r="R366" s="128">
        <v>2824.91</v>
      </c>
      <c r="S366" s="128">
        <v>2929.33</v>
      </c>
      <c r="T366" s="128">
        <v>2883.77</v>
      </c>
      <c r="U366" s="128">
        <v>2819.68</v>
      </c>
      <c r="V366" s="128">
        <v>2735</v>
      </c>
      <c r="W366" s="128">
        <v>2679.11</v>
      </c>
      <c r="X366" s="128">
        <v>2612.4899999999998</v>
      </c>
      <c r="Y366" s="128">
        <v>2493.6799999999998</v>
      </c>
      <c r="Z366" s="128">
        <v>2454.04</v>
      </c>
    </row>
    <row r="367" spans="2:26" x14ac:dyDescent="0.3">
      <c r="B367" s="127">
        <v>3</v>
      </c>
      <c r="C367" s="128">
        <v>2483</v>
      </c>
      <c r="D367" s="128">
        <v>2494.61</v>
      </c>
      <c r="E367" s="128">
        <v>2536.21</v>
      </c>
      <c r="F367" s="128">
        <v>2614.4899999999998</v>
      </c>
      <c r="G367" s="128">
        <v>2616.29</v>
      </c>
      <c r="H367" s="128">
        <v>2711.85</v>
      </c>
      <c r="I367" s="128">
        <v>2832.46</v>
      </c>
      <c r="J367" s="128">
        <v>2870.59</v>
      </c>
      <c r="K367" s="128">
        <v>2875.01</v>
      </c>
      <c r="L367" s="128">
        <v>2854.09</v>
      </c>
      <c r="M367" s="128">
        <v>2767.71</v>
      </c>
      <c r="N367" s="128">
        <v>2768.92</v>
      </c>
      <c r="O367" s="128">
        <v>2742.53</v>
      </c>
      <c r="P367" s="128">
        <v>2810.94</v>
      </c>
      <c r="Q367" s="128">
        <v>2832.6</v>
      </c>
      <c r="R367" s="128">
        <v>2869.9</v>
      </c>
      <c r="S367" s="128">
        <v>2941.71</v>
      </c>
      <c r="T367" s="128">
        <v>2887.37</v>
      </c>
      <c r="U367" s="128">
        <v>2837.98</v>
      </c>
      <c r="V367" s="128">
        <v>2727.28</v>
      </c>
      <c r="W367" s="128">
        <v>2706.92</v>
      </c>
      <c r="X367" s="128">
        <v>2633.96</v>
      </c>
      <c r="Y367" s="128">
        <v>2501.7199999999998</v>
      </c>
      <c r="Z367" s="128">
        <v>2435.94</v>
      </c>
    </row>
    <row r="368" spans="2:26" x14ac:dyDescent="0.3">
      <c r="B368" s="127">
        <v>4</v>
      </c>
      <c r="C368" s="128">
        <v>2538.31</v>
      </c>
      <c r="D368" s="128">
        <v>2533.9</v>
      </c>
      <c r="E368" s="128">
        <v>2538.86</v>
      </c>
      <c r="F368" s="128">
        <v>2654.19</v>
      </c>
      <c r="G368" s="128">
        <v>2719.21</v>
      </c>
      <c r="H368" s="128">
        <v>2736.73</v>
      </c>
      <c r="I368" s="128">
        <v>2899.01</v>
      </c>
      <c r="J368" s="128">
        <v>2967.9</v>
      </c>
      <c r="K368" s="128">
        <v>3015.95</v>
      </c>
      <c r="L368" s="128">
        <v>2961.27</v>
      </c>
      <c r="M368" s="128">
        <v>2947.48</v>
      </c>
      <c r="N368" s="128">
        <v>2953.06</v>
      </c>
      <c r="O368" s="128">
        <v>2942.85</v>
      </c>
      <c r="P368" s="128">
        <v>2954.91</v>
      </c>
      <c r="Q368" s="128">
        <v>2940.67</v>
      </c>
      <c r="R368" s="128">
        <v>2821.45</v>
      </c>
      <c r="S368" s="128">
        <v>3125.35</v>
      </c>
      <c r="T368" s="128">
        <v>3004.4</v>
      </c>
      <c r="U368" s="128">
        <v>2938.84</v>
      </c>
      <c r="V368" s="128">
        <v>2870.92</v>
      </c>
      <c r="W368" s="128">
        <v>2858.81</v>
      </c>
      <c r="X368" s="128">
        <v>2719.45</v>
      </c>
      <c r="Y368" s="128">
        <v>2680.77</v>
      </c>
      <c r="Z368" s="128">
        <v>2556.0100000000002</v>
      </c>
    </row>
    <row r="369" spans="2:26" ht="15" customHeight="1" x14ac:dyDescent="0.3">
      <c r="B369" s="127">
        <v>5</v>
      </c>
      <c r="C369" s="128">
        <v>2542.77</v>
      </c>
      <c r="D369" s="128">
        <v>2544.7199999999998</v>
      </c>
      <c r="E369" s="128">
        <v>2545.7199999999998</v>
      </c>
      <c r="F369" s="128">
        <v>2645.87</v>
      </c>
      <c r="G369" s="128">
        <v>2769.96</v>
      </c>
      <c r="H369" s="128">
        <v>2739</v>
      </c>
      <c r="I369" s="128">
        <v>2882.31</v>
      </c>
      <c r="J369" s="128">
        <v>2956.75</v>
      </c>
      <c r="K369" s="128">
        <v>3040.87</v>
      </c>
      <c r="L369" s="128">
        <v>2947.16</v>
      </c>
      <c r="M369" s="128">
        <v>2948.69</v>
      </c>
      <c r="N369" s="128">
        <v>2947.81</v>
      </c>
      <c r="O369" s="128">
        <v>2948.32</v>
      </c>
      <c r="P369" s="128">
        <v>2928.56</v>
      </c>
      <c r="Q369" s="128">
        <v>2885.8</v>
      </c>
      <c r="R369" s="128">
        <v>3034.51</v>
      </c>
      <c r="S369" s="128">
        <v>3146.65</v>
      </c>
      <c r="T369" s="128">
        <v>3094.22</v>
      </c>
      <c r="U369" s="128">
        <v>2884.37</v>
      </c>
      <c r="V369" s="128">
        <v>2874.26</v>
      </c>
      <c r="W369" s="128">
        <v>2818.62</v>
      </c>
      <c r="X369" s="128">
        <v>2712.86</v>
      </c>
      <c r="Y369" s="128">
        <v>2645.9</v>
      </c>
      <c r="Z369" s="128">
        <v>2543.4</v>
      </c>
    </row>
    <row r="370" spans="2:26" x14ac:dyDescent="0.3">
      <c r="B370" s="127">
        <v>6</v>
      </c>
      <c r="C370" s="128">
        <v>2623.47</v>
      </c>
      <c r="D370" s="128">
        <v>2535.81</v>
      </c>
      <c r="E370" s="128">
        <v>2490.73</v>
      </c>
      <c r="F370" s="128">
        <v>2560.92</v>
      </c>
      <c r="G370" s="128">
        <v>2637.82</v>
      </c>
      <c r="H370" s="128">
        <v>2652.63</v>
      </c>
      <c r="I370" s="128">
        <v>2702.68</v>
      </c>
      <c r="J370" s="128">
        <v>2719.19</v>
      </c>
      <c r="K370" s="128">
        <v>2871.42</v>
      </c>
      <c r="L370" s="128">
        <v>2870.89</v>
      </c>
      <c r="M370" s="128">
        <v>2867.93</v>
      </c>
      <c r="N370" s="128">
        <v>2868.64</v>
      </c>
      <c r="O370" s="128">
        <v>2870.57</v>
      </c>
      <c r="P370" s="128">
        <v>2867.94</v>
      </c>
      <c r="Q370" s="128">
        <v>2868.66</v>
      </c>
      <c r="R370" s="128">
        <v>2868.43</v>
      </c>
      <c r="S370" s="128">
        <v>3115.78</v>
      </c>
      <c r="T370" s="128">
        <v>3044.66</v>
      </c>
      <c r="U370" s="128">
        <v>2867.28</v>
      </c>
      <c r="V370" s="128">
        <v>2856.57</v>
      </c>
      <c r="W370" s="128">
        <v>2862.76</v>
      </c>
      <c r="X370" s="128">
        <v>2807.51</v>
      </c>
      <c r="Y370" s="128">
        <v>2695.82</v>
      </c>
      <c r="Z370" s="128">
        <v>2584.21</v>
      </c>
    </row>
    <row r="371" spans="2:26" x14ac:dyDescent="0.3">
      <c r="B371" s="127">
        <v>7</v>
      </c>
      <c r="C371" s="128">
        <v>2651.23</v>
      </c>
      <c r="D371" s="128">
        <v>2649.25</v>
      </c>
      <c r="E371" s="128">
        <v>2587.66</v>
      </c>
      <c r="F371" s="128">
        <v>2601.31</v>
      </c>
      <c r="G371" s="128">
        <v>2681.43</v>
      </c>
      <c r="H371" s="128">
        <v>2698.38</v>
      </c>
      <c r="I371" s="128">
        <v>2717.61</v>
      </c>
      <c r="J371" s="128">
        <v>2799.82</v>
      </c>
      <c r="K371" s="128">
        <v>2867.15</v>
      </c>
      <c r="L371" s="128">
        <v>3027.26</v>
      </c>
      <c r="M371" s="128">
        <v>3026.73</v>
      </c>
      <c r="N371" s="128">
        <v>3027.61</v>
      </c>
      <c r="O371" s="128">
        <v>2866.91</v>
      </c>
      <c r="P371" s="128">
        <v>3028.7</v>
      </c>
      <c r="Q371" s="128">
        <v>3026.65</v>
      </c>
      <c r="R371" s="128">
        <v>3071.75</v>
      </c>
      <c r="S371" s="128">
        <v>3225.5</v>
      </c>
      <c r="T371" s="128">
        <v>3218.01</v>
      </c>
      <c r="U371" s="128">
        <v>3116.27</v>
      </c>
      <c r="V371" s="128">
        <v>2865.05</v>
      </c>
      <c r="W371" s="128">
        <v>2867.22</v>
      </c>
      <c r="X371" s="128">
        <v>2838.99</v>
      </c>
      <c r="Y371" s="128">
        <v>2709.94</v>
      </c>
      <c r="Z371" s="128">
        <v>2543.4</v>
      </c>
    </row>
    <row r="372" spans="2:26" x14ac:dyDescent="0.3">
      <c r="B372" s="127">
        <v>8</v>
      </c>
      <c r="C372" s="128">
        <v>2542.52</v>
      </c>
      <c r="D372" s="128">
        <v>2581.96</v>
      </c>
      <c r="E372" s="128">
        <v>2541.36</v>
      </c>
      <c r="F372" s="128">
        <v>2560.25</v>
      </c>
      <c r="G372" s="128">
        <v>2626.49</v>
      </c>
      <c r="H372" s="128">
        <v>2621.78</v>
      </c>
      <c r="I372" s="128">
        <v>2694.23</v>
      </c>
      <c r="J372" s="128">
        <v>2709.42</v>
      </c>
      <c r="K372" s="128">
        <v>2860.28</v>
      </c>
      <c r="L372" s="128">
        <v>2875.4</v>
      </c>
      <c r="M372" s="128">
        <v>2871.31</v>
      </c>
      <c r="N372" s="128">
        <v>2864.9</v>
      </c>
      <c r="O372" s="128">
        <v>2855.46</v>
      </c>
      <c r="P372" s="128">
        <v>2851.54</v>
      </c>
      <c r="Q372" s="128">
        <v>2867.84</v>
      </c>
      <c r="R372" s="128">
        <v>2944.92</v>
      </c>
      <c r="S372" s="128">
        <v>3124.89</v>
      </c>
      <c r="T372" s="128">
        <v>3090.16</v>
      </c>
      <c r="U372" s="128">
        <v>2945.43</v>
      </c>
      <c r="V372" s="128">
        <v>2861.4</v>
      </c>
      <c r="W372" s="128">
        <v>2855.14</v>
      </c>
      <c r="X372" s="128">
        <v>2719.65</v>
      </c>
      <c r="Y372" s="128">
        <v>2643.61</v>
      </c>
      <c r="Z372" s="128">
        <v>2588.83</v>
      </c>
    </row>
    <row r="373" spans="2:26" x14ac:dyDescent="0.3">
      <c r="B373" s="127">
        <v>9</v>
      </c>
      <c r="C373" s="128">
        <v>2575.61</v>
      </c>
      <c r="D373" s="128">
        <v>2539.13</v>
      </c>
      <c r="E373" s="128">
        <v>2501.5500000000002</v>
      </c>
      <c r="F373" s="128">
        <v>2630.97</v>
      </c>
      <c r="G373" s="128">
        <v>2704.52</v>
      </c>
      <c r="H373" s="128">
        <v>2706.99</v>
      </c>
      <c r="I373" s="128">
        <v>2727.38</v>
      </c>
      <c r="J373" s="128">
        <v>2873.86</v>
      </c>
      <c r="K373" s="128">
        <v>2873.51</v>
      </c>
      <c r="L373" s="128">
        <v>2871.49</v>
      </c>
      <c r="M373" s="128">
        <v>2859.96</v>
      </c>
      <c r="N373" s="128">
        <v>2850.77</v>
      </c>
      <c r="O373" s="128">
        <v>2845.97</v>
      </c>
      <c r="P373" s="128">
        <v>2843.11</v>
      </c>
      <c r="Q373" s="128">
        <v>2854.65</v>
      </c>
      <c r="R373" s="128">
        <v>2853.45</v>
      </c>
      <c r="S373" s="128">
        <v>3047.96</v>
      </c>
      <c r="T373" s="128">
        <v>2949.01</v>
      </c>
      <c r="U373" s="128">
        <v>2848.86</v>
      </c>
      <c r="V373" s="128">
        <v>2710.66</v>
      </c>
      <c r="W373" s="128">
        <v>2709.01</v>
      </c>
      <c r="X373" s="128">
        <v>2699.19</v>
      </c>
      <c r="Y373" s="128">
        <v>2565.9299999999998</v>
      </c>
      <c r="Z373" s="128">
        <v>2535.34</v>
      </c>
    </row>
    <row r="374" spans="2:26" x14ac:dyDescent="0.3">
      <c r="B374" s="127">
        <v>10</v>
      </c>
      <c r="C374" s="128">
        <v>2493.38</v>
      </c>
      <c r="D374" s="128">
        <v>2481.62</v>
      </c>
      <c r="E374" s="128">
        <v>2490.56</v>
      </c>
      <c r="F374" s="128">
        <v>2582.3000000000002</v>
      </c>
      <c r="G374" s="128">
        <v>2715.2</v>
      </c>
      <c r="H374" s="128">
        <v>2718.29</v>
      </c>
      <c r="I374" s="128">
        <v>2805.69</v>
      </c>
      <c r="J374" s="128">
        <v>2921.68</v>
      </c>
      <c r="K374" s="128">
        <v>2902.06</v>
      </c>
      <c r="L374" s="128">
        <v>2891.22</v>
      </c>
      <c r="M374" s="128">
        <v>2876.05</v>
      </c>
      <c r="N374" s="128">
        <v>2877.59</v>
      </c>
      <c r="O374" s="128">
        <v>2859.68</v>
      </c>
      <c r="P374" s="128">
        <v>2859.54</v>
      </c>
      <c r="Q374" s="128">
        <v>2883.66</v>
      </c>
      <c r="R374" s="128">
        <v>2890.54</v>
      </c>
      <c r="S374" s="128">
        <v>3049.84</v>
      </c>
      <c r="T374" s="128">
        <v>2948.46</v>
      </c>
      <c r="U374" s="128">
        <v>2894.24</v>
      </c>
      <c r="V374" s="128">
        <v>2793.42</v>
      </c>
      <c r="W374" s="128">
        <v>2777.84</v>
      </c>
      <c r="X374" s="128">
        <v>2717.7</v>
      </c>
      <c r="Y374" s="128">
        <v>2592.1799999999998</v>
      </c>
      <c r="Z374" s="128">
        <v>2557.91</v>
      </c>
    </row>
    <row r="375" spans="2:26" x14ac:dyDescent="0.3">
      <c r="B375" s="127">
        <v>11</v>
      </c>
      <c r="C375" s="128">
        <v>2544.16</v>
      </c>
      <c r="D375" s="128">
        <v>2551.2800000000002</v>
      </c>
      <c r="E375" s="128">
        <v>2529.92</v>
      </c>
      <c r="F375" s="128">
        <v>2642.91</v>
      </c>
      <c r="G375" s="128">
        <v>2715.63</v>
      </c>
      <c r="H375" s="128">
        <v>2746</v>
      </c>
      <c r="I375" s="128">
        <v>2836.19</v>
      </c>
      <c r="J375" s="128">
        <v>3046.77</v>
      </c>
      <c r="K375" s="128">
        <v>2958.7</v>
      </c>
      <c r="L375" s="128">
        <v>2959.49</v>
      </c>
      <c r="M375" s="128">
        <v>2960.07</v>
      </c>
      <c r="N375" s="128">
        <v>2959.63</v>
      </c>
      <c r="O375" s="128">
        <v>2918.42</v>
      </c>
      <c r="P375" s="128">
        <v>2917.41</v>
      </c>
      <c r="Q375" s="128">
        <v>2954.48</v>
      </c>
      <c r="R375" s="128">
        <v>2949.8</v>
      </c>
      <c r="S375" s="128">
        <v>3145.64</v>
      </c>
      <c r="T375" s="128">
        <v>3092.64</v>
      </c>
      <c r="U375" s="128">
        <v>2950.09</v>
      </c>
      <c r="V375" s="128">
        <v>2905.46</v>
      </c>
      <c r="W375" s="128">
        <v>2946.35</v>
      </c>
      <c r="X375" s="128">
        <v>2831.78</v>
      </c>
      <c r="Y375" s="128">
        <v>2718.09</v>
      </c>
      <c r="Z375" s="128">
        <v>2633.74</v>
      </c>
    </row>
    <row r="376" spans="2:26" x14ac:dyDescent="0.3">
      <c r="B376" s="127">
        <v>12</v>
      </c>
      <c r="C376" s="128">
        <v>2680.4</v>
      </c>
      <c r="D376" s="128">
        <v>2643.25</v>
      </c>
      <c r="E376" s="128">
        <v>2510.31</v>
      </c>
      <c r="F376" s="128">
        <v>2510.42</v>
      </c>
      <c r="G376" s="128">
        <v>2709.72</v>
      </c>
      <c r="H376" s="128">
        <v>2758.06</v>
      </c>
      <c r="I376" s="128">
        <v>2863.28</v>
      </c>
      <c r="J376" s="128">
        <v>3051.06</v>
      </c>
      <c r="K376" s="128">
        <v>3198.79</v>
      </c>
      <c r="L376" s="128">
        <v>3204.82</v>
      </c>
      <c r="M376" s="128">
        <v>3180.03</v>
      </c>
      <c r="N376" s="128">
        <v>3139.44</v>
      </c>
      <c r="O376" s="128">
        <v>3133.23</v>
      </c>
      <c r="P376" s="128">
        <v>3133.06</v>
      </c>
      <c r="Q376" s="128">
        <v>3190.54</v>
      </c>
      <c r="R376" s="128">
        <v>3195.97</v>
      </c>
      <c r="S376" s="128">
        <v>3302.96</v>
      </c>
      <c r="T376" s="128">
        <v>3283.7</v>
      </c>
      <c r="U376" s="128">
        <v>3217.61</v>
      </c>
      <c r="V376" s="128">
        <v>3044.61</v>
      </c>
      <c r="W376" s="128">
        <v>3050.83</v>
      </c>
      <c r="X376" s="128">
        <v>2918.25</v>
      </c>
      <c r="Y376" s="128">
        <v>2721.28</v>
      </c>
      <c r="Z376" s="128">
        <v>2655.87</v>
      </c>
    </row>
    <row r="377" spans="2:26" x14ac:dyDescent="0.3">
      <c r="B377" s="127">
        <v>13</v>
      </c>
      <c r="C377" s="128">
        <v>2617.6</v>
      </c>
      <c r="D377" s="128">
        <v>2510.83</v>
      </c>
      <c r="E377" s="128">
        <v>2517.1799999999998</v>
      </c>
      <c r="F377" s="128">
        <v>2505.65</v>
      </c>
      <c r="G377" s="128">
        <v>2711.37</v>
      </c>
      <c r="H377" s="128">
        <v>2765.84</v>
      </c>
      <c r="I377" s="128">
        <v>2837.31</v>
      </c>
      <c r="J377" s="128">
        <v>3006.06</v>
      </c>
      <c r="K377" s="128">
        <v>3095.99</v>
      </c>
      <c r="L377" s="128">
        <v>3219.2</v>
      </c>
      <c r="M377" s="128">
        <v>3068.43</v>
      </c>
      <c r="N377" s="128">
        <v>3051.33</v>
      </c>
      <c r="O377" s="128">
        <v>2971.56</v>
      </c>
      <c r="P377" s="128">
        <v>2964.04</v>
      </c>
      <c r="Q377" s="128">
        <v>3212.36</v>
      </c>
      <c r="R377" s="128">
        <v>3209.84</v>
      </c>
      <c r="S377" s="128">
        <v>3296.12</v>
      </c>
      <c r="T377" s="128">
        <v>3301.13</v>
      </c>
      <c r="U377" s="128">
        <v>3228.56</v>
      </c>
      <c r="V377" s="128">
        <v>3049.28</v>
      </c>
      <c r="W377" s="128">
        <v>3048.76</v>
      </c>
      <c r="X377" s="128">
        <v>2932.61</v>
      </c>
      <c r="Y377" s="128">
        <v>2767.64</v>
      </c>
      <c r="Z377" s="128">
        <v>2716.58</v>
      </c>
    </row>
    <row r="378" spans="2:26" x14ac:dyDescent="0.3">
      <c r="B378" s="127">
        <v>14</v>
      </c>
      <c r="C378" s="128">
        <v>2616.02</v>
      </c>
      <c r="D378" s="128">
        <v>2620.87</v>
      </c>
      <c r="E378" s="128">
        <v>2618.62</v>
      </c>
      <c r="F378" s="128">
        <v>2708.25</v>
      </c>
      <c r="G378" s="128">
        <v>2854.79</v>
      </c>
      <c r="H378" s="128">
        <v>2966.4</v>
      </c>
      <c r="I378" s="128">
        <v>3216.35</v>
      </c>
      <c r="J378" s="128">
        <v>3221.35</v>
      </c>
      <c r="K378" s="128">
        <v>3101.58</v>
      </c>
      <c r="L378" s="128">
        <v>3092.63</v>
      </c>
      <c r="M378" s="128">
        <v>3095.35</v>
      </c>
      <c r="N378" s="128">
        <v>3080.51</v>
      </c>
      <c r="O378" s="128">
        <v>3114.68</v>
      </c>
      <c r="P378" s="128">
        <v>3202.2</v>
      </c>
      <c r="Q378" s="128">
        <v>3243.86</v>
      </c>
      <c r="R378" s="128">
        <v>3251.65</v>
      </c>
      <c r="S378" s="128">
        <v>3285.01</v>
      </c>
      <c r="T378" s="128">
        <v>3210.38</v>
      </c>
      <c r="U378" s="128">
        <v>3052.53</v>
      </c>
      <c r="V378" s="128">
        <v>2952.44</v>
      </c>
      <c r="W378" s="128">
        <v>2934.12</v>
      </c>
      <c r="X378" s="128">
        <v>2770.01</v>
      </c>
      <c r="Y378" s="128">
        <v>2681.49</v>
      </c>
      <c r="Z378" s="128">
        <v>2576.0100000000002</v>
      </c>
    </row>
    <row r="379" spans="2:26" x14ac:dyDescent="0.3">
      <c r="B379" s="127">
        <v>15</v>
      </c>
      <c r="C379" s="128">
        <v>2586.96</v>
      </c>
      <c r="D379" s="128">
        <v>2608.69</v>
      </c>
      <c r="E379" s="128">
        <v>2614.7600000000002</v>
      </c>
      <c r="F379" s="128">
        <v>2682.43</v>
      </c>
      <c r="G379" s="128">
        <v>2735.42</v>
      </c>
      <c r="H379" s="128">
        <v>2769.19</v>
      </c>
      <c r="I379" s="128">
        <v>2904.02</v>
      </c>
      <c r="J379" s="128">
        <v>3050.79</v>
      </c>
      <c r="K379" s="128">
        <v>2971.88</v>
      </c>
      <c r="L379" s="128">
        <v>2971.27</v>
      </c>
      <c r="M379" s="128">
        <v>2901.93</v>
      </c>
      <c r="N379" s="128">
        <v>2967.53</v>
      </c>
      <c r="O379" s="128">
        <v>2902.67</v>
      </c>
      <c r="P379" s="128">
        <v>2903.05</v>
      </c>
      <c r="Q379" s="128">
        <v>2907.83</v>
      </c>
      <c r="R379" s="128">
        <v>2969.76</v>
      </c>
      <c r="S379" s="128">
        <v>3131.89</v>
      </c>
      <c r="T379" s="128">
        <v>3049.62</v>
      </c>
      <c r="U379" s="128">
        <v>2948.67</v>
      </c>
      <c r="V379" s="128">
        <v>2880.2</v>
      </c>
      <c r="W379" s="128">
        <v>2873.03</v>
      </c>
      <c r="X379" s="128">
        <v>2724.82</v>
      </c>
      <c r="Y379" s="128">
        <v>2629.5</v>
      </c>
      <c r="Z379" s="128">
        <v>2523.96</v>
      </c>
    </row>
    <row r="380" spans="2:26" x14ac:dyDescent="0.3">
      <c r="B380" s="127">
        <v>16</v>
      </c>
      <c r="C380" s="128">
        <v>2594.63</v>
      </c>
      <c r="D380" s="128">
        <v>2593.2399999999998</v>
      </c>
      <c r="E380" s="128">
        <v>2607.91</v>
      </c>
      <c r="F380" s="128">
        <v>2687.21</v>
      </c>
      <c r="G380" s="128">
        <v>2736.98</v>
      </c>
      <c r="H380" s="128">
        <v>2776.28</v>
      </c>
      <c r="I380" s="128">
        <v>2919.52</v>
      </c>
      <c r="J380" s="128">
        <v>2989.12</v>
      </c>
      <c r="K380" s="128">
        <v>2987.39</v>
      </c>
      <c r="L380" s="128">
        <v>2988.29</v>
      </c>
      <c r="M380" s="128">
        <v>2986.32</v>
      </c>
      <c r="N380" s="128">
        <v>2984.96</v>
      </c>
      <c r="O380" s="128">
        <v>2917.86</v>
      </c>
      <c r="P380" s="128">
        <v>3065.83</v>
      </c>
      <c r="Q380" s="128">
        <v>3166.92</v>
      </c>
      <c r="R380" s="128">
        <v>2977.63</v>
      </c>
      <c r="S380" s="128">
        <v>3210.35</v>
      </c>
      <c r="T380" s="128">
        <v>3042.82</v>
      </c>
      <c r="U380" s="128">
        <v>3021.62</v>
      </c>
      <c r="V380" s="128">
        <v>2893.46</v>
      </c>
      <c r="W380" s="128">
        <v>2864.84</v>
      </c>
      <c r="X380" s="128">
        <v>2771.15</v>
      </c>
      <c r="Y380" s="128">
        <v>2703.95</v>
      </c>
      <c r="Z380" s="128">
        <v>2606.0300000000002</v>
      </c>
    </row>
    <row r="381" spans="2:26" x14ac:dyDescent="0.3">
      <c r="B381" s="127">
        <v>17</v>
      </c>
      <c r="C381" s="128">
        <v>2594.1</v>
      </c>
      <c r="D381" s="128">
        <v>2610.92</v>
      </c>
      <c r="E381" s="128">
        <v>2609.42</v>
      </c>
      <c r="F381" s="128">
        <v>2676.18</v>
      </c>
      <c r="G381" s="128">
        <v>2768.03</v>
      </c>
      <c r="H381" s="128">
        <v>2776.47</v>
      </c>
      <c r="I381" s="128">
        <v>3119.04</v>
      </c>
      <c r="J381" s="128">
        <v>3052.72</v>
      </c>
      <c r="K381" s="128">
        <v>3125.17</v>
      </c>
      <c r="L381" s="128">
        <v>3070.3</v>
      </c>
      <c r="M381" s="128">
        <v>3024.29</v>
      </c>
      <c r="N381" s="128">
        <v>2892.8</v>
      </c>
      <c r="O381" s="128">
        <v>2894.31</v>
      </c>
      <c r="P381" s="128">
        <v>3003.57</v>
      </c>
      <c r="Q381" s="128">
        <v>3050.88</v>
      </c>
      <c r="R381" s="128">
        <v>3111.07</v>
      </c>
      <c r="S381" s="128">
        <v>3237.91</v>
      </c>
      <c r="T381" s="128">
        <v>3228.41</v>
      </c>
      <c r="U381" s="128">
        <v>2994.44</v>
      </c>
      <c r="V381" s="128">
        <v>3066.74</v>
      </c>
      <c r="W381" s="128">
        <v>2870.81</v>
      </c>
      <c r="X381" s="128">
        <v>2830.21</v>
      </c>
      <c r="Y381" s="128">
        <v>2716.54</v>
      </c>
      <c r="Z381" s="128">
        <v>2633.97</v>
      </c>
    </row>
    <row r="382" spans="2:26" x14ac:dyDescent="0.3">
      <c r="B382" s="127">
        <v>18</v>
      </c>
      <c r="C382" s="128">
        <v>2619.89</v>
      </c>
      <c r="D382" s="128">
        <v>2616.2600000000002</v>
      </c>
      <c r="E382" s="128">
        <v>2629.05</v>
      </c>
      <c r="F382" s="128">
        <v>2700.15</v>
      </c>
      <c r="G382" s="128">
        <v>2796.46</v>
      </c>
      <c r="H382" s="128">
        <v>2934.32</v>
      </c>
      <c r="I382" s="128">
        <v>3235.35</v>
      </c>
      <c r="J382" s="128">
        <v>3247.69</v>
      </c>
      <c r="K382" s="128">
        <v>3040.59</v>
      </c>
      <c r="L382" s="128">
        <v>3041.43</v>
      </c>
      <c r="M382" s="128">
        <v>3041.78</v>
      </c>
      <c r="N382" s="128">
        <v>3028.72</v>
      </c>
      <c r="O382" s="128">
        <v>3028.61</v>
      </c>
      <c r="P382" s="128">
        <v>3025.63</v>
      </c>
      <c r="Q382" s="128">
        <v>3060.93</v>
      </c>
      <c r="R382" s="128">
        <v>3044.01</v>
      </c>
      <c r="S382" s="128">
        <v>3268.24</v>
      </c>
      <c r="T382" s="128">
        <v>3226.56</v>
      </c>
      <c r="U382" s="128">
        <v>3227.85</v>
      </c>
      <c r="V382" s="128">
        <v>2980.61</v>
      </c>
      <c r="W382" s="128">
        <v>2921.13</v>
      </c>
      <c r="X382" s="128">
        <v>2918.44</v>
      </c>
      <c r="Y382" s="128">
        <v>2741.91</v>
      </c>
      <c r="Z382" s="128">
        <v>2718.99</v>
      </c>
    </row>
    <row r="383" spans="2:26" x14ac:dyDescent="0.3">
      <c r="B383" s="127">
        <v>19</v>
      </c>
      <c r="C383" s="128">
        <v>2766.08</v>
      </c>
      <c r="D383" s="128">
        <v>2695.03</v>
      </c>
      <c r="E383" s="128">
        <v>2654.31</v>
      </c>
      <c r="F383" s="128">
        <v>2696.4</v>
      </c>
      <c r="G383" s="128">
        <v>2832.15</v>
      </c>
      <c r="H383" s="128">
        <v>2882.63</v>
      </c>
      <c r="I383" s="128">
        <v>3172.33</v>
      </c>
      <c r="J383" s="128">
        <v>3261</v>
      </c>
      <c r="K383" s="128">
        <v>3352.17</v>
      </c>
      <c r="L383" s="128">
        <v>3278.02</v>
      </c>
      <c r="M383" s="128">
        <v>3275.75</v>
      </c>
      <c r="N383" s="128">
        <v>3274.86</v>
      </c>
      <c r="O383" s="128">
        <v>3275.04</v>
      </c>
      <c r="P383" s="128">
        <v>3272.41</v>
      </c>
      <c r="Q383" s="128">
        <v>3267</v>
      </c>
      <c r="R383" s="128">
        <v>3262.75</v>
      </c>
      <c r="S383" s="128">
        <v>3340.77</v>
      </c>
      <c r="T383" s="128">
        <v>3336.07</v>
      </c>
      <c r="U383" s="128">
        <v>3339.2</v>
      </c>
      <c r="V383" s="128">
        <v>3243</v>
      </c>
      <c r="W383" s="128">
        <v>3180.82</v>
      </c>
      <c r="X383" s="128">
        <v>3055.46</v>
      </c>
      <c r="Y383" s="128">
        <v>2875</v>
      </c>
      <c r="Z383" s="128">
        <v>2765.03</v>
      </c>
    </row>
    <row r="384" spans="2:26" x14ac:dyDescent="0.3">
      <c r="B384" s="127">
        <v>20</v>
      </c>
      <c r="C384" s="128">
        <v>2702.9</v>
      </c>
      <c r="D384" s="128">
        <v>2675.18</v>
      </c>
      <c r="E384" s="128">
        <v>2618.0500000000002</v>
      </c>
      <c r="F384" s="128">
        <v>2646.48</v>
      </c>
      <c r="G384" s="128">
        <v>2714.62</v>
      </c>
      <c r="H384" s="128">
        <v>2722.14</v>
      </c>
      <c r="I384" s="128">
        <v>2762.71</v>
      </c>
      <c r="J384" s="128">
        <v>2904.66</v>
      </c>
      <c r="K384" s="128">
        <v>2974.35</v>
      </c>
      <c r="L384" s="128">
        <v>2975.68</v>
      </c>
      <c r="M384" s="128">
        <v>2969.22</v>
      </c>
      <c r="N384" s="128">
        <v>2968.03</v>
      </c>
      <c r="O384" s="128">
        <v>2967.49</v>
      </c>
      <c r="P384" s="128">
        <v>2970.07</v>
      </c>
      <c r="Q384" s="128">
        <v>2960</v>
      </c>
      <c r="R384" s="128">
        <v>3059.18</v>
      </c>
      <c r="S384" s="128">
        <v>3327.65</v>
      </c>
      <c r="T384" s="128">
        <v>3323.98</v>
      </c>
      <c r="U384" s="128">
        <v>3206.53</v>
      </c>
      <c r="V384" s="128">
        <v>3201.61</v>
      </c>
      <c r="W384" s="128">
        <v>3040.4</v>
      </c>
      <c r="X384" s="128">
        <v>2920.32</v>
      </c>
      <c r="Y384" s="128">
        <v>2839.89</v>
      </c>
      <c r="Z384" s="128">
        <v>2767.88</v>
      </c>
    </row>
    <row r="385" spans="2:26" x14ac:dyDescent="0.3">
      <c r="B385" s="127">
        <v>21</v>
      </c>
      <c r="C385" s="128">
        <v>2675.72</v>
      </c>
      <c r="D385" s="128">
        <v>2676.85</v>
      </c>
      <c r="E385" s="128">
        <v>2686.13</v>
      </c>
      <c r="F385" s="128">
        <v>2717.23</v>
      </c>
      <c r="G385" s="128">
        <v>2829.53</v>
      </c>
      <c r="H385" s="128">
        <v>2881.43</v>
      </c>
      <c r="I385" s="128">
        <v>3107.92</v>
      </c>
      <c r="J385" s="128">
        <v>3215.77</v>
      </c>
      <c r="K385" s="128">
        <v>3111.57</v>
      </c>
      <c r="L385" s="128">
        <v>3092.38</v>
      </c>
      <c r="M385" s="128">
        <v>3071.34</v>
      </c>
      <c r="N385" s="128">
        <v>2917.01</v>
      </c>
      <c r="O385" s="128">
        <v>3031.03</v>
      </c>
      <c r="P385" s="128">
        <v>3015.15</v>
      </c>
      <c r="Q385" s="128">
        <v>2877.63</v>
      </c>
      <c r="R385" s="128">
        <v>3057.53</v>
      </c>
      <c r="S385" s="128">
        <v>3226.75</v>
      </c>
      <c r="T385" s="128">
        <v>3156.31</v>
      </c>
      <c r="U385" s="128">
        <v>2865.31</v>
      </c>
      <c r="V385" s="128">
        <v>2929.94</v>
      </c>
      <c r="W385" s="128">
        <v>2907.63</v>
      </c>
      <c r="X385" s="128">
        <v>2836.76</v>
      </c>
      <c r="Y385" s="128">
        <v>2710.52</v>
      </c>
      <c r="Z385" s="128">
        <v>2639.65</v>
      </c>
    </row>
    <row r="386" spans="2:26" x14ac:dyDescent="0.3">
      <c r="B386" s="127">
        <v>22</v>
      </c>
      <c r="C386" s="128">
        <v>2611.34</v>
      </c>
      <c r="D386" s="128">
        <v>2611.64</v>
      </c>
      <c r="E386" s="128">
        <v>2620.5100000000002</v>
      </c>
      <c r="F386" s="128">
        <v>2683.4</v>
      </c>
      <c r="G386" s="128">
        <v>2743.96</v>
      </c>
      <c r="H386" s="128">
        <v>2842.07</v>
      </c>
      <c r="I386" s="128">
        <v>2998.63</v>
      </c>
      <c r="J386" s="128">
        <v>2902.33</v>
      </c>
      <c r="K386" s="128">
        <v>2905.78</v>
      </c>
      <c r="L386" s="128">
        <v>2906.08</v>
      </c>
      <c r="M386" s="128">
        <v>2905.91</v>
      </c>
      <c r="N386" s="128">
        <v>2900.33</v>
      </c>
      <c r="O386" s="128">
        <v>2941.7</v>
      </c>
      <c r="P386" s="128">
        <v>2943.04</v>
      </c>
      <c r="Q386" s="128">
        <v>2954.08</v>
      </c>
      <c r="R386" s="128">
        <v>2865.48</v>
      </c>
      <c r="S386" s="128">
        <v>3080.1</v>
      </c>
      <c r="T386" s="128">
        <v>3117.61</v>
      </c>
      <c r="U386" s="128">
        <v>2867.3</v>
      </c>
      <c r="V386" s="128">
        <v>2877.47</v>
      </c>
      <c r="W386" s="128">
        <v>2854.31</v>
      </c>
      <c r="X386" s="128">
        <v>2772.98</v>
      </c>
      <c r="Y386" s="128">
        <v>2700</v>
      </c>
      <c r="Z386" s="128">
        <v>2622.65</v>
      </c>
    </row>
    <row r="387" spans="2:26" x14ac:dyDescent="0.3">
      <c r="B387" s="127">
        <v>23</v>
      </c>
      <c r="C387" s="128">
        <v>2600.69</v>
      </c>
      <c r="D387" s="128">
        <v>2601.9299999999998</v>
      </c>
      <c r="E387" s="128">
        <v>2610.5</v>
      </c>
      <c r="F387" s="128">
        <v>2685.02</v>
      </c>
      <c r="G387" s="128">
        <v>2738.08</v>
      </c>
      <c r="H387" s="128">
        <v>2878.37</v>
      </c>
      <c r="I387" s="128">
        <v>2983.91</v>
      </c>
      <c r="J387" s="128">
        <v>3067.85</v>
      </c>
      <c r="K387" s="128">
        <v>3024.83</v>
      </c>
      <c r="L387" s="128">
        <v>3012.2</v>
      </c>
      <c r="M387" s="128">
        <v>2991.1</v>
      </c>
      <c r="N387" s="128">
        <v>2982.49</v>
      </c>
      <c r="O387" s="128">
        <v>2961.92</v>
      </c>
      <c r="P387" s="128">
        <v>2954.53</v>
      </c>
      <c r="Q387" s="128">
        <v>2967.7</v>
      </c>
      <c r="R387" s="128">
        <v>3007.66</v>
      </c>
      <c r="S387" s="128">
        <v>3205.2</v>
      </c>
      <c r="T387" s="128">
        <v>3251.61</v>
      </c>
      <c r="U387" s="128">
        <v>3125.37</v>
      </c>
      <c r="V387" s="128">
        <v>2970.4</v>
      </c>
      <c r="W387" s="128">
        <v>2949.74</v>
      </c>
      <c r="X387" s="128">
        <v>2918.43</v>
      </c>
      <c r="Y387" s="128">
        <v>2803.51</v>
      </c>
      <c r="Z387" s="128">
        <v>2713.2</v>
      </c>
    </row>
    <row r="388" spans="2:26" x14ac:dyDescent="0.3">
      <c r="B388" s="127">
        <v>24</v>
      </c>
      <c r="C388" s="128">
        <v>2629.39</v>
      </c>
      <c r="D388" s="128">
        <v>2628.96</v>
      </c>
      <c r="E388" s="128">
        <v>2622.33</v>
      </c>
      <c r="F388" s="128">
        <v>2703.79</v>
      </c>
      <c r="G388" s="128">
        <v>2809.46</v>
      </c>
      <c r="H388" s="128">
        <v>2916.39</v>
      </c>
      <c r="I388" s="128">
        <v>2954.38</v>
      </c>
      <c r="J388" s="128">
        <v>3052.11</v>
      </c>
      <c r="K388" s="128">
        <v>2959.2</v>
      </c>
      <c r="L388" s="128">
        <v>2958.91</v>
      </c>
      <c r="M388" s="128">
        <v>2957.94</v>
      </c>
      <c r="N388" s="128">
        <v>2955.19</v>
      </c>
      <c r="O388" s="128">
        <v>2955.9</v>
      </c>
      <c r="P388" s="128">
        <v>2956</v>
      </c>
      <c r="Q388" s="128">
        <v>2951.34</v>
      </c>
      <c r="R388" s="128">
        <v>2949.94</v>
      </c>
      <c r="S388" s="128">
        <v>3035.42</v>
      </c>
      <c r="T388" s="128">
        <v>3140.17</v>
      </c>
      <c r="U388" s="128">
        <v>2870.86</v>
      </c>
      <c r="V388" s="128">
        <v>2880.44</v>
      </c>
      <c r="W388" s="128">
        <v>2877.19</v>
      </c>
      <c r="X388" s="128">
        <v>2770.37</v>
      </c>
      <c r="Y388" s="128">
        <v>2705.65</v>
      </c>
      <c r="Z388" s="128">
        <v>2686.93</v>
      </c>
    </row>
    <row r="389" spans="2:26" x14ac:dyDescent="0.3">
      <c r="B389" s="127">
        <v>25</v>
      </c>
      <c r="C389" s="128">
        <v>2575.58</v>
      </c>
      <c r="D389" s="128">
        <v>2512.92</v>
      </c>
      <c r="E389" s="128">
        <v>2634.34</v>
      </c>
      <c r="F389" s="128">
        <v>2714.68</v>
      </c>
      <c r="G389" s="128">
        <v>2885.03</v>
      </c>
      <c r="H389" s="128">
        <v>3331.84</v>
      </c>
      <c r="I389" s="128">
        <v>3339.41</v>
      </c>
      <c r="J389" s="128">
        <v>3339.39</v>
      </c>
      <c r="K389" s="128">
        <v>3228.04</v>
      </c>
      <c r="L389" s="128">
        <v>3228.55</v>
      </c>
      <c r="M389" s="128">
        <v>3226.99</v>
      </c>
      <c r="N389" s="128">
        <v>3225.48</v>
      </c>
      <c r="O389" s="128">
        <v>3226.85</v>
      </c>
      <c r="P389" s="128">
        <v>3212.51</v>
      </c>
      <c r="Q389" s="128">
        <v>3224.17</v>
      </c>
      <c r="R389" s="128">
        <v>3222.33</v>
      </c>
      <c r="S389" s="128">
        <v>3322.9</v>
      </c>
      <c r="T389" s="128">
        <v>3221.67</v>
      </c>
      <c r="U389" s="128">
        <v>3182.39</v>
      </c>
      <c r="V389" s="128">
        <v>3033.66</v>
      </c>
      <c r="W389" s="128">
        <v>2884.3</v>
      </c>
      <c r="X389" s="128">
        <v>2765.57</v>
      </c>
      <c r="Y389" s="128">
        <v>2716.56</v>
      </c>
      <c r="Z389" s="128">
        <v>2635.72</v>
      </c>
    </row>
    <row r="390" spans="2:26" x14ac:dyDescent="0.3">
      <c r="B390" s="127">
        <v>26</v>
      </c>
      <c r="C390" s="128">
        <v>2708.47</v>
      </c>
      <c r="D390" s="128">
        <v>2589.86</v>
      </c>
      <c r="E390" s="128">
        <v>2644.07</v>
      </c>
      <c r="F390" s="128">
        <v>2692.81</v>
      </c>
      <c r="G390" s="128">
        <v>2736.85</v>
      </c>
      <c r="H390" s="128">
        <v>2903.24</v>
      </c>
      <c r="I390" s="128">
        <v>3023.85</v>
      </c>
      <c r="J390" s="128">
        <v>3025.47</v>
      </c>
      <c r="K390" s="128">
        <v>3230.13</v>
      </c>
      <c r="L390" s="128">
        <v>3229.73</v>
      </c>
      <c r="M390" s="128">
        <v>3187.48</v>
      </c>
      <c r="N390" s="128">
        <v>3188.86</v>
      </c>
      <c r="O390" s="128">
        <v>3031.78</v>
      </c>
      <c r="P390" s="128">
        <v>3189.08</v>
      </c>
      <c r="Q390" s="128">
        <v>3187.65</v>
      </c>
      <c r="R390" s="128">
        <v>3225.95</v>
      </c>
      <c r="S390" s="128">
        <v>3225.84</v>
      </c>
      <c r="T390" s="128">
        <v>3226.23</v>
      </c>
      <c r="U390" s="128">
        <v>3034.19</v>
      </c>
      <c r="V390" s="128">
        <v>2938</v>
      </c>
      <c r="W390" s="128">
        <v>2894.53</v>
      </c>
      <c r="X390" s="128">
        <v>2766.61</v>
      </c>
      <c r="Y390" s="128">
        <v>2709.91</v>
      </c>
      <c r="Z390" s="128">
        <v>2637.12</v>
      </c>
    </row>
    <row r="391" spans="2:26" x14ac:dyDescent="0.3">
      <c r="B391" s="127">
        <v>27</v>
      </c>
      <c r="C391" s="128">
        <v>2594.94</v>
      </c>
      <c r="D391" s="128">
        <v>2593.12</v>
      </c>
      <c r="E391" s="128">
        <v>2593.79</v>
      </c>
      <c r="F391" s="128">
        <v>2619.9</v>
      </c>
      <c r="G391" s="128">
        <v>2700.33</v>
      </c>
      <c r="H391" s="128">
        <v>2787.14</v>
      </c>
      <c r="I391" s="128">
        <v>2850.66</v>
      </c>
      <c r="J391" s="128">
        <v>2939.17</v>
      </c>
      <c r="K391" s="128">
        <v>3027.42</v>
      </c>
      <c r="L391" s="128">
        <v>3026.9</v>
      </c>
      <c r="M391" s="128">
        <v>3027.81</v>
      </c>
      <c r="N391" s="128">
        <v>3028.44</v>
      </c>
      <c r="O391" s="128">
        <v>3029.11</v>
      </c>
      <c r="P391" s="128">
        <v>3026.01</v>
      </c>
      <c r="Q391" s="128">
        <v>3026.86</v>
      </c>
      <c r="R391" s="128">
        <v>3179.42</v>
      </c>
      <c r="S391" s="128">
        <v>3228.41</v>
      </c>
      <c r="T391" s="128">
        <v>3221.8</v>
      </c>
      <c r="U391" s="128">
        <v>3029.59</v>
      </c>
      <c r="V391" s="128">
        <v>2936.83</v>
      </c>
      <c r="W391" s="128">
        <v>2885.41</v>
      </c>
      <c r="X391" s="128">
        <v>2741.05</v>
      </c>
      <c r="Y391" s="128">
        <v>2677.47</v>
      </c>
      <c r="Z391" s="128">
        <v>2590.61</v>
      </c>
    </row>
    <row r="392" spans="2:26" x14ac:dyDescent="0.3">
      <c r="B392" s="127">
        <v>28</v>
      </c>
      <c r="C392" s="128">
        <v>2499.67</v>
      </c>
      <c r="D392" s="128">
        <v>2499.87</v>
      </c>
      <c r="E392" s="128">
        <v>2524.33</v>
      </c>
      <c r="F392" s="128">
        <v>2607.56</v>
      </c>
      <c r="G392" s="128">
        <v>2701.77</v>
      </c>
      <c r="H392" s="128">
        <v>2751.95</v>
      </c>
      <c r="I392" s="128">
        <v>2792.45</v>
      </c>
      <c r="J392" s="128">
        <v>2904.49</v>
      </c>
      <c r="K392" s="128">
        <v>2904.74</v>
      </c>
      <c r="L392" s="128">
        <v>2907.65</v>
      </c>
      <c r="M392" s="128">
        <v>2900.67</v>
      </c>
      <c r="N392" s="128">
        <v>2901.32</v>
      </c>
      <c r="O392" s="128">
        <v>2896.96</v>
      </c>
      <c r="P392" s="128">
        <v>2896.14</v>
      </c>
      <c r="Q392" s="128">
        <v>2894.99</v>
      </c>
      <c r="R392" s="128">
        <v>2899.45</v>
      </c>
      <c r="S392" s="128">
        <v>2903.98</v>
      </c>
      <c r="T392" s="128">
        <v>2862.87</v>
      </c>
      <c r="U392" s="128">
        <v>2786.39</v>
      </c>
      <c r="V392" s="128">
        <v>2689.62</v>
      </c>
      <c r="W392" s="128">
        <v>2624.92</v>
      </c>
      <c r="X392" s="128">
        <v>2549.84</v>
      </c>
      <c r="Y392" s="128">
        <v>2531.46</v>
      </c>
      <c r="Z392" s="128">
        <v>2514.5100000000002</v>
      </c>
    </row>
    <row r="393" spans="2:26" x14ac:dyDescent="0.3">
      <c r="B393" s="127">
        <v>29</v>
      </c>
      <c r="C393" s="128">
        <v>2521.9699999999998</v>
      </c>
      <c r="D393" s="128">
        <v>2520.83</v>
      </c>
      <c r="E393" s="128">
        <v>2551.98</v>
      </c>
      <c r="F393" s="128">
        <v>2594.9899999999998</v>
      </c>
      <c r="G393" s="128">
        <v>2620.34</v>
      </c>
      <c r="H393" s="128">
        <v>2693.22</v>
      </c>
      <c r="I393" s="128">
        <v>2731.37</v>
      </c>
      <c r="J393" s="128">
        <v>2769.39</v>
      </c>
      <c r="K393" s="128">
        <v>2821.86</v>
      </c>
      <c r="L393" s="128">
        <v>2794.6</v>
      </c>
      <c r="M393" s="128">
        <v>2742.11</v>
      </c>
      <c r="N393" s="128">
        <v>2733.56</v>
      </c>
      <c r="O393" s="128">
        <v>2728.01</v>
      </c>
      <c r="P393" s="128">
        <v>2738.6</v>
      </c>
      <c r="Q393" s="128">
        <v>2777.75</v>
      </c>
      <c r="R393" s="128">
        <v>2762.8</v>
      </c>
      <c r="S393" s="128">
        <v>2846.47</v>
      </c>
      <c r="T393" s="128">
        <v>2769.8</v>
      </c>
      <c r="U393" s="128">
        <v>2807.14</v>
      </c>
      <c r="V393" s="128">
        <v>2707.52</v>
      </c>
      <c r="W393" s="128">
        <v>2649.32</v>
      </c>
      <c r="X393" s="128">
        <v>2629.89</v>
      </c>
      <c r="Y393" s="128">
        <v>2590.13</v>
      </c>
      <c r="Z393" s="128">
        <v>2545.5700000000002</v>
      </c>
    </row>
    <row r="394" spans="2:26" x14ac:dyDescent="0.3">
      <c r="B394" s="127">
        <v>30</v>
      </c>
      <c r="C394" s="128">
        <v>2576.25</v>
      </c>
      <c r="D394" s="128">
        <v>2577.64</v>
      </c>
      <c r="E394" s="128">
        <v>2612.31</v>
      </c>
      <c r="F394" s="128">
        <v>2651.59</v>
      </c>
      <c r="G394" s="128">
        <v>2694.09</v>
      </c>
      <c r="H394" s="128">
        <v>2726.99</v>
      </c>
      <c r="I394" s="128">
        <v>2847.92</v>
      </c>
      <c r="J394" s="128">
        <v>2937.75</v>
      </c>
      <c r="K394" s="128">
        <v>2934.11</v>
      </c>
      <c r="L394" s="128">
        <v>2931.34</v>
      </c>
      <c r="M394" s="128">
        <v>2924.31</v>
      </c>
      <c r="N394" s="128">
        <v>2924.54</v>
      </c>
      <c r="O394" s="128">
        <v>2920.03</v>
      </c>
      <c r="P394" s="128">
        <v>2921.18</v>
      </c>
      <c r="Q394" s="128">
        <v>3052.73</v>
      </c>
      <c r="R394" s="128">
        <v>3056.41</v>
      </c>
      <c r="S394" s="128">
        <v>3079.71</v>
      </c>
      <c r="T394" s="128">
        <v>3025.45</v>
      </c>
      <c r="U394" s="128">
        <v>2947.18</v>
      </c>
      <c r="V394" s="128">
        <v>2866.63</v>
      </c>
      <c r="W394" s="128">
        <v>2705.82</v>
      </c>
      <c r="X394" s="128">
        <v>2668.69</v>
      </c>
      <c r="Y394" s="128">
        <v>2653.72</v>
      </c>
      <c r="Z394" s="128">
        <v>2618.56</v>
      </c>
    </row>
    <row r="395" spans="2:26" x14ac:dyDescent="0.3">
      <c r="B395" s="127">
        <v>31</v>
      </c>
      <c r="C395" s="128">
        <v>2574.8000000000002</v>
      </c>
      <c r="D395" s="128">
        <v>2565.71</v>
      </c>
      <c r="E395" s="128">
        <v>2598.5</v>
      </c>
      <c r="F395" s="128">
        <v>2641.62</v>
      </c>
      <c r="G395" s="128">
        <v>2694.4</v>
      </c>
      <c r="H395" s="128">
        <v>2728.97</v>
      </c>
      <c r="I395" s="128">
        <v>2848.28</v>
      </c>
      <c r="J395" s="128">
        <v>2943.23</v>
      </c>
      <c r="K395" s="128">
        <v>2935.56</v>
      </c>
      <c r="L395" s="128">
        <v>2907.93</v>
      </c>
      <c r="M395" s="128">
        <v>2901.16</v>
      </c>
      <c r="N395" s="128">
        <v>2896.96</v>
      </c>
      <c r="O395" s="128">
        <v>2891.74</v>
      </c>
      <c r="P395" s="128">
        <v>2967.48</v>
      </c>
      <c r="Q395" s="128">
        <v>2997.48</v>
      </c>
      <c r="R395" s="128">
        <v>2962.71</v>
      </c>
      <c r="S395" s="128">
        <v>3428.39</v>
      </c>
      <c r="T395" s="128">
        <v>3401.95</v>
      </c>
      <c r="U395" s="128">
        <v>2910.04</v>
      </c>
      <c r="V395" s="128">
        <v>2820.36</v>
      </c>
      <c r="W395" s="128">
        <v>2680.87</v>
      </c>
      <c r="X395" s="128">
        <v>2668.55</v>
      </c>
      <c r="Y395" s="128">
        <v>2643.7</v>
      </c>
      <c r="Z395" s="128">
        <v>2584.6799999999998</v>
      </c>
    </row>
    <row r="397" spans="2:26" x14ac:dyDescent="0.3">
      <c r="B397" s="141" t="s">
        <v>67</v>
      </c>
      <c r="C397" s="142" t="s">
        <v>68</v>
      </c>
      <c r="D397" s="142"/>
      <c r="E397" s="142"/>
      <c r="F397" s="142"/>
      <c r="G397" s="142"/>
      <c r="H397" s="142"/>
      <c r="I397" s="142"/>
      <c r="J397" s="142"/>
      <c r="K397" s="142"/>
      <c r="L397" s="142"/>
      <c r="M397" s="142"/>
      <c r="N397" s="142"/>
      <c r="O397" s="142"/>
      <c r="P397" s="142"/>
      <c r="Q397" s="142"/>
      <c r="R397" s="142"/>
      <c r="S397" s="142"/>
      <c r="T397" s="142"/>
      <c r="U397" s="142"/>
      <c r="V397" s="142"/>
      <c r="W397" s="142"/>
      <c r="X397" s="142"/>
      <c r="Y397" s="142"/>
      <c r="Z397" s="142"/>
    </row>
    <row r="398" spans="2:26" x14ac:dyDescent="0.3">
      <c r="B398" s="138" t="s">
        <v>64</v>
      </c>
      <c r="C398" s="88">
        <v>0</v>
      </c>
      <c r="D398" s="88">
        <v>4.1666666666666664E-2</v>
      </c>
      <c r="E398" s="88">
        <v>8.3333333333333329E-2</v>
      </c>
      <c r="F398" s="88">
        <v>0.125</v>
      </c>
      <c r="G398" s="88">
        <v>0.16666666666666666</v>
      </c>
      <c r="H398" s="88">
        <v>0.20833333333333334</v>
      </c>
      <c r="I398" s="88">
        <v>0.25</v>
      </c>
      <c r="J398" s="88">
        <v>0.29166666666666669</v>
      </c>
      <c r="K398" s="88">
        <v>0.33333333333333331</v>
      </c>
      <c r="L398" s="88">
        <v>0.375</v>
      </c>
      <c r="M398" s="88">
        <v>0.41666666666666669</v>
      </c>
      <c r="N398" s="88">
        <v>0.45833333333333331</v>
      </c>
      <c r="O398" s="88">
        <v>0.5</v>
      </c>
      <c r="P398" s="88">
        <v>0.54166666666666663</v>
      </c>
      <c r="Q398" s="88">
        <v>0.58333333333333337</v>
      </c>
      <c r="R398" s="88">
        <v>0.625</v>
      </c>
      <c r="S398" s="88">
        <v>0.66666666666666663</v>
      </c>
      <c r="T398" s="88">
        <v>0.70833333333333337</v>
      </c>
      <c r="U398" s="88">
        <v>0.75</v>
      </c>
      <c r="V398" s="88">
        <v>0.79166666666666663</v>
      </c>
      <c r="W398" s="88">
        <v>0.83333333333333337</v>
      </c>
      <c r="X398" s="88">
        <v>0.875</v>
      </c>
      <c r="Y398" s="88">
        <v>0.91666666666666663</v>
      </c>
      <c r="Z398" s="88">
        <v>0.95833333333333337</v>
      </c>
    </row>
    <row r="399" spans="2:26" x14ac:dyDescent="0.3">
      <c r="B399" s="139"/>
      <c r="C399" s="89" t="s">
        <v>65</v>
      </c>
      <c r="D399" s="89" t="s">
        <v>65</v>
      </c>
      <c r="E399" s="89" t="s">
        <v>65</v>
      </c>
      <c r="F399" s="89" t="s">
        <v>65</v>
      </c>
      <c r="G399" s="89" t="s">
        <v>65</v>
      </c>
      <c r="H399" s="89" t="s">
        <v>65</v>
      </c>
      <c r="I399" s="89" t="s">
        <v>65</v>
      </c>
      <c r="J399" s="89" t="s">
        <v>65</v>
      </c>
      <c r="K399" s="89" t="s">
        <v>65</v>
      </c>
      <c r="L399" s="89" t="s">
        <v>65</v>
      </c>
      <c r="M399" s="89" t="s">
        <v>65</v>
      </c>
      <c r="N399" s="89" t="s">
        <v>65</v>
      </c>
      <c r="O399" s="89" t="s">
        <v>65</v>
      </c>
      <c r="P399" s="89" t="s">
        <v>65</v>
      </c>
      <c r="Q399" s="89" t="s">
        <v>65</v>
      </c>
      <c r="R399" s="89" t="s">
        <v>65</v>
      </c>
      <c r="S399" s="89" t="s">
        <v>65</v>
      </c>
      <c r="T399" s="89" t="s">
        <v>65</v>
      </c>
      <c r="U399" s="89" t="s">
        <v>65</v>
      </c>
      <c r="V399" s="89" t="s">
        <v>65</v>
      </c>
      <c r="W399" s="89" t="s">
        <v>65</v>
      </c>
      <c r="X399" s="89" t="s">
        <v>65</v>
      </c>
      <c r="Y399" s="89" t="s">
        <v>65</v>
      </c>
      <c r="Z399" s="89" t="s">
        <v>66</v>
      </c>
    </row>
    <row r="400" spans="2:26" x14ac:dyDescent="0.3">
      <c r="B400" s="140"/>
      <c r="C400" s="90">
        <v>4.1666666666666664E-2</v>
      </c>
      <c r="D400" s="90">
        <v>8.3333333333333329E-2</v>
      </c>
      <c r="E400" s="90">
        <v>0.125</v>
      </c>
      <c r="F400" s="90">
        <v>0.16666666666666666</v>
      </c>
      <c r="G400" s="90">
        <v>0.20833333333333334</v>
      </c>
      <c r="H400" s="90">
        <v>0.25</v>
      </c>
      <c r="I400" s="90">
        <v>0.29166666666666669</v>
      </c>
      <c r="J400" s="90">
        <v>0.33333333333333331</v>
      </c>
      <c r="K400" s="90">
        <v>0.375</v>
      </c>
      <c r="L400" s="90">
        <v>0.41666666666666669</v>
      </c>
      <c r="M400" s="90">
        <v>0.45833333333333331</v>
      </c>
      <c r="N400" s="90">
        <v>0.5</v>
      </c>
      <c r="O400" s="90">
        <v>0.54166666666666663</v>
      </c>
      <c r="P400" s="90">
        <v>0.58333333333333337</v>
      </c>
      <c r="Q400" s="90">
        <v>0.625</v>
      </c>
      <c r="R400" s="90">
        <v>0.66666666666666663</v>
      </c>
      <c r="S400" s="90">
        <v>0.70833333333333337</v>
      </c>
      <c r="T400" s="90">
        <v>0.75</v>
      </c>
      <c r="U400" s="90">
        <v>0.79166666666666663</v>
      </c>
      <c r="V400" s="90">
        <v>0.83333333333333337</v>
      </c>
      <c r="W400" s="90">
        <v>0.875</v>
      </c>
      <c r="X400" s="90">
        <v>0.91666666666666663</v>
      </c>
      <c r="Y400" s="90">
        <v>0.95833333333333337</v>
      </c>
      <c r="Z400" s="90">
        <v>0</v>
      </c>
    </row>
    <row r="401" spans="2:26" x14ac:dyDescent="0.3">
      <c r="B401" s="127">
        <v>1</v>
      </c>
      <c r="C401" s="128">
        <v>2940.86</v>
      </c>
      <c r="D401" s="128">
        <v>2950.67</v>
      </c>
      <c r="E401" s="128">
        <v>3050.14</v>
      </c>
      <c r="F401" s="128">
        <v>3112.52</v>
      </c>
      <c r="G401" s="128">
        <v>3076.24</v>
      </c>
      <c r="H401" s="128">
        <v>3147.85</v>
      </c>
      <c r="I401" s="128">
        <v>3289.06</v>
      </c>
      <c r="J401" s="128">
        <v>3329.74</v>
      </c>
      <c r="K401" s="128">
        <v>3316.44</v>
      </c>
      <c r="L401" s="128">
        <v>3301.76</v>
      </c>
      <c r="M401" s="128">
        <v>3271.34</v>
      </c>
      <c r="N401" s="128">
        <v>3220.72</v>
      </c>
      <c r="O401" s="128">
        <v>3219.54</v>
      </c>
      <c r="P401" s="128">
        <v>3250.78</v>
      </c>
      <c r="Q401" s="128">
        <v>3281.6</v>
      </c>
      <c r="R401" s="128">
        <v>3290.29</v>
      </c>
      <c r="S401" s="128">
        <v>3378.13</v>
      </c>
      <c r="T401" s="128">
        <v>3342.44</v>
      </c>
      <c r="U401" s="128">
        <v>3270.45</v>
      </c>
      <c r="V401" s="128">
        <v>3185.44</v>
      </c>
      <c r="W401" s="128">
        <v>3138.25</v>
      </c>
      <c r="X401" s="128">
        <v>3072.57</v>
      </c>
      <c r="Y401" s="128">
        <v>2966</v>
      </c>
      <c r="Z401" s="128">
        <v>2911.12</v>
      </c>
    </row>
    <row r="402" spans="2:26" x14ac:dyDescent="0.3">
      <c r="B402" s="127">
        <v>2</v>
      </c>
      <c r="C402" s="128">
        <v>2907.63</v>
      </c>
      <c r="D402" s="128">
        <v>2915.63</v>
      </c>
      <c r="E402" s="128">
        <v>2944.92</v>
      </c>
      <c r="F402" s="128">
        <v>3047.33</v>
      </c>
      <c r="G402" s="128">
        <v>3029.14</v>
      </c>
      <c r="H402" s="128">
        <v>3136.42</v>
      </c>
      <c r="I402" s="128">
        <v>3282.57</v>
      </c>
      <c r="J402" s="128">
        <v>3290.18</v>
      </c>
      <c r="K402" s="128">
        <v>3283.81</v>
      </c>
      <c r="L402" s="128">
        <v>3276.76</v>
      </c>
      <c r="M402" s="128">
        <v>3253.46</v>
      </c>
      <c r="N402" s="128">
        <v>3261.42</v>
      </c>
      <c r="O402" s="128">
        <v>3251.91</v>
      </c>
      <c r="P402" s="128">
        <v>3252.93</v>
      </c>
      <c r="Q402" s="128">
        <v>3266.27</v>
      </c>
      <c r="R402" s="128">
        <v>3275.49</v>
      </c>
      <c r="S402" s="128">
        <v>3379.91</v>
      </c>
      <c r="T402" s="128">
        <v>3334.35</v>
      </c>
      <c r="U402" s="128">
        <v>3270.26</v>
      </c>
      <c r="V402" s="128">
        <v>3185.58</v>
      </c>
      <c r="W402" s="128">
        <v>3129.69</v>
      </c>
      <c r="X402" s="128">
        <v>3063.07</v>
      </c>
      <c r="Y402" s="128">
        <v>2944.26</v>
      </c>
      <c r="Z402" s="128">
        <v>2904.62</v>
      </c>
    </row>
    <row r="403" spans="2:26" x14ac:dyDescent="0.3">
      <c r="B403" s="127">
        <v>3</v>
      </c>
      <c r="C403" s="128">
        <v>2933.58</v>
      </c>
      <c r="D403" s="128">
        <v>2945.19</v>
      </c>
      <c r="E403" s="128">
        <v>2986.79</v>
      </c>
      <c r="F403" s="128">
        <v>3065.07</v>
      </c>
      <c r="G403" s="128">
        <v>3066.87</v>
      </c>
      <c r="H403" s="128">
        <v>3162.43</v>
      </c>
      <c r="I403" s="128">
        <v>3283.04</v>
      </c>
      <c r="J403" s="128">
        <v>3321.17</v>
      </c>
      <c r="K403" s="128">
        <v>3325.59</v>
      </c>
      <c r="L403" s="128">
        <v>3304.67</v>
      </c>
      <c r="M403" s="128">
        <v>3218.29</v>
      </c>
      <c r="N403" s="128">
        <v>3219.5</v>
      </c>
      <c r="O403" s="128">
        <v>3193.11</v>
      </c>
      <c r="P403" s="128">
        <v>3261.52</v>
      </c>
      <c r="Q403" s="128">
        <v>3283.18</v>
      </c>
      <c r="R403" s="128">
        <v>3320.48</v>
      </c>
      <c r="S403" s="128">
        <v>3392.29</v>
      </c>
      <c r="T403" s="128">
        <v>3337.95</v>
      </c>
      <c r="U403" s="128">
        <v>3288.56</v>
      </c>
      <c r="V403" s="128">
        <v>3177.86</v>
      </c>
      <c r="W403" s="128">
        <v>3157.5</v>
      </c>
      <c r="X403" s="128">
        <v>3084.54</v>
      </c>
      <c r="Y403" s="128">
        <v>2952.3</v>
      </c>
      <c r="Z403" s="128">
        <v>2886.52</v>
      </c>
    </row>
    <row r="404" spans="2:26" x14ac:dyDescent="0.3">
      <c r="B404" s="127">
        <v>4</v>
      </c>
      <c r="C404" s="128">
        <v>2988.89</v>
      </c>
      <c r="D404" s="128">
        <v>2984.48</v>
      </c>
      <c r="E404" s="128">
        <v>2989.44</v>
      </c>
      <c r="F404" s="128">
        <v>3104.77</v>
      </c>
      <c r="G404" s="128">
        <v>3169.79</v>
      </c>
      <c r="H404" s="128">
        <v>3187.31</v>
      </c>
      <c r="I404" s="128">
        <v>3349.59</v>
      </c>
      <c r="J404" s="128">
        <v>3418.48</v>
      </c>
      <c r="K404" s="128">
        <v>3466.53</v>
      </c>
      <c r="L404" s="128">
        <v>3411.85</v>
      </c>
      <c r="M404" s="128">
        <v>3398.06</v>
      </c>
      <c r="N404" s="128">
        <v>3403.64</v>
      </c>
      <c r="O404" s="128">
        <v>3393.43</v>
      </c>
      <c r="P404" s="128">
        <v>3405.49</v>
      </c>
      <c r="Q404" s="128">
        <v>3391.25</v>
      </c>
      <c r="R404" s="128">
        <v>3272.03</v>
      </c>
      <c r="S404" s="128">
        <v>3575.93</v>
      </c>
      <c r="T404" s="128">
        <v>3454.98</v>
      </c>
      <c r="U404" s="128">
        <v>3389.42</v>
      </c>
      <c r="V404" s="128">
        <v>3321.5</v>
      </c>
      <c r="W404" s="128">
        <v>3309.39</v>
      </c>
      <c r="X404" s="128">
        <v>3170.03</v>
      </c>
      <c r="Y404" s="128">
        <v>3131.35</v>
      </c>
      <c r="Z404" s="128">
        <v>3006.59</v>
      </c>
    </row>
    <row r="405" spans="2:26" x14ac:dyDescent="0.3">
      <c r="B405" s="127">
        <v>5</v>
      </c>
      <c r="C405" s="128">
        <v>2993.35</v>
      </c>
      <c r="D405" s="128">
        <v>2995.3</v>
      </c>
      <c r="E405" s="128">
        <v>2996.3</v>
      </c>
      <c r="F405" s="128">
        <v>3096.45</v>
      </c>
      <c r="G405" s="128">
        <v>3220.54</v>
      </c>
      <c r="H405" s="128">
        <v>3189.58</v>
      </c>
      <c r="I405" s="128">
        <v>3332.89</v>
      </c>
      <c r="J405" s="128">
        <v>3407.33</v>
      </c>
      <c r="K405" s="128">
        <v>3491.45</v>
      </c>
      <c r="L405" s="128">
        <v>3397.74</v>
      </c>
      <c r="M405" s="128">
        <v>3399.27</v>
      </c>
      <c r="N405" s="128">
        <v>3398.39</v>
      </c>
      <c r="O405" s="128">
        <v>3398.9</v>
      </c>
      <c r="P405" s="128">
        <v>3379.14</v>
      </c>
      <c r="Q405" s="128">
        <v>3336.38</v>
      </c>
      <c r="R405" s="128">
        <v>3485.09</v>
      </c>
      <c r="S405" s="128">
        <v>3597.23</v>
      </c>
      <c r="T405" s="128">
        <v>3544.8</v>
      </c>
      <c r="U405" s="128">
        <v>3334.95</v>
      </c>
      <c r="V405" s="128">
        <v>3324.84</v>
      </c>
      <c r="W405" s="128">
        <v>3269.2</v>
      </c>
      <c r="X405" s="128">
        <v>3163.44</v>
      </c>
      <c r="Y405" s="128">
        <v>3096.48</v>
      </c>
      <c r="Z405" s="128">
        <v>2993.98</v>
      </c>
    </row>
    <row r="406" spans="2:26" x14ac:dyDescent="0.3">
      <c r="B406" s="127">
        <v>6</v>
      </c>
      <c r="C406" s="128">
        <v>3074.05</v>
      </c>
      <c r="D406" s="128">
        <v>2986.39</v>
      </c>
      <c r="E406" s="128">
        <v>2941.31</v>
      </c>
      <c r="F406" s="128">
        <v>3011.5</v>
      </c>
      <c r="G406" s="128">
        <v>3088.4</v>
      </c>
      <c r="H406" s="128">
        <v>3103.21</v>
      </c>
      <c r="I406" s="128">
        <v>3153.26</v>
      </c>
      <c r="J406" s="128">
        <v>3169.77</v>
      </c>
      <c r="K406" s="128">
        <v>3322</v>
      </c>
      <c r="L406" s="128">
        <v>3321.47</v>
      </c>
      <c r="M406" s="128">
        <v>3318.51</v>
      </c>
      <c r="N406" s="128">
        <v>3319.22</v>
      </c>
      <c r="O406" s="128">
        <v>3321.15</v>
      </c>
      <c r="P406" s="128">
        <v>3318.52</v>
      </c>
      <c r="Q406" s="128">
        <v>3319.24</v>
      </c>
      <c r="R406" s="128">
        <v>3319.01</v>
      </c>
      <c r="S406" s="128">
        <v>3566.36</v>
      </c>
      <c r="T406" s="128">
        <v>3495.24</v>
      </c>
      <c r="U406" s="128">
        <v>3317.86</v>
      </c>
      <c r="V406" s="128">
        <v>3307.15</v>
      </c>
      <c r="W406" s="128">
        <v>3313.34</v>
      </c>
      <c r="X406" s="128">
        <v>3258.09</v>
      </c>
      <c r="Y406" s="128">
        <v>3146.4</v>
      </c>
      <c r="Z406" s="128">
        <v>3034.79</v>
      </c>
    </row>
    <row r="407" spans="2:26" x14ac:dyDescent="0.3">
      <c r="B407" s="127">
        <v>7</v>
      </c>
      <c r="C407" s="128">
        <v>3101.81</v>
      </c>
      <c r="D407" s="128">
        <v>3099.83</v>
      </c>
      <c r="E407" s="128">
        <v>3038.24</v>
      </c>
      <c r="F407" s="128">
        <v>3051.89</v>
      </c>
      <c r="G407" s="128">
        <v>3132.01</v>
      </c>
      <c r="H407" s="128">
        <v>3148.96</v>
      </c>
      <c r="I407" s="128">
        <v>3168.19</v>
      </c>
      <c r="J407" s="128">
        <v>3250.4</v>
      </c>
      <c r="K407" s="128">
        <v>3317.73</v>
      </c>
      <c r="L407" s="128">
        <v>3477.84</v>
      </c>
      <c r="M407" s="128">
        <v>3477.31</v>
      </c>
      <c r="N407" s="128">
        <v>3478.19</v>
      </c>
      <c r="O407" s="128">
        <v>3317.49</v>
      </c>
      <c r="P407" s="128">
        <v>3479.28</v>
      </c>
      <c r="Q407" s="128">
        <v>3477.23</v>
      </c>
      <c r="R407" s="128">
        <v>3522.33</v>
      </c>
      <c r="S407" s="128">
        <v>3676.08</v>
      </c>
      <c r="T407" s="128">
        <v>3668.59</v>
      </c>
      <c r="U407" s="128">
        <v>3566.85</v>
      </c>
      <c r="V407" s="128">
        <v>3315.63</v>
      </c>
      <c r="W407" s="128">
        <v>3317.8</v>
      </c>
      <c r="X407" s="128">
        <v>3289.57</v>
      </c>
      <c r="Y407" s="128">
        <v>3160.52</v>
      </c>
      <c r="Z407" s="128">
        <v>2993.98</v>
      </c>
    </row>
    <row r="408" spans="2:26" x14ac:dyDescent="0.3">
      <c r="B408" s="127">
        <v>8</v>
      </c>
      <c r="C408" s="128">
        <v>2993.1</v>
      </c>
      <c r="D408" s="128">
        <v>3032.54</v>
      </c>
      <c r="E408" s="128">
        <v>2991.94</v>
      </c>
      <c r="F408" s="128">
        <v>3010.83</v>
      </c>
      <c r="G408" s="128">
        <v>3077.07</v>
      </c>
      <c r="H408" s="128">
        <v>3072.36</v>
      </c>
      <c r="I408" s="128">
        <v>3144.81</v>
      </c>
      <c r="J408" s="128">
        <v>3160</v>
      </c>
      <c r="K408" s="128">
        <v>3310.86</v>
      </c>
      <c r="L408" s="128">
        <v>3325.98</v>
      </c>
      <c r="M408" s="128">
        <v>3321.89</v>
      </c>
      <c r="N408" s="128">
        <v>3315.48</v>
      </c>
      <c r="O408" s="128">
        <v>3306.04</v>
      </c>
      <c r="P408" s="128">
        <v>3302.12</v>
      </c>
      <c r="Q408" s="128">
        <v>3318.42</v>
      </c>
      <c r="R408" s="128">
        <v>3395.5</v>
      </c>
      <c r="S408" s="128">
        <v>3575.47</v>
      </c>
      <c r="T408" s="128">
        <v>3540.74</v>
      </c>
      <c r="U408" s="128">
        <v>3396.01</v>
      </c>
      <c r="V408" s="128">
        <v>3311.98</v>
      </c>
      <c r="W408" s="128">
        <v>3305.72</v>
      </c>
      <c r="X408" s="128">
        <v>3170.23</v>
      </c>
      <c r="Y408" s="128">
        <v>3094.19</v>
      </c>
      <c r="Z408" s="128">
        <v>3039.41</v>
      </c>
    </row>
    <row r="409" spans="2:26" x14ac:dyDescent="0.3">
      <c r="B409" s="127">
        <v>9</v>
      </c>
      <c r="C409" s="128">
        <v>3026.19</v>
      </c>
      <c r="D409" s="128">
        <v>2989.71</v>
      </c>
      <c r="E409" s="128">
        <v>2952.13</v>
      </c>
      <c r="F409" s="128">
        <v>3081.55</v>
      </c>
      <c r="G409" s="128">
        <v>3155.1</v>
      </c>
      <c r="H409" s="128">
        <v>3157.57</v>
      </c>
      <c r="I409" s="128">
        <v>3177.96</v>
      </c>
      <c r="J409" s="128">
        <v>3324.44</v>
      </c>
      <c r="K409" s="128">
        <v>3324.09</v>
      </c>
      <c r="L409" s="128">
        <v>3322.07</v>
      </c>
      <c r="M409" s="128">
        <v>3310.54</v>
      </c>
      <c r="N409" s="128">
        <v>3301.35</v>
      </c>
      <c r="O409" s="128">
        <v>3296.55</v>
      </c>
      <c r="P409" s="128">
        <v>3293.69</v>
      </c>
      <c r="Q409" s="128">
        <v>3305.23</v>
      </c>
      <c r="R409" s="128">
        <v>3304.03</v>
      </c>
      <c r="S409" s="128">
        <v>3498.54</v>
      </c>
      <c r="T409" s="128">
        <v>3399.59</v>
      </c>
      <c r="U409" s="128">
        <v>3299.44</v>
      </c>
      <c r="V409" s="128">
        <v>3161.24</v>
      </c>
      <c r="W409" s="128">
        <v>3159.59</v>
      </c>
      <c r="X409" s="128">
        <v>3149.77</v>
      </c>
      <c r="Y409" s="128">
        <v>3016.51</v>
      </c>
      <c r="Z409" s="128">
        <v>2985.92</v>
      </c>
    </row>
    <row r="410" spans="2:26" x14ac:dyDescent="0.3">
      <c r="B410" s="127">
        <v>10</v>
      </c>
      <c r="C410" s="128">
        <v>2943.96</v>
      </c>
      <c r="D410" s="128">
        <v>2932.2</v>
      </c>
      <c r="E410" s="128">
        <v>2941.14</v>
      </c>
      <c r="F410" s="128">
        <v>3032.88</v>
      </c>
      <c r="G410" s="128">
        <v>3165.78</v>
      </c>
      <c r="H410" s="128">
        <v>3168.87</v>
      </c>
      <c r="I410" s="128">
        <v>3256.27</v>
      </c>
      <c r="J410" s="128">
        <v>3372.26</v>
      </c>
      <c r="K410" s="128">
        <v>3352.64</v>
      </c>
      <c r="L410" s="128">
        <v>3341.8</v>
      </c>
      <c r="M410" s="128">
        <v>3326.63</v>
      </c>
      <c r="N410" s="128">
        <v>3328.17</v>
      </c>
      <c r="O410" s="128">
        <v>3310.26</v>
      </c>
      <c r="P410" s="128">
        <v>3310.12</v>
      </c>
      <c r="Q410" s="128">
        <v>3334.24</v>
      </c>
      <c r="R410" s="128">
        <v>3341.12</v>
      </c>
      <c r="S410" s="128">
        <v>3500.42</v>
      </c>
      <c r="T410" s="128">
        <v>3399.04</v>
      </c>
      <c r="U410" s="128">
        <v>3344.82</v>
      </c>
      <c r="V410" s="128">
        <v>3244</v>
      </c>
      <c r="W410" s="128">
        <v>3228.42</v>
      </c>
      <c r="X410" s="128">
        <v>3168.28</v>
      </c>
      <c r="Y410" s="128">
        <v>3042.76</v>
      </c>
      <c r="Z410" s="128">
        <v>3008.49</v>
      </c>
    </row>
    <row r="411" spans="2:26" x14ac:dyDescent="0.3">
      <c r="B411" s="127">
        <v>11</v>
      </c>
      <c r="C411" s="128">
        <v>2994.74</v>
      </c>
      <c r="D411" s="128">
        <v>3001.86</v>
      </c>
      <c r="E411" s="128">
        <v>2980.5</v>
      </c>
      <c r="F411" s="128">
        <v>3093.49</v>
      </c>
      <c r="G411" s="128">
        <v>3166.21</v>
      </c>
      <c r="H411" s="128">
        <v>3196.58</v>
      </c>
      <c r="I411" s="128">
        <v>3286.77</v>
      </c>
      <c r="J411" s="128">
        <v>3497.35</v>
      </c>
      <c r="K411" s="128">
        <v>3409.28</v>
      </c>
      <c r="L411" s="128">
        <v>3410.07</v>
      </c>
      <c r="M411" s="128">
        <v>3410.65</v>
      </c>
      <c r="N411" s="128">
        <v>3410.21</v>
      </c>
      <c r="O411" s="128">
        <v>3369</v>
      </c>
      <c r="P411" s="128">
        <v>3367.99</v>
      </c>
      <c r="Q411" s="128">
        <v>3405.06</v>
      </c>
      <c r="R411" s="128">
        <v>3400.38</v>
      </c>
      <c r="S411" s="128">
        <v>3596.22</v>
      </c>
      <c r="T411" s="128">
        <v>3543.22</v>
      </c>
      <c r="U411" s="128">
        <v>3400.67</v>
      </c>
      <c r="V411" s="128">
        <v>3356.04</v>
      </c>
      <c r="W411" s="128">
        <v>3396.93</v>
      </c>
      <c r="X411" s="128">
        <v>3282.36</v>
      </c>
      <c r="Y411" s="128">
        <v>3168.67</v>
      </c>
      <c r="Z411" s="128">
        <v>3084.32</v>
      </c>
    </row>
    <row r="412" spans="2:26" x14ac:dyDescent="0.3">
      <c r="B412" s="127">
        <v>12</v>
      </c>
      <c r="C412" s="128">
        <v>3130.98</v>
      </c>
      <c r="D412" s="128">
        <v>3093.83</v>
      </c>
      <c r="E412" s="128">
        <v>2960.89</v>
      </c>
      <c r="F412" s="128">
        <v>2961</v>
      </c>
      <c r="G412" s="128">
        <v>3160.3</v>
      </c>
      <c r="H412" s="128">
        <v>3208.64</v>
      </c>
      <c r="I412" s="128">
        <v>3313.86</v>
      </c>
      <c r="J412" s="128">
        <v>3501.64</v>
      </c>
      <c r="K412" s="128">
        <v>3649.37</v>
      </c>
      <c r="L412" s="128">
        <v>3655.4</v>
      </c>
      <c r="M412" s="128">
        <v>3630.61</v>
      </c>
      <c r="N412" s="128">
        <v>3590.02</v>
      </c>
      <c r="O412" s="128">
        <v>3583.81</v>
      </c>
      <c r="P412" s="128">
        <v>3583.64</v>
      </c>
      <c r="Q412" s="128">
        <v>3641.12</v>
      </c>
      <c r="R412" s="128">
        <v>3646.55</v>
      </c>
      <c r="S412" s="128">
        <v>3753.54</v>
      </c>
      <c r="T412" s="128">
        <v>3734.28</v>
      </c>
      <c r="U412" s="128">
        <v>3668.19</v>
      </c>
      <c r="V412" s="128">
        <v>3495.19</v>
      </c>
      <c r="W412" s="128">
        <v>3501.41</v>
      </c>
      <c r="X412" s="128">
        <v>3368.83</v>
      </c>
      <c r="Y412" s="128">
        <v>3171.86</v>
      </c>
      <c r="Z412" s="128">
        <v>3106.45</v>
      </c>
    </row>
    <row r="413" spans="2:26" x14ac:dyDescent="0.3">
      <c r="B413" s="127">
        <v>13</v>
      </c>
      <c r="C413" s="128">
        <v>3068.18</v>
      </c>
      <c r="D413" s="128">
        <v>2961.41</v>
      </c>
      <c r="E413" s="128">
        <v>2967.76</v>
      </c>
      <c r="F413" s="128">
        <v>2956.23</v>
      </c>
      <c r="G413" s="128">
        <v>3161.95</v>
      </c>
      <c r="H413" s="128">
        <v>3216.42</v>
      </c>
      <c r="I413" s="128">
        <v>3287.89</v>
      </c>
      <c r="J413" s="128">
        <v>3456.64</v>
      </c>
      <c r="K413" s="128">
        <v>3546.57</v>
      </c>
      <c r="L413" s="128">
        <v>3669.78</v>
      </c>
      <c r="M413" s="128">
        <v>3519.01</v>
      </c>
      <c r="N413" s="128">
        <v>3501.91</v>
      </c>
      <c r="O413" s="128">
        <v>3422.14</v>
      </c>
      <c r="P413" s="128">
        <v>3414.62</v>
      </c>
      <c r="Q413" s="128">
        <v>3662.94</v>
      </c>
      <c r="R413" s="128">
        <v>3660.42</v>
      </c>
      <c r="S413" s="128">
        <v>3746.7</v>
      </c>
      <c r="T413" s="128">
        <v>3751.71</v>
      </c>
      <c r="U413" s="128">
        <v>3679.14</v>
      </c>
      <c r="V413" s="128">
        <v>3499.86</v>
      </c>
      <c r="W413" s="128">
        <v>3499.34</v>
      </c>
      <c r="X413" s="128">
        <v>3383.19</v>
      </c>
      <c r="Y413" s="128">
        <v>3218.22</v>
      </c>
      <c r="Z413" s="128">
        <v>3167.16</v>
      </c>
    </row>
    <row r="414" spans="2:26" x14ac:dyDescent="0.3">
      <c r="B414" s="127">
        <v>14</v>
      </c>
      <c r="C414" s="128">
        <v>3066.6</v>
      </c>
      <c r="D414" s="128">
        <v>3071.45</v>
      </c>
      <c r="E414" s="128">
        <v>3069.2</v>
      </c>
      <c r="F414" s="128">
        <v>3158.83</v>
      </c>
      <c r="G414" s="128">
        <v>3305.37</v>
      </c>
      <c r="H414" s="128">
        <v>3416.98</v>
      </c>
      <c r="I414" s="128">
        <v>3666.93</v>
      </c>
      <c r="J414" s="128">
        <v>3671.93</v>
      </c>
      <c r="K414" s="128">
        <v>3552.16</v>
      </c>
      <c r="L414" s="128">
        <v>3543.21</v>
      </c>
      <c r="M414" s="128">
        <v>3545.93</v>
      </c>
      <c r="N414" s="128">
        <v>3531.09</v>
      </c>
      <c r="O414" s="128">
        <v>3565.26</v>
      </c>
      <c r="P414" s="128">
        <v>3652.78</v>
      </c>
      <c r="Q414" s="128">
        <v>3694.44</v>
      </c>
      <c r="R414" s="128">
        <v>3702.23</v>
      </c>
      <c r="S414" s="128">
        <v>3735.59</v>
      </c>
      <c r="T414" s="128">
        <v>3660.96</v>
      </c>
      <c r="U414" s="128">
        <v>3503.11</v>
      </c>
      <c r="V414" s="128">
        <v>3403.02</v>
      </c>
      <c r="W414" s="128">
        <v>3384.7</v>
      </c>
      <c r="X414" s="128">
        <v>3220.59</v>
      </c>
      <c r="Y414" s="128">
        <v>3132.07</v>
      </c>
      <c r="Z414" s="128">
        <v>3026.59</v>
      </c>
    </row>
    <row r="415" spans="2:26" x14ac:dyDescent="0.3">
      <c r="B415" s="127">
        <v>15</v>
      </c>
      <c r="C415" s="128">
        <v>3037.54</v>
      </c>
      <c r="D415" s="128">
        <v>3059.27</v>
      </c>
      <c r="E415" s="128">
        <v>3065.34</v>
      </c>
      <c r="F415" s="128">
        <v>3133.01</v>
      </c>
      <c r="G415" s="128">
        <v>3186</v>
      </c>
      <c r="H415" s="128">
        <v>3219.77</v>
      </c>
      <c r="I415" s="128">
        <v>3354.6</v>
      </c>
      <c r="J415" s="128">
        <v>3501.37</v>
      </c>
      <c r="K415" s="128">
        <v>3422.46</v>
      </c>
      <c r="L415" s="128">
        <v>3421.85</v>
      </c>
      <c r="M415" s="128">
        <v>3352.51</v>
      </c>
      <c r="N415" s="128">
        <v>3418.11</v>
      </c>
      <c r="O415" s="128">
        <v>3353.25</v>
      </c>
      <c r="P415" s="128">
        <v>3353.63</v>
      </c>
      <c r="Q415" s="128">
        <v>3358.41</v>
      </c>
      <c r="R415" s="128">
        <v>3420.34</v>
      </c>
      <c r="S415" s="128">
        <v>3582.47</v>
      </c>
      <c r="T415" s="128">
        <v>3500.2</v>
      </c>
      <c r="U415" s="128">
        <v>3399.25</v>
      </c>
      <c r="V415" s="128">
        <v>3330.78</v>
      </c>
      <c r="W415" s="128">
        <v>3323.61</v>
      </c>
      <c r="X415" s="128">
        <v>3175.4</v>
      </c>
      <c r="Y415" s="128">
        <v>3080.08</v>
      </c>
      <c r="Z415" s="128">
        <v>2974.54</v>
      </c>
    </row>
    <row r="416" spans="2:26" x14ac:dyDescent="0.3">
      <c r="B416" s="127">
        <v>16</v>
      </c>
      <c r="C416" s="128">
        <v>3045.21</v>
      </c>
      <c r="D416" s="128">
        <v>3043.82</v>
      </c>
      <c r="E416" s="128">
        <v>3058.49</v>
      </c>
      <c r="F416" s="128">
        <v>3137.79</v>
      </c>
      <c r="G416" s="128">
        <v>3187.56</v>
      </c>
      <c r="H416" s="128">
        <v>3226.86</v>
      </c>
      <c r="I416" s="128">
        <v>3370.1</v>
      </c>
      <c r="J416" s="128">
        <v>3439.7</v>
      </c>
      <c r="K416" s="128">
        <v>3437.97</v>
      </c>
      <c r="L416" s="128">
        <v>3438.87</v>
      </c>
      <c r="M416" s="128">
        <v>3436.9</v>
      </c>
      <c r="N416" s="128">
        <v>3435.54</v>
      </c>
      <c r="O416" s="128">
        <v>3368.44</v>
      </c>
      <c r="P416" s="128">
        <v>3516.41</v>
      </c>
      <c r="Q416" s="128">
        <v>3617.5</v>
      </c>
      <c r="R416" s="128">
        <v>3428.21</v>
      </c>
      <c r="S416" s="128">
        <v>3660.93</v>
      </c>
      <c r="T416" s="128">
        <v>3493.4</v>
      </c>
      <c r="U416" s="128">
        <v>3472.2</v>
      </c>
      <c r="V416" s="128">
        <v>3344.04</v>
      </c>
      <c r="W416" s="128">
        <v>3315.42</v>
      </c>
      <c r="X416" s="128">
        <v>3221.73</v>
      </c>
      <c r="Y416" s="128">
        <v>3154.53</v>
      </c>
      <c r="Z416" s="128">
        <v>3056.61</v>
      </c>
    </row>
    <row r="417" spans="2:26" x14ac:dyDescent="0.3">
      <c r="B417" s="127">
        <v>17</v>
      </c>
      <c r="C417" s="128">
        <v>3044.68</v>
      </c>
      <c r="D417" s="128">
        <v>3061.5</v>
      </c>
      <c r="E417" s="128">
        <v>3060</v>
      </c>
      <c r="F417" s="128">
        <v>3126.76</v>
      </c>
      <c r="G417" s="128">
        <v>3218.61</v>
      </c>
      <c r="H417" s="128">
        <v>3227.05</v>
      </c>
      <c r="I417" s="128">
        <v>3569.62</v>
      </c>
      <c r="J417" s="128">
        <v>3503.3</v>
      </c>
      <c r="K417" s="128">
        <v>3575.75</v>
      </c>
      <c r="L417" s="128">
        <v>3520.88</v>
      </c>
      <c r="M417" s="128">
        <v>3474.87</v>
      </c>
      <c r="N417" s="128">
        <v>3343.38</v>
      </c>
      <c r="O417" s="128">
        <v>3344.89</v>
      </c>
      <c r="P417" s="128">
        <v>3454.15</v>
      </c>
      <c r="Q417" s="128">
        <v>3501.46</v>
      </c>
      <c r="R417" s="128">
        <v>3561.65</v>
      </c>
      <c r="S417" s="128">
        <v>3688.49</v>
      </c>
      <c r="T417" s="128">
        <v>3678.99</v>
      </c>
      <c r="U417" s="128">
        <v>3445.02</v>
      </c>
      <c r="V417" s="128">
        <v>3517.32</v>
      </c>
      <c r="W417" s="128">
        <v>3321.39</v>
      </c>
      <c r="X417" s="128">
        <v>3280.79</v>
      </c>
      <c r="Y417" s="128">
        <v>3167.12</v>
      </c>
      <c r="Z417" s="128">
        <v>3084.55</v>
      </c>
    </row>
    <row r="418" spans="2:26" x14ac:dyDescent="0.3">
      <c r="B418" s="127">
        <v>18</v>
      </c>
      <c r="C418" s="128">
        <v>3070.47</v>
      </c>
      <c r="D418" s="128">
        <v>3066.84</v>
      </c>
      <c r="E418" s="128">
        <v>3079.63</v>
      </c>
      <c r="F418" s="128">
        <v>3150.73</v>
      </c>
      <c r="G418" s="128">
        <v>3247.04</v>
      </c>
      <c r="H418" s="128">
        <v>3384.9</v>
      </c>
      <c r="I418" s="128">
        <v>3685.93</v>
      </c>
      <c r="J418" s="128">
        <v>3698.27</v>
      </c>
      <c r="K418" s="128">
        <v>3491.17</v>
      </c>
      <c r="L418" s="128">
        <v>3492.01</v>
      </c>
      <c r="M418" s="128">
        <v>3492.36</v>
      </c>
      <c r="N418" s="128">
        <v>3479.3</v>
      </c>
      <c r="O418" s="128">
        <v>3479.19</v>
      </c>
      <c r="P418" s="128">
        <v>3476.21</v>
      </c>
      <c r="Q418" s="128">
        <v>3511.51</v>
      </c>
      <c r="R418" s="128">
        <v>3494.59</v>
      </c>
      <c r="S418" s="128">
        <v>3718.82</v>
      </c>
      <c r="T418" s="128">
        <v>3677.14</v>
      </c>
      <c r="U418" s="128">
        <v>3678.43</v>
      </c>
      <c r="V418" s="128">
        <v>3431.19</v>
      </c>
      <c r="W418" s="128">
        <v>3371.71</v>
      </c>
      <c r="X418" s="128">
        <v>3369.02</v>
      </c>
      <c r="Y418" s="128">
        <v>3192.49</v>
      </c>
      <c r="Z418" s="128">
        <v>3169.57</v>
      </c>
    </row>
    <row r="419" spans="2:26" x14ac:dyDescent="0.3">
      <c r="B419" s="127">
        <v>19</v>
      </c>
      <c r="C419" s="128">
        <v>3216.66</v>
      </c>
      <c r="D419" s="128">
        <v>3145.61</v>
      </c>
      <c r="E419" s="128">
        <v>3104.89</v>
      </c>
      <c r="F419" s="128">
        <v>3146.98</v>
      </c>
      <c r="G419" s="128">
        <v>3282.73</v>
      </c>
      <c r="H419" s="128">
        <v>3333.21</v>
      </c>
      <c r="I419" s="128">
        <v>3622.91</v>
      </c>
      <c r="J419" s="128">
        <v>3711.58</v>
      </c>
      <c r="K419" s="128">
        <v>3802.75</v>
      </c>
      <c r="L419" s="128">
        <v>3728.6</v>
      </c>
      <c r="M419" s="128">
        <v>3726.33</v>
      </c>
      <c r="N419" s="128">
        <v>3725.44</v>
      </c>
      <c r="O419" s="128">
        <v>3725.62</v>
      </c>
      <c r="P419" s="128">
        <v>3722.99</v>
      </c>
      <c r="Q419" s="128">
        <v>3717.58</v>
      </c>
      <c r="R419" s="128">
        <v>3713.33</v>
      </c>
      <c r="S419" s="128">
        <v>3791.35</v>
      </c>
      <c r="T419" s="128">
        <v>3786.65</v>
      </c>
      <c r="U419" s="128">
        <v>3789.78</v>
      </c>
      <c r="V419" s="128">
        <v>3693.58</v>
      </c>
      <c r="W419" s="128">
        <v>3631.4</v>
      </c>
      <c r="X419" s="128">
        <v>3506.04</v>
      </c>
      <c r="Y419" s="128">
        <v>3325.58</v>
      </c>
      <c r="Z419" s="128">
        <v>3215.61</v>
      </c>
    </row>
    <row r="420" spans="2:26" x14ac:dyDescent="0.3">
      <c r="B420" s="127">
        <v>20</v>
      </c>
      <c r="C420" s="128">
        <v>3153.48</v>
      </c>
      <c r="D420" s="128">
        <v>3125.76</v>
      </c>
      <c r="E420" s="128">
        <v>3068.63</v>
      </c>
      <c r="F420" s="128">
        <v>3097.06</v>
      </c>
      <c r="G420" s="128">
        <v>3165.2</v>
      </c>
      <c r="H420" s="128">
        <v>3172.72</v>
      </c>
      <c r="I420" s="128">
        <v>3213.29</v>
      </c>
      <c r="J420" s="128">
        <v>3355.24</v>
      </c>
      <c r="K420" s="128">
        <v>3424.93</v>
      </c>
      <c r="L420" s="128">
        <v>3426.26</v>
      </c>
      <c r="M420" s="128">
        <v>3419.8</v>
      </c>
      <c r="N420" s="128">
        <v>3418.61</v>
      </c>
      <c r="O420" s="128">
        <v>3418.07</v>
      </c>
      <c r="P420" s="128">
        <v>3420.65</v>
      </c>
      <c r="Q420" s="128">
        <v>3410.58</v>
      </c>
      <c r="R420" s="128">
        <v>3509.76</v>
      </c>
      <c r="S420" s="128">
        <v>3778.23</v>
      </c>
      <c r="T420" s="128">
        <v>3774.56</v>
      </c>
      <c r="U420" s="128">
        <v>3657.11</v>
      </c>
      <c r="V420" s="128">
        <v>3652.19</v>
      </c>
      <c r="W420" s="128">
        <v>3490.98</v>
      </c>
      <c r="X420" s="128">
        <v>3370.9</v>
      </c>
      <c r="Y420" s="128">
        <v>3290.47</v>
      </c>
      <c r="Z420" s="128">
        <v>3218.46</v>
      </c>
    </row>
    <row r="421" spans="2:26" x14ac:dyDescent="0.3">
      <c r="B421" s="127">
        <v>21</v>
      </c>
      <c r="C421" s="128">
        <v>3126.3</v>
      </c>
      <c r="D421" s="128">
        <v>3127.43</v>
      </c>
      <c r="E421" s="128">
        <v>3136.71</v>
      </c>
      <c r="F421" s="128">
        <v>3167.81</v>
      </c>
      <c r="G421" s="128">
        <v>3280.11</v>
      </c>
      <c r="H421" s="128">
        <v>3332.01</v>
      </c>
      <c r="I421" s="128">
        <v>3558.5</v>
      </c>
      <c r="J421" s="128">
        <v>3666.35</v>
      </c>
      <c r="K421" s="128">
        <v>3562.15</v>
      </c>
      <c r="L421" s="128">
        <v>3542.96</v>
      </c>
      <c r="M421" s="128">
        <v>3521.92</v>
      </c>
      <c r="N421" s="128">
        <v>3367.59</v>
      </c>
      <c r="O421" s="128">
        <v>3481.61</v>
      </c>
      <c r="P421" s="128">
        <v>3465.73</v>
      </c>
      <c r="Q421" s="128">
        <v>3328.21</v>
      </c>
      <c r="R421" s="128">
        <v>3508.11</v>
      </c>
      <c r="S421" s="128">
        <v>3677.33</v>
      </c>
      <c r="T421" s="128">
        <v>3606.89</v>
      </c>
      <c r="U421" s="128">
        <v>3315.89</v>
      </c>
      <c r="V421" s="128">
        <v>3380.52</v>
      </c>
      <c r="W421" s="128">
        <v>3358.21</v>
      </c>
      <c r="X421" s="128">
        <v>3287.34</v>
      </c>
      <c r="Y421" s="128">
        <v>3161.1</v>
      </c>
      <c r="Z421" s="128">
        <v>3090.23</v>
      </c>
    </row>
    <row r="422" spans="2:26" x14ac:dyDescent="0.3">
      <c r="B422" s="127">
        <v>22</v>
      </c>
      <c r="C422" s="128">
        <v>3061.92</v>
      </c>
      <c r="D422" s="128">
        <v>3062.22</v>
      </c>
      <c r="E422" s="128">
        <v>3071.09</v>
      </c>
      <c r="F422" s="128">
        <v>3133.98</v>
      </c>
      <c r="G422" s="128">
        <v>3194.54</v>
      </c>
      <c r="H422" s="128">
        <v>3292.65</v>
      </c>
      <c r="I422" s="128">
        <v>3449.21</v>
      </c>
      <c r="J422" s="128">
        <v>3352.91</v>
      </c>
      <c r="K422" s="128">
        <v>3356.36</v>
      </c>
      <c r="L422" s="128">
        <v>3356.66</v>
      </c>
      <c r="M422" s="128">
        <v>3356.49</v>
      </c>
      <c r="N422" s="128">
        <v>3350.91</v>
      </c>
      <c r="O422" s="128">
        <v>3392.28</v>
      </c>
      <c r="P422" s="128">
        <v>3393.62</v>
      </c>
      <c r="Q422" s="128">
        <v>3404.66</v>
      </c>
      <c r="R422" s="128">
        <v>3316.06</v>
      </c>
      <c r="S422" s="128">
        <v>3530.68</v>
      </c>
      <c r="T422" s="128">
        <v>3568.19</v>
      </c>
      <c r="U422" s="128">
        <v>3317.88</v>
      </c>
      <c r="V422" s="128">
        <v>3328.05</v>
      </c>
      <c r="W422" s="128">
        <v>3304.89</v>
      </c>
      <c r="X422" s="128">
        <v>3223.56</v>
      </c>
      <c r="Y422" s="128">
        <v>3150.58</v>
      </c>
      <c r="Z422" s="128">
        <v>3073.23</v>
      </c>
    </row>
    <row r="423" spans="2:26" x14ac:dyDescent="0.3">
      <c r="B423" s="127">
        <v>23</v>
      </c>
      <c r="C423" s="128">
        <v>3051.27</v>
      </c>
      <c r="D423" s="128">
        <v>3052.51</v>
      </c>
      <c r="E423" s="128">
        <v>3061.08</v>
      </c>
      <c r="F423" s="128">
        <v>3135.6</v>
      </c>
      <c r="G423" s="128">
        <v>3188.66</v>
      </c>
      <c r="H423" s="128">
        <v>3328.95</v>
      </c>
      <c r="I423" s="128">
        <v>3434.49</v>
      </c>
      <c r="J423" s="128">
        <v>3518.43</v>
      </c>
      <c r="K423" s="128">
        <v>3475.41</v>
      </c>
      <c r="L423" s="128">
        <v>3462.78</v>
      </c>
      <c r="M423" s="128">
        <v>3441.68</v>
      </c>
      <c r="N423" s="128">
        <v>3433.07</v>
      </c>
      <c r="O423" s="128">
        <v>3412.5</v>
      </c>
      <c r="P423" s="128">
        <v>3405.11</v>
      </c>
      <c r="Q423" s="128">
        <v>3418.28</v>
      </c>
      <c r="R423" s="128">
        <v>3458.24</v>
      </c>
      <c r="S423" s="128">
        <v>3655.78</v>
      </c>
      <c r="T423" s="128">
        <v>3702.19</v>
      </c>
      <c r="U423" s="128">
        <v>3575.95</v>
      </c>
      <c r="V423" s="128">
        <v>3420.98</v>
      </c>
      <c r="W423" s="128">
        <v>3400.32</v>
      </c>
      <c r="X423" s="128">
        <v>3369.01</v>
      </c>
      <c r="Y423" s="128">
        <v>3254.09</v>
      </c>
      <c r="Z423" s="128">
        <v>3163.78</v>
      </c>
    </row>
    <row r="424" spans="2:26" x14ac:dyDescent="0.3">
      <c r="B424" s="127">
        <v>24</v>
      </c>
      <c r="C424" s="128">
        <v>3079.97</v>
      </c>
      <c r="D424" s="128">
        <v>3079.54</v>
      </c>
      <c r="E424" s="128">
        <v>3072.91</v>
      </c>
      <c r="F424" s="128">
        <v>3154.37</v>
      </c>
      <c r="G424" s="128">
        <v>3260.04</v>
      </c>
      <c r="H424" s="128">
        <v>3366.97</v>
      </c>
      <c r="I424" s="128">
        <v>3404.96</v>
      </c>
      <c r="J424" s="128">
        <v>3502.69</v>
      </c>
      <c r="K424" s="128">
        <v>3409.78</v>
      </c>
      <c r="L424" s="128">
        <v>3409.49</v>
      </c>
      <c r="M424" s="128">
        <v>3408.52</v>
      </c>
      <c r="N424" s="128">
        <v>3405.77</v>
      </c>
      <c r="O424" s="128">
        <v>3406.48</v>
      </c>
      <c r="P424" s="128">
        <v>3406.58</v>
      </c>
      <c r="Q424" s="128">
        <v>3401.92</v>
      </c>
      <c r="R424" s="128">
        <v>3400.52</v>
      </c>
      <c r="S424" s="128">
        <v>3486</v>
      </c>
      <c r="T424" s="128">
        <v>3590.75</v>
      </c>
      <c r="U424" s="128">
        <v>3321.44</v>
      </c>
      <c r="V424" s="128">
        <v>3331.02</v>
      </c>
      <c r="W424" s="128">
        <v>3327.77</v>
      </c>
      <c r="X424" s="128">
        <v>3220.95</v>
      </c>
      <c r="Y424" s="128">
        <v>3156.23</v>
      </c>
      <c r="Z424" s="128">
        <v>3137.51</v>
      </c>
    </row>
    <row r="425" spans="2:26" x14ac:dyDescent="0.3">
      <c r="B425" s="127">
        <v>25</v>
      </c>
      <c r="C425" s="128">
        <v>3026.16</v>
      </c>
      <c r="D425" s="128">
        <v>2963.5</v>
      </c>
      <c r="E425" s="128">
        <v>3084.92</v>
      </c>
      <c r="F425" s="128">
        <v>3165.26</v>
      </c>
      <c r="G425" s="128">
        <v>3335.61</v>
      </c>
      <c r="H425" s="128">
        <v>3782.42</v>
      </c>
      <c r="I425" s="128">
        <v>3789.99</v>
      </c>
      <c r="J425" s="128">
        <v>3789.97</v>
      </c>
      <c r="K425" s="128">
        <v>3678.62</v>
      </c>
      <c r="L425" s="128">
        <v>3679.13</v>
      </c>
      <c r="M425" s="128">
        <v>3677.57</v>
      </c>
      <c r="N425" s="128">
        <v>3676.06</v>
      </c>
      <c r="O425" s="128">
        <v>3677.43</v>
      </c>
      <c r="P425" s="128">
        <v>3663.09</v>
      </c>
      <c r="Q425" s="128">
        <v>3674.75</v>
      </c>
      <c r="R425" s="128">
        <v>3672.91</v>
      </c>
      <c r="S425" s="128">
        <v>3773.48</v>
      </c>
      <c r="T425" s="128">
        <v>3672.25</v>
      </c>
      <c r="U425" s="128">
        <v>3632.97</v>
      </c>
      <c r="V425" s="128">
        <v>3484.24</v>
      </c>
      <c r="W425" s="128">
        <v>3334.88</v>
      </c>
      <c r="X425" s="128">
        <v>3216.15</v>
      </c>
      <c r="Y425" s="128">
        <v>3167.14</v>
      </c>
      <c r="Z425" s="128">
        <v>3086.3</v>
      </c>
    </row>
    <row r="426" spans="2:26" x14ac:dyDescent="0.3">
      <c r="B426" s="127">
        <v>26</v>
      </c>
      <c r="C426" s="128">
        <v>3159.05</v>
      </c>
      <c r="D426" s="128">
        <v>3040.44</v>
      </c>
      <c r="E426" s="128">
        <v>3094.65</v>
      </c>
      <c r="F426" s="128">
        <v>3143.39</v>
      </c>
      <c r="G426" s="128">
        <v>3187.43</v>
      </c>
      <c r="H426" s="128">
        <v>3353.82</v>
      </c>
      <c r="I426" s="128">
        <v>3474.43</v>
      </c>
      <c r="J426" s="128">
        <v>3476.05</v>
      </c>
      <c r="K426" s="128">
        <v>3680.71</v>
      </c>
      <c r="L426" s="128">
        <v>3680.31</v>
      </c>
      <c r="M426" s="128">
        <v>3638.06</v>
      </c>
      <c r="N426" s="128">
        <v>3639.44</v>
      </c>
      <c r="O426" s="128">
        <v>3482.36</v>
      </c>
      <c r="P426" s="128">
        <v>3639.66</v>
      </c>
      <c r="Q426" s="128">
        <v>3638.23</v>
      </c>
      <c r="R426" s="128">
        <v>3676.53</v>
      </c>
      <c r="S426" s="128">
        <v>3676.42</v>
      </c>
      <c r="T426" s="128">
        <v>3676.81</v>
      </c>
      <c r="U426" s="128">
        <v>3484.77</v>
      </c>
      <c r="V426" s="128">
        <v>3388.58</v>
      </c>
      <c r="W426" s="128">
        <v>3345.11</v>
      </c>
      <c r="X426" s="128">
        <v>3217.19</v>
      </c>
      <c r="Y426" s="128">
        <v>3160.49</v>
      </c>
      <c r="Z426" s="128">
        <v>3087.7</v>
      </c>
    </row>
    <row r="427" spans="2:26" x14ac:dyDescent="0.3">
      <c r="B427" s="127">
        <v>27</v>
      </c>
      <c r="C427" s="128">
        <v>3045.52</v>
      </c>
      <c r="D427" s="128">
        <v>3043.7</v>
      </c>
      <c r="E427" s="128">
        <v>3044.37</v>
      </c>
      <c r="F427" s="128">
        <v>3070.48</v>
      </c>
      <c r="G427" s="128">
        <v>3150.91</v>
      </c>
      <c r="H427" s="128">
        <v>3237.72</v>
      </c>
      <c r="I427" s="128">
        <v>3301.24</v>
      </c>
      <c r="J427" s="128">
        <v>3389.75</v>
      </c>
      <c r="K427" s="128">
        <v>3478</v>
      </c>
      <c r="L427" s="128">
        <v>3477.48</v>
      </c>
      <c r="M427" s="128">
        <v>3478.39</v>
      </c>
      <c r="N427" s="128">
        <v>3479.02</v>
      </c>
      <c r="O427" s="128">
        <v>3479.69</v>
      </c>
      <c r="P427" s="128">
        <v>3476.59</v>
      </c>
      <c r="Q427" s="128">
        <v>3477.44</v>
      </c>
      <c r="R427" s="128">
        <v>3630</v>
      </c>
      <c r="S427" s="128">
        <v>3678.99</v>
      </c>
      <c r="T427" s="128">
        <v>3672.38</v>
      </c>
      <c r="U427" s="128">
        <v>3480.17</v>
      </c>
      <c r="V427" s="128">
        <v>3387.41</v>
      </c>
      <c r="W427" s="128">
        <v>3335.99</v>
      </c>
      <c r="X427" s="128">
        <v>3191.63</v>
      </c>
      <c r="Y427" s="128">
        <v>3128.05</v>
      </c>
      <c r="Z427" s="128">
        <v>3041.19</v>
      </c>
    </row>
    <row r="428" spans="2:26" x14ac:dyDescent="0.3">
      <c r="B428" s="127">
        <v>28</v>
      </c>
      <c r="C428" s="128">
        <v>2950.25</v>
      </c>
      <c r="D428" s="128">
        <v>2950.45</v>
      </c>
      <c r="E428" s="128">
        <v>2974.91</v>
      </c>
      <c r="F428" s="128">
        <v>3058.14</v>
      </c>
      <c r="G428" s="128">
        <v>3152.35</v>
      </c>
      <c r="H428" s="128">
        <v>3202.53</v>
      </c>
      <c r="I428" s="128">
        <v>3243.03</v>
      </c>
      <c r="J428" s="128">
        <v>3355.07</v>
      </c>
      <c r="K428" s="128">
        <v>3355.32</v>
      </c>
      <c r="L428" s="128">
        <v>3358.23</v>
      </c>
      <c r="M428" s="128">
        <v>3351.25</v>
      </c>
      <c r="N428" s="128">
        <v>3351.9</v>
      </c>
      <c r="O428" s="128">
        <v>3347.54</v>
      </c>
      <c r="P428" s="128">
        <v>3346.72</v>
      </c>
      <c r="Q428" s="128">
        <v>3345.57</v>
      </c>
      <c r="R428" s="128">
        <v>3350.03</v>
      </c>
      <c r="S428" s="128">
        <v>3354.56</v>
      </c>
      <c r="T428" s="128">
        <v>3313.45</v>
      </c>
      <c r="U428" s="128">
        <v>3236.97</v>
      </c>
      <c r="V428" s="128">
        <v>3140.2</v>
      </c>
      <c r="W428" s="128">
        <v>3075.5</v>
      </c>
      <c r="X428" s="128">
        <v>3000.42</v>
      </c>
      <c r="Y428" s="128">
        <v>2982.04</v>
      </c>
      <c r="Z428" s="128">
        <v>2965.09</v>
      </c>
    </row>
    <row r="429" spans="2:26" x14ac:dyDescent="0.3">
      <c r="B429" s="127">
        <v>29</v>
      </c>
      <c r="C429" s="128">
        <v>2972.55</v>
      </c>
      <c r="D429" s="128">
        <v>2971.41</v>
      </c>
      <c r="E429" s="128">
        <v>3002.56</v>
      </c>
      <c r="F429" s="128">
        <v>3045.57</v>
      </c>
      <c r="G429" s="128">
        <v>3070.92</v>
      </c>
      <c r="H429" s="128">
        <v>3143.8</v>
      </c>
      <c r="I429" s="128">
        <v>3181.95</v>
      </c>
      <c r="J429" s="128">
        <v>3219.97</v>
      </c>
      <c r="K429" s="128">
        <v>3272.44</v>
      </c>
      <c r="L429" s="128">
        <v>3245.18</v>
      </c>
      <c r="M429" s="128">
        <v>3192.69</v>
      </c>
      <c r="N429" s="128">
        <v>3184.14</v>
      </c>
      <c r="O429" s="128">
        <v>3178.59</v>
      </c>
      <c r="P429" s="128">
        <v>3189.18</v>
      </c>
      <c r="Q429" s="128">
        <v>3228.33</v>
      </c>
      <c r="R429" s="128">
        <v>3213.38</v>
      </c>
      <c r="S429" s="128">
        <v>3297.05</v>
      </c>
      <c r="T429" s="128">
        <v>3220.38</v>
      </c>
      <c r="U429" s="128">
        <v>3257.72</v>
      </c>
      <c r="V429" s="128">
        <v>3158.1</v>
      </c>
      <c r="W429" s="128">
        <v>3099.9</v>
      </c>
      <c r="X429" s="128">
        <v>3080.47</v>
      </c>
      <c r="Y429" s="128">
        <v>3040.71</v>
      </c>
      <c r="Z429" s="128">
        <v>2996.15</v>
      </c>
    </row>
    <row r="430" spans="2:26" ht="15.75" customHeight="1" x14ac:dyDescent="0.3">
      <c r="B430" s="127">
        <v>30</v>
      </c>
      <c r="C430" s="128">
        <v>3026.83</v>
      </c>
      <c r="D430" s="128">
        <v>3028.22</v>
      </c>
      <c r="E430" s="128">
        <v>3062.89</v>
      </c>
      <c r="F430" s="128">
        <v>3102.17</v>
      </c>
      <c r="G430" s="128">
        <v>3144.67</v>
      </c>
      <c r="H430" s="128">
        <v>3177.57</v>
      </c>
      <c r="I430" s="128">
        <v>3298.5</v>
      </c>
      <c r="J430" s="128">
        <v>3388.33</v>
      </c>
      <c r="K430" s="128">
        <v>3384.69</v>
      </c>
      <c r="L430" s="128">
        <v>3381.92</v>
      </c>
      <c r="M430" s="128">
        <v>3374.89</v>
      </c>
      <c r="N430" s="128">
        <v>3375.12</v>
      </c>
      <c r="O430" s="128">
        <v>3370.61</v>
      </c>
      <c r="P430" s="128">
        <v>3371.76</v>
      </c>
      <c r="Q430" s="128">
        <v>3503.31</v>
      </c>
      <c r="R430" s="128">
        <v>3506.99</v>
      </c>
      <c r="S430" s="128">
        <v>3530.29</v>
      </c>
      <c r="T430" s="128">
        <v>3476.03</v>
      </c>
      <c r="U430" s="128">
        <v>3397.76</v>
      </c>
      <c r="V430" s="128">
        <v>3317.21</v>
      </c>
      <c r="W430" s="128">
        <v>3156.4</v>
      </c>
      <c r="X430" s="128">
        <v>3119.27</v>
      </c>
      <c r="Y430" s="128">
        <v>3104.3</v>
      </c>
      <c r="Z430" s="128">
        <v>3069.14</v>
      </c>
    </row>
    <row r="431" spans="2:26" x14ac:dyDescent="0.3">
      <c r="B431" s="127">
        <v>31</v>
      </c>
      <c r="C431" s="128">
        <v>3025.38</v>
      </c>
      <c r="D431" s="128">
        <v>3016.29</v>
      </c>
      <c r="E431" s="128">
        <v>3049.08</v>
      </c>
      <c r="F431" s="128">
        <v>3092.2</v>
      </c>
      <c r="G431" s="128">
        <v>3144.98</v>
      </c>
      <c r="H431" s="128">
        <v>3179.55</v>
      </c>
      <c r="I431" s="128">
        <v>3298.86</v>
      </c>
      <c r="J431" s="128">
        <v>3393.81</v>
      </c>
      <c r="K431" s="128">
        <v>3386.14</v>
      </c>
      <c r="L431" s="128">
        <v>3358.51</v>
      </c>
      <c r="M431" s="128">
        <v>3351.74</v>
      </c>
      <c r="N431" s="128">
        <v>3347.54</v>
      </c>
      <c r="O431" s="128">
        <v>3342.32</v>
      </c>
      <c r="P431" s="128">
        <v>3418.06</v>
      </c>
      <c r="Q431" s="128">
        <v>3448.06</v>
      </c>
      <c r="R431" s="128">
        <v>3413.29</v>
      </c>
      <c r="S431" s="128">
        <v>3878.97</v>
      </c>
      <c r="T431" s="128">
        <v>3852.53</v>
      </c>
      <c r="U431" s="128">
        <v>3360.62</v>
      </c>
      <c r="V431" s="128">
        <v>3270.94</v>
      </c>
      <c r="W431" s="128">
        <v>3131.45</v>
      </c>
      <c r="X431" s="128">
        <v>3119.13</v>
      </c>
      <c r="Y431" s="128">
        <v>3094.28</v>
      </c>
      <c r="Z431" s="128">
        <v>3035.26</v>
      </c>
    </row>
    <row r="433" spans="2:26" x14ac:dyDescent="0.3">
      <c r="B433" s="141" t="s">
        <v>69</v>
      </c>
      <c r="C433" s="142" t="s">
        <v>70</v>
      </c>
      <c r="D433" s="142"/>
      <c r="E433" s="142"/>
      <c r="F433" s="142"/>
      <c r="G433" s="142"/>
      <c r="H433" s="142"/>
      <c r="I433" s="142"/>
      <c r="J433" s="142"/>
      <c r="K433" s="142"/>
      <c r="L433" s="142"/>
      <c r="M433" s="142"/>
      <c r="N433" s="142"/>
      <c r="O433" s="142"/>
      <c r="P433" s="142"/>
      <c r="Q433" s="142"/>
      <c r="R433" s="142"/>
      <c r="S433" s="142"/>
      <c r="T433" s="142"/>
      <c r="U433" s="142"/>
      <c r="V433" s="142"/>
      <c r="W433" s="142"/>
      <c r="X433" s="142"/>
      <c r="Y433" s="142"/>
      <c r="Z433" s="142"/>
    </row>
    <row r="434" spans="2:26" x14ac:dyDescent="0.3">
      <c r="B434" s="138" t="s">
        <v>64</v>
      </c>
      <c r="C434" s="88">
        <v>0</v>
      </c>
      <c r="D434" s="88">
        <v>4.1666666666666664E-2</v>
      </c>
      <c r="E434" s="88">
        <v>8.3333333333333329E-2</v>
      </c>
      <c r="F434" s="88">
        <v>0.125</v>
      </c>
      <c r="G434" s="88">
        <v>0.16666666666666666</v>
      </c>
      <c r="H434" s="88">
        <v>0.20833333333333334</v>
      </c>
      <c r="I434" s="88">
        <v>0.25</v>
      </c>
      <c r="J434" s="88">
        <v>0.29166666666666669</v>
      </c>
      <c r="K434" s="88">
        <v>0.33333333333333331</v>
      </c>
      <c r="L434" s="88">
        <v>0.375</v>
      </c>
      <c r="M434" s="88">
        <v>0.41666666666666669</v>
      </c>
      <c r="N434" s="88">
        <v>0.45833333333333331</v>
      </c>
      <c r="O434" s="88">
        <v>0.5</v>
      </c>
      <c r="P434" s="88">
        <v>0.54166666666666663</v>
      </c>
      <c r="Q434" s="88">
        <v>0.58333333333333337</v>
      </c>
      <c r="R434" s="88">
        <v>0.625</v>
      </c>
      <c r="S434" s="88">
        <v>0.66666666666666663</v>
      </c>
      <c r="T434" s="88">
        <v>0.70833333333333337</v>
      </c>
      <c r="U434" s="88">
        <v>0.75</v>
      </c>
      <c r="V434" s="88">
        <v>0.79166666666666663</v>
      </c>
      <c r="W434" s="88">
        <v>0.83333333333333337</v>
      </c>
      <c r="X434" s="88">
        <v>0.875</v>
      </c>
      <c r="Y434" s="88">
        <v>0.91666666666666663</v>
      </c>
      <c r="Z434" s="88">
        <v>0.95833333333333337</v>
      </c>
    </row>
    <row r="435" spans="2:26" x14ac:dyDescent="0.3">
      <c r="B435" s="139"/>
      <c r="C435" s="89" t="s">
        <v>65</v>
      </c>
      <c r="D435" s="89" t="s">
        <v>65</v>
      </c>
      <c r="E435" s="89" t="s">
        <v>65</v>
      </c>
      <c r="F435" s="89" t="s">
        <v>65</v>
      </c>
      <c r="G435" s="89" t="s">
        <v>65</v>
      </c>
      <c r="H435" s="89" t="s">
        <v>65</v>
      </c>
      <c r="I435" s="89" t="s">
        <v>65</v>
      </c>
      <c r="J435" s="89" t="s">
        <v>65</v>
      </c>
      <c r="K435" s="89" t="s">
        <v>65</v>
      </c>
      <c r="L435" s="89" t="s">
        <v>65</v>
      </c>
      <c r="M435" s="89" t="s">
        <v>65</v>
      </c>
      <c r="N435" s="89" t="s">
        <v>65</v>
      </c>
      <c r="O435" s="89" t="s">
        <v>65</v>
      </c>
      <c r="P435" s="89" t="s">
        <v>65</v>
      </c>
      <c r="Q435" s="89" t="s">
        <v>65</v>
      </c>
      <c r="R435" s="89" t="s">
        <v>65</v>
      </c>
      <c r="S435" s="89" t="s">
        <v>65</v>
      </c>
      <c r="T435" s="89" t="s">
        <v>65</v>
      </c>
      <c r="U435" s="89" t="s">
        <v>65</v>
      </c>
      <c r="V435" s="89" t="s">
        <v>65</v>
      </c>
      <c r="W435" s="89" t="s">
        <v>65</v>
      </c>
      <c r="X435" s="89" t="s">
        <v>65</v>
      </c>
      <c r="Y435" s="89" t="s">
        <v>65</v>
      </c>
      <c r="Z435" s="89" t="s">
        <v>66</v>
      </c>
    </row>
    <row r="436" spans="2:26" x14ac:dyDescent="0.3">
      <c r="B436" s="140"/>
      <c r="C436" s="90">
        <v>4.1666666666666664E-2</v>
      </c>
      <c r="D436" s="90">
        <v>8.3333333333333329E-2</v>
      </c>
      <c r="E436" s="90">
        <v>0.125</v>
      </c>
      <c r="F436" s="90">
        <v>0.16666666666666666</v>
      </c>
      <c r="G436" s="90">
        <v>0.20833333333333334</v>
      </c>
      <c r="H436" s="90">
        <v>0.25</v>
      </c>
      <c r="I436" s="90">
        <v>0.29166666666666669</v>
      </c>
      <c r="J436" s="90">
        <v>0.33333333333333331</v>
      </c>
      <c r="K436" s="90">
        <v>0.375</v>
      </c>
      <c r="L436" s="90">
        <v>0.41666666666666669</v>
      </c>
      <c r="M436" s="90">
        <v>0.45833333333333331</v>
      </c>
      <c r="N436" s="90">
        <v>0.5</v>
      </c>
      <c r="O436" s="90">
        <v>0.54166666666666663</v>
      </c>
      <c r="P436" s="90">
        <v>0.58333333333333337</v>
      </c>
      <c r="Q436" s="90">
        <v>0.625</v>
      </c>
      <c r="R436" s="90">
        <v>0.66666666666666663</v>
      </c>
      <c r="S436" s="90">
        <v>0.70833333333333337</v>
      </c>
      <c r="T436" s="90">
        <v>0.75</v>
      </c>
      <c r="U436" s="90">
        <v>0.79166666666666663</v>
      </c>
      <c r="V436" s="90">
        <v>0.83333333333333337</v>
      </c>
      <c r="W436" s="90">
        <v>0.875</v>
      </c>
      <c r="X436" s="90">
        <v>0.91666666666666663</v>
      </c>
      <c r="Y436" s="90">
        <v>0.95833333333333337</v>
      </c>
      <c r="Z436" s="90">
        <v>0</v>
      </c>
    </row>
    <row r="437" spans="2:26" x14ac:dyDescent="0.3">
      <c r="B437" s="127">
        <v>1</v>
      </c>
      <c r="C437" s="128">
        <v>3017.96</v>
      </c>
      <c r="D437" s="128">
        <v>3027.77</v>
      </c>
      <c r="E437" s="128">
        <v>3127.24</v>
      </c>
      <c r="F437" s="128">
        <v>3189.62</v>
      </c>
      <c r="G437" s="128">
        <v>3153.34</v>
      </c>
      <c r="H437" s="128">
        <v>3224.95</v>
      </c>
      <c r="I437" s="128">
        <v>3366.16</v>
      </c>
      <c r="J437" s="128">
        <v>3406.84</v>
      </c>
      <c r="K437" s="128">
        <v>3393.54</v>
      </c>
      <c r="L437" s="128">
        <v>3378.86</v>
      </c>
      <c r="M437" s="128">
        <v>3348.44</v>
      </c>
      <c r="N437" s="128">
        <v>3297.82</v>
      </c>
      <c r="O437" s="128">
        <v>3296.64</v>
      </c>
      <c r="P437" s="128">
        <v>3327.88</v>
      </c>
      <c r="Q437" s="128">
        <v>3358.7</v>
      </c>
      <c r="R437" s="128">
        <v>3367.39</v>
      </c>
      <c r="S437" s="128">
        <v>3455.23</v>
      </c>
      <c r="T437" s="128">
        <v>3419.54</v>
      </c>
      <c r="U437" s="128">
        <v>3347.55</v>
      </c>
      <c r="V437" s="128">
        <v>3262.54</v>
      </c>
      <c r="W437" s="128">
        <v>3215.35</v>
      </c>
      <c r="X437" s="128">
        <v>3149.67</v>
      </c>
      <c r="Y437" s="128">
        <v>3043.1</v>
      </c>
      <c r="Z437" s="128">
        <v>2988.22</v>
      </c>
    </row>
    <row r="438" spans="2:26" x14ac:dyDescent="0.3">
      <c r="B438" s="127">
        <v>2</v>
      </c>
      <c r="C438" s="128">
        <v>2984.73</v>
      </c>
      <c r="D438" s="128">
        <v>2992.73</v>
      </c>
      <c r="E438" s="128">
        <v>3022.02</v>
      </c>
      <c r="F438" s="128">
        <v>3124.43</v>
      </c>
      <c r="G438" s="128">
        <v>3106.24</v>
      </c>
      <c r="H438" s="128">
        <v>3213.52</v>
      </c>
      <c r="I438" s="128">
        <v>3359.67</v>
      </c>
      <c r="J438" s="128">
        <v>3367.28</v>
      </c>
      <c r="K438" s="128">
        <v>3360.91</v>
      </c>
      <c r="L438" s="128">
        <v>3353.86</v>
      </c>
      <c r="M438" s="128">
        <v>3330.56</v>
      </c>
      <c r="N438" s="128">
        <v>3338.52</v>
      </c>
      <c r="O438" s="128">
        <v>3329.01</v>
      </c>
      <c r="P438" s="128">
        <v>3330.03</v>
      </c>
      <c r="Q438" s="128">
        <v>3343.37</v>
      </c>
      <c r="R438" s="128">
        <v>3352.59</v>
      </c>
      <c r="S438" s="128">
        <v>3457.01</v>
      </c>
      <c r="T438" s="128">
        <v>3411.45</v>
      </c>
      <c r="U438" s="128">
        <v>3347.36</v>
      </c>
      <c r="V438" s="128">
        <v>3262.68</v>
      </c>
      <c r="W438" s="128">
        <v>3206.79</v>
      </c>
      <c r="X438" s="128">
        <v>3140.17</v>
      </c>
      <c r="Y438" s="128">
        <v>3021.36</v>
      </c>
      <c r="Z438" s="128">
        <v>2981.72</v>
      </c>
    </row>
    <row r="439" spans="2:26" x14ac:dyDescent="0.3">
      <c r="B439" s="127">
        <v>3</v>
      </c>
      <c r="C439" s="128">
        <v>3010.68</v>
      </c>
      <c r="D439" s="128">
        <v>3022.29</v>
      </c>
      <c r="E439" s="128">
        <v>3063.89</v>
      </c>
      <c r="F439" s="128">
        <v>3142.17</v>
      </c>
      <c r="G439" s="128">
        <v>3143.97</v>
      </c>
      <c r="H439" s="128">
        <v>3239.53</v>
      </c>
      <c r="I439" s="128">
        <v>3360.14</v>
      </c>
      <c r="J439" s="128">
        <v>3398.27</v>
      </c>
      <c r="K439" s="128">
        <v>3402.69</v>
      </c>
      <c r="L439" s="128">
        <v>3381.77</v>
      </c>
      <c r="M439" s="128">
        <v>3295.39</v>
      </c>
      <c r="N439" s="128">
        <v>3296.6</v>
      </c>
      <c r="O439" s="128">
        <v>3270.21</v>
      </c>
      <c r="P439" s="128">
        <v>3338.62</v>
      </c>
      <c r="Q439" s="128">
        <v>3360.28</v>
      </c>
      <c r="R439" s="128">
        <v>3397.58</v>
      </c>
      <c r="S439" s="128">
        <v>3469.39</v>
      </c>
      <c r="T439" s="128">
        <v>3415.05</v>
      </c>
      <c r="U439" s="128">
        <v>3365.66</v>
      </c>
      <c r="V439" s="128">
        <v>3254.96</v>
      </c>
      <c r="W439" s="128">
        <v>3234.6</v>
      </c>
      <c r="X439" s="128">
        <v>3161.64</v>
      </c>
      <c r="Y439" s="128">
        <v>3029.4</v>
      </c>
      <c r="Z439" s="128">
        <v>2963.62</v>
      </c>
    </row>
    <row r="440" spans="2:26" x14ac:dyDescent="0.3">
      <c r="B440" s="127">
        <v>4</v>
      </c>
      <c r="C440" s="128">
        <v>3065.99</v>
      </c>
      <c r="D440" s="128">
        <v>3061.58</v>
      </c>
      <c r="E440" s="128">
        <v>3066.54</v>
      </c>
      <c r="F440" s="128">
        <v>3181.87</v>
      </c>
      <c r="G440" s="128">
        <v>3246.89</v>
      </c>
      <c r="H440" s="128">
        <v>3264.41</v>
      </c>
      <c r="I440" s="128">
        <v>3426.69</v>
      </c>
      <c r="J440" s="128">
        <v>3495.58</v>
      </c>
      <c r="K440" s="128">
        <v>3543.63</v>
      </c>
      <c r="L440" s="128">
        <v>3488.95</v>
      </c>
      <c r="M440" s="128">
        <v>3475.16</v>
      </c>
      <c r="N440" s="128">
        <v>3480.74</v>
      </c>
      <c r="O440" s="128">
        <v>3470.53</v>
      </c>
      <c r="P440" s="128">
        <v>3482.59</v>
      </c>
      <c r="Q440" s="128">
        <v>3468.35</v>
      </c>
      <c r="R440" s="128">
        <v>3349.13</v>
      </c>
      <c r="S440" s="128">
        <v>3653.03</v>
      </c>
      <c r="T440" s="128">
        <v>3532.08</v>
      </c>
      <c r="U440" s="128">
        <v>3466.52</v>
      </c>
      <c r="V440" s="128">
        <v>3398.6</v>
      </c>
      <c r="W440" s="128">
        <v>3386.49</v>
      </c>
      <c r="X440" s="128">
        <v>3247.13</v>
      </c>
      <c r="Y440" s="128">
        <v>3208.45</v>
      </c>
      <c r="Z440" s="128">
        <v>3083.69</v>
      </c>
    </row>
    <row r="441" spans="2:26" x14ac:dyDescent="0.3">
      <c r="B441" s="127">
        <v>5</v>
      </c>
      <c r="C441" s="128">
        <v>3070.45</v>
      </c>
      <c r="D441" s="128">
        <v>3072.4</v>
      </c>
      <c r="E441" s="128">
        <v>3073.4</v>
      </c>
      <c r="F441" s="128">
        <v>3173.55</v>
      </c>
      <c r="G441" s="128">
        <v>3297.64</v>
      </c>
      <c r="H441" s="128">
        <v>3266.68</v>
      </c>
      <c r="I441" s="128">
        <v>3409.99</v>
      </c>
      <c r="J441" s="128">
        <v>3484.43</v>
      </c>
      <c r="K441" s="128">
        <v>3568.55</v>
      </c>
      <c r="L441" s="128">
        <v>3474.84</v>
      </c>
      <c r="M441" s="128">
        <v>3476.37</v>
      </c>
      <c r="N441" s="128">
        <v>3475.49</v>
      </c>
      <c r="O441" s="128">
        <v>3476</v>
      </c>
      <c r="P441" s="128">
        <v>3456.24</v>
      </c>
      <c r="Q441" s="128">
        <v>3413.48</v>
      </c>
      <c r="R441" s="128">
        <v>3562.19</v>
      </c>
      <c r="S441" s="128">
        <v>3674.33</v>
      </c>
      <c r="T441" s="128">
        <v>3621.9</v>
      </c>
      <c r="U441" s="128">
        <v>3412.05</v>
      </c>
      <c r="V441" s="128">
        <v>3401.94</v>
      </c>
      <c r="W441" s="128">
        <v>3346.3</v>
      </c>
      <c r="X441" s="128">
        <v>3240.54</v>
      </c>
      <c r="Y441" s="128">
        <v>3173.58</v>
      </c>
      <c r="Z441" s="128">
        <v>3071.08</v>
      </c>
    </row>
    <row r="442" spans="2:26" x14ac:dyDescent="0.3">
      <c r="B442" s="127">
        <v>6</v>
      </c>
      <c r="C442" s="128">
        <v>3151.15</v>
      </c>
      <c r="D442" s="128">
        <v>3063.49</v>
      </c>
      <c r="E442" s="128">
        <v>3018.41</v>
      </c>
      <c r="F442" s="128">
        <v>3088.6</v>
      </c>
      <c r="G442" s="128">
        <v>3165.5</v>
      </c>
      <c r="H442" s="128">
        <v>3180.31</v>
      </c>
      <c r="I442" s="128">
        <v>3230.36</v>
      </c>
      <c r="J442" s="128">
        <v>3246.87</v>
      </c>
      <c r="K442" s="128">
        <v>3399.1</v>
      </c>
      <c r="L442" s="128">
        <v>3398.57</v>
      </c>
      <c r="M442" s="128">
        <v>3395.61</v>
      </c>
      <c r="N442" s="128">
        <v>3396.32</v>
      </c>
      <c r="O442" s="128">
        <v>3398.25</v>
      </c>
      <c r="P442" s="128">
        <v>3395.62</v>
      </c>
      <c r="Q442" s="128">
        <v>3396.34</v>
      </c>
      <c r="R442" s="128">
        <v>3396.11</v>
      </c>
      <c r="S442" s="128">
        <v>3643.46</v>
      </c>
      <c r="T442" s="128">
        <v>3572.34</v>
      </c>
      <c r="U442" s="128">
        <v>3394.96</v>
      </c>
      <c r="V442" s="128">
        <v>3384.25</v>
      </c>
      <c r="W442" s="128">
        <v>3390.44</v>
      </c>
      <c r="X442" s="128">
        <v>3335.19</v>
      </c>
      <c r="Y442" s="128">
        <v>3223.5</v>
      </c>
      <c r="Z442" s="128">
        <v>3111.89</v>
      </c>
    </row>
    <row r="443" spans="2:26" x14ac:dyDescent="0.3">
      <c r="B443" s="127">
        <v>7</v>
      </c>
      <c r="C443" s="128">
        <v>3178.91</v>
      </c>
      <c r="D443" s="128">
        <v>3176.93</v>
      </c>
      <c r="E443" s="128">
        <v>3115.34</v>
      </c>
      <c r="F443" s="128">
        <v>3128.99</v>
      </c>
      <c r="G443" s="128">
        <v>3209.11</v>
      </c>
      <c r="H443" s="128">
        <v>3226.06</v>
      </c>
      <c r="I443" s="128">
        <v>3245.29</v>
      </c>
      <c r="J443" s="128">
        <v>3327.5</v>
      </c>
      <c r="K443" s="128">
        <v>3394.83</v>
      </c>
      <c r="L443" s="128">
        <v>3554.94</v>
      </c>
      <c r="M443" s="128">
        <v>3554.41</v>
      </c>
      <c r="N443" s="128">
        <v>3555.29</v>
      </c>
      <c r="O443" s="128">
        <v>3394.59</v>
      </c>
      <c r="P443" s="128">
        <v>3556.38</v>
      </c>
      <c r="Q443" s="128">
        <v>3554.33</v>
      </c>
      <c r="R443" s="128">
        <v>3599.43</v>
      </c>
      <c r="S443" s="128">
        <v>3753.18</v>
      </c>
      <c r="T443" s="128">
        <v>3745.69</v>
      </c>
      <c r="U443" s="128">
        <v>3643.95</v>
      </c>
      <c r="V443" s="128">
        <v>3392.73</v>
      </c>
      <c r="W443" s="128">
        <v>3394.9</v>
      </c>
      <c r="X443" s="128">
        <v>3366.67</v>
      </c>
      <c r="Y443" s="128">
        <v>3237.62</v>
      </c>
      <c r="Z443" s="128">
        <v>3071.08</v>
      </c>
    </row>
    <row r="444" spans="2:26" x14ac:dyDescent="0.3">
      <c r="B444" s="127">
        <v>8</v>
      </c>
      <c r="C444" s="128">
        <v>3070.2</v>
      </c>
      <c r="D444" s="128">
        <v>3109.64</v>
      </c>
      <c r="E444" s="128">
        <v>3069.04</v>
      </c>
      <c r="F444" s="128">
        <v>3087.93</v>
      </c>
      <c r="G444" s="128">
        <v>3154.17</v>
      </c>
      <c r="H444" s="128">
        <v>3149.46</v>
      </c>
      <c r="I444" s="128">
        <v>3221.91</v>
      </c>
      <c r="J444" s="128">
        <v>3237.1</v>
      </c>
      <c r="K444" s="128">
        <v>3387.96</v>
      </c>
      <c r="L444" s="128">
        <v>3403.08</v>
      </c>
      <c r="M444" s="128">
        <v>3398.99</v>
      </c>
      <c r="N444" s="128">
        <v>3392.58</v>
      </c>
      <c r="O444" s="128">
        <v>3383.14</v>
      </c>
      <c r="P444" s="128">
        <v>3379.22</v>
      </c>
      <c r="Q444" s="128">
        <v>3395.52</v>
      </c>
      <c r="R444" s="128">
        <v>3472.6</v>
      </c>
      <c r="S444" s="128">
        <v>3652.57</v>
      </c>
      <c r="T444" s="128">
        <v>3617.84</v>
      </c>
      <c r="U444" s="128">
        <v>3473.11</v>
      </c>
      <c r="V444" s="128">
        <v>3389.08</v>
      </c>
      <c r="W444" s="128">
        <v>3382.82</v>
      </c>
      <c r="X444" s="128">
        <v>3247.33</v>
      </c>
      <c r="Y444" s="128">
        <v>3171.29</v>
      </c>
      <c r="Z444" s="128">
        <v>3116.51</v>
      </c>
    </row>
    <row r="445" spans="2:26" x14ac:dyDescent="0.3">
      <c r="B445" s="127">
        <v>9</v>
      </c>
      <c r="C445" s="128">
        <v>3103.29</v>
      </c>
      <c r="D445" s="128">
        <v>3066.81</v>
      </c>
      <c r="E445" s="128">
        <v>3029.23</v>
      </c>
      <c r="F445" s="128">
        <v>3158.65</v>
      </c>
      <c r="G445" s="128">
        <v>3232.2</v>
      </c>
      <c r="H445" s="128">
        <v>3234.67</v>
      </c>
      <c r="I445" s="128">
        <v>3255.06</v>
      </c>
      <c r="J445" s="128">
        <v>3401.54</v>
      </c>
      <c r="K445" s="128">
        <v>3401.19</v>
      </c>
      <c r="L445" s="128">
        <v>3399.17</v>
      </c>
      <c r="M445" s="128">
        <v>3387.64</v>
      </c>
      <c r="N445" s="128">
        <v>3378.45</v>
      </c>
      <c r="O445" s="128">
        <v>3373.65</v>
      </c>
      <c r="P445" s="128">
        <v>3370.79</v>
      </c>
      <c r="Q445" s="128">
        <v>3382.33</v>
      </c>
      <c r="R445" s="128">
        <v>3381.13</v>
      </c>
      <c r="S445" s="128">
        <v>3575.64</v>
      </c>
      <c r="T445" s="128">
        <v>3476.69</v>
      </c>
      <c r="U445" s="128">
        <v>3376.54</v>
      </c>
      <c r="V445" s="128">
        <v>3238.34</v>
      </c>
      <c r="W445" s="128">
        <v>3236.69</v>
      </c>
      <c r="X445" s="128">
        <v>3226.87</v>
      </c>
      <c r="Y445" s="128">
        <v>3093.61</v>
      </c>
      <c r="Z445" s="128">
        <v>3063.02</v>
      </c>
    </row>
    <row r="446" spans="2:26" x14ac:dyDescent="0.3">
      <c r="B446" s="127">
        <v>10</v>
      </c>
      <c r="C446" s="128">
        <v>3021.06</v>
      </c>
      <c r="D446" s="128">
        <v>3009.3</v>
      </c>
      <c r="E446" s="128">
        <v>3018.24</v>
      </c>
      <c r="F446" s="128">
        <v>3109.98</v>
      </c>
      <c r="G446" s="128">
        <v>3242.88</v>
      </c>
      <c r="H446" s="128">
        <v>3245.97</v>
      </c>
      <c r="I446" s="128">
        <v>3333.37</v>
      </c>
      <c r="J446" s="128">
        <v>3449.36</v>
      </c>
      <c r="K446" s="128">
        <v>3429.74</v>
      </c>
      <c r="L446" s="128">
        <v>3418.9</v>
      </c>
      <c r="M446" s="128">
        <v>3403.73</v>
      </c>
      <c r="N446" s="128">
        <v>3405.27</v>
      </c>
      <c r="O446" s="128">
        <v>3387.36</v>
      </c>
      <c r="P446" s="128">
        <v>3387.22</v>
      </c>
      <c r="Q446" s="128">
        <v>3411.34</v>
      </c>
      <c r="R446" s="128">
        <v>3418.22</v>
      </c>
      <c r="S446" s="128">
        <v>3577.52</v>
      </c>
      <c r="T446" s="128">
        <v>3476.14</v>
      </c>
      <c r="U446" s="128">
        <v>3421.92</v>
      </c>
      <c r="V446" s="128">
        <v>3321.1</v>
      </c>
      <c r="W446" s="128">
        <v>3305.52</v>
      </c>
      <c r="X446" s="128">
        <v>3245.38</v>
      </c>
      <c r="Y446" s="128">
        <v>3119.86</v>
      </c>
      <c r="Z446" s="128">
        <v>3085.59</v>
      </c>
    </row>
    <row r="447" spans="2:26" x14ac:dyDescent="0.3">
      <c r="B447" s="127">
        <v>11</v>
      </c>
      <c r="C447" s="128">
        <v>3071.84</v>
      </c>
      <c r="D447" s="128">
        <v>3078.96</v>
      </c>
      <c r="E447" s="128">
        <v>3057.6</v>
      </c>
      <c r="F447" s="128">
        <v>3170.59</v>
      </c>
      <c r="G447" s="128">
        <v>3243.31</v>
      </c>
      <c r="H447" s="128">
        <v>3273.68</v>
      </c>
      <c r="I447" s="128">
        <v>3363.87</v>
      </c>
      <c r="J447" s="128">
        <v>3574.45</v>
      </c>
      <c r="K447" s="128">
        <v>3486.38</v>
      </c>
      <c r="L447" s="128">
        <v>3487.17</v>
      </c>
      <c r="M447" s="128">
        <v>3487.75</v>
      </c>
      <c r="N447" s="128">
        <v>3487.31</v>
      </c>
      <c r="O447" s="128">
        <v>3446.1</v>
      </c>
      <c r="P447" s="128">
        <v>3445.09</v>
      </c>
      <c r="Q447" s="128">
        <v>3482.16</v>
      </c>
      <c r="R447" s="128">
        <v>3477.48</v>
      </c>
      <c r="S447" s="128">
        <v>3673.32</v>
      </c>
      <c r="T447" s="128">
        <v>3620.32</v>
      </c>
      <c r="U447" s="128">
        <v>3477.77</v>
      </c>
      <c r="V447" s="128">
        <v>3433.14</v>
      </c>
      <c r="W447" s="128">
        <v>3474.03</v>
      </c>
      <c r="X447" s="128">
        <v>3359.46</v>
      </c>
      <c r="Y447" s="128">
        <v>3245.77</v>
      </c>
      <c r="Z447" s="128">
        <v>3161.42</v>
      </c>
    </row>
    <row r="448" spans="2:26" x14ac:dyDescent="0.3">
      <c r="B448" s="127">
        <v>12</v>
      </c>
      <c r="C448" s="128">
        <v>3208.08</v>
      </c>
      <c r="D448" s="128">
        <v>3170.93</v>
      </c>
      <c r="E448" s="128">
        <v>3037.99</v>
      </c>
      <c r="F448" s="128">
        <v>3038.1</v>
      </c>
      <c r="G448" s="128">
        <v>3237.4</v>
      </c>
      <c r="H448" s="128">
        <v>3285.74</v>
      </c>
      <c r="I448" s="128">
        <v>3390.96</v>
      </c>
      <c r="J448" s="128">
        <v>3578.74</v>
      </c>
      <c r="K448" s="128">
        <v>3726.47</v>
      </c>
      <c r="L448" s="128">
        <v>3732.5</v>
      </c>
      <c r="M448" s="128">
        <v>3707.71</v>
      </c>
      <c r="N448" s="128">
        <v>3667.12</v>
      </c>
      <c r="O448" s="128">
        <v>3660.91</v>
      </c>
      <c r="P448" s="128">
        <v>3660.74</v>
      </c>
      <c r="Q448" s="128">
        <v>3718.22</v>
      </c>
      <c r="R448" s="128">
        <v>3723.65</v>
      </c>
      <c r="S448" s="128">
        <v>3830.64</v>
      </c>
      <c r="T448" s="128">
        <v>3811.38</v>
      </c>
      <c r="U448" s="128">
        <v>3745.29</v>
      </c>
      <c r="V448" s="128">
        <v>3572.29</v>
      </c>
      <c r="W448" s="128">
        <v>3578.51</v>
      </c>
      <c r="X448" s="128">
        <v>3445.93</v>
      </c>
      <c r="Y448" s="128">
        <v>3248.96</v>
      </c>
      <c r="Z448" s="128">
        <v>3183.55</v>
      </c>
    </row>
    <row r="449" spans="2:26" x14ac:dyDescent="0.3">
      <c r="B449" s="127">
        <v>13</v>
      </c>
      <c r="C449" s="128">
        <v>3145.28</v>
      </c>
      <c r="D449" s="128">
        <v>3038.51</v>
      </c>
      <c r="E449" s="128">
        <v>3044.86</v>
      </c>
      <c r="F449" s="128">
        <v>3033.33</v>
      </c>
      <c r="G449" s="128">
        <v>3239.05</v>
      </c>
      <c r="H449" s="128">
        <v>3293.52</v>
      </c>
      <c r="I449" s="128">
        <v>3364.99</v>
      </c>
      <c r="J449" s="128">
        <v>3533.74</v>
      </c>
      <c r="K449" s="128">
        <v>3623.67</v>
      </c>
      <c r="L449" s="128">
        <v>3746.88</v>
      </c>
      <c r="M449" s="128">
        <v>3596.11</v>
      </c>
      <c r="N449" s="128">
        <v>3579.01</v>
      </c>
      <c r="O449" s="128">
        <v>3499.24</v>
      </c>
      <c r="P449" s="128">
        <v>3491.72</v>
      </c>
      <c r="Q449" s="128">
        <v>3740.04</v>
      </c>
      <c r="R449" s="128">
        <v>3737.52</v>
      </c>
      <c r="S449" s="128">
        <v>3823.8</v>
      </c>
      <c r="T449" s="128">
        <v>3828.81</v>
      </c>
      <c r="U449" s="128">
        <v>3756.24</v>
      </c>
      <c r="V449" s="128">
        <v>3576.96</v>
      </c>
      <c r="W449" s="128">
        <v>3576.44</v>
      </c>
      <c r="X449" s="128">
        <v>3460.29</v>
      </c>
      <c r="Y449" s="128">
        <v>3295.32</v>
      </c>
      <c r="Z449" s="128">
        <v>3244.26</v>
      </c>
    </row>
    <row r="450" spans="2:26" x14ac:dyDescent="0.3">
      <c r="B450" s="127">
        <v>14</v>
      </c>
      <c r="C450" s="128">
        <v>3143.7</v>
      </c>
      <c r="D450" s="128">
        <v>3148.55</v>
      </c>
      <c r="E450" s="128">
        <v>3146.3</v>
      </c>
      <c r="F450" s="128">
        <v>3235.93</v>
      </c>
      <c r="G450" s="128">
        <v>3382.47</v>
      </c>
      <c r="H450" s="128">
        <v>3494.08</v>
      </c>
      <c r="I450" s="128">
        <v>3744.03</v>
      </c>
      <c r="J450" s="128">
        <v>3749.03</v>
      </c>
      <c r="K450" s="128">
        <v>3629.26</v>
      </c>
      <c r="L450" s="128">
        <v>3620.31</v>
      </c>
      <c r="M450" s="128">
        <v>3623.03</v>
      </c>
      <c r="N450" s="128">
        <v>3608.19</v>
      </c>
      <c r="O450" s="128">
        <v>3642.36</v>
      </c>
      <c r="P450" s="128">
        <v>3729.88</v>
      </c>
      <c r="Q450" s="128">
        <v>3771.54</v>
      </c>
      <c r="R450" s="128">
        <v>3779.33</v>
      </c>
      <c r="S450" s="128">
        <v>3812.69</v>
      </c>
      <c r="T450" s="128">
        <v>3738.06</v>
      </c>
      <c r="U450" s="128">
        <v>3580.21</v>
      </c>
      <c r="V450" s="128">
        <v>3480.12</v>
      </c>
      <c r="W450" s="128">
        <v>3461.8</v>
      </c>
      <c r="X450" s="128">
        <v>3297.69</v>
      </c>
      <c r="Y450" s="128">
        <v>3209.17</v>
      </c>
      <c r="Z450" s="128">
        <v>3103.69</v>
      </c>
    </row>
    <row r="451" spans="2:26" x14ac:dyDescent="0.3">
      <c r="B451" s="127">
        <v>15</v>
      </c>
      <c r="C451" s="128">
        <v>3114.64</v>
      </c>
      <c r="D451" s="128">
        <v>3136.37</v>
      </c>
      <c r="E451" s="128">
        <v>3142.44</v>
      </c>
      <c r="F451" s="128">
        <v>3210.11</v>
      </c>
      <c r="G451" s="128">
        <v>3263.1</v>
      </c>
      <c r="H451" s="128">
        <v>3296.87</v>
      </c>
      <c r="I451" s="128">
        <v>3431.7</v>
      </c>
      <c r="J451" s="128">
        <v>3578.47</v>
      </c>
      <c r="K451" s="128">
        <v>3499.56</v>
      </c>
      <c r="L451" s="128">
        <v>3498.95</v>
      </c>
      <c r="M451" s="128">
        <v>3429.61</v>
      </c>
      <c r="N451" s="128">
        <v>3495.21</v>
      </c>
      <c r="O451" s="128">
        <v>3430.35</v>
      </c>
      <c r="P451" s="128">
        <v>3430.73</v>
      </c>
      <c r="Q451" s="128">
        <v>3435.51</v>
      </c>
      <c r="R451" s="128">
        <v>3497.44</v>
      </c>
      <c r="S451" s="128">
        <v>3659.57</v>
      </c>
      <c r="T451" s="128">
        <v>3577.3</v>
      </c>
      <c r="U451" s="128">
        <v>3476.35</v>
      </c>
      <c r="V451" s="128">
        <v>3407.88</v>
      </c>
      <c r="W451" s="128">
        <v>3400.71</v>
      </c>
      <c r="X451" s="128">
        <v>3252.5</v>
      </c>
      <c r="Y451" s="128">
        <v>3157.18</v>
      </c>
      <c r="Z451" s="128">
        <v>3051.64</v>
      </c>
    </row>
    <row r="452" spans="2:26" x14ac:dyDescent="0.3">
      <c r="B452" s="127">
        <v>16</v>
      </c>
      <c r="C452" s="128">
        <v>3122.31</v>
      </c>
      <c r="D452" s="128">
        <v>3120.92</v>
      </c>
      <c r="E452" s="128">
        <v>3135.59</v>
      </c>
      <c r="F452" s="128">
        <v>3214.89</v>
      </c>
      <c r="G452" s="128">
        <v>3264.66</v>
      </c>
      <c r="H452" s="128">
        <v>3303.96</v>
      </c>
      <c r="I452" s="128">
        <v>3447.2</v>
      </c>
      <c r="J452" s="128">
        <v>3516.8</v>
      </c>
      <c r="K452" s="128">
        <v>3515.07</v>
      </c>
      <c r="L452" s="128">
        <v>3515.97</v>
      </c>
      <c r="M452" s="128">
        <v>3514</v>
      </c>
      <c r="N452" s="128">
        <v>3512.64</v>
      </c>
      <c r="O452" s="128">
        <v>3445.54</v>
      </c>
      <c r="P452" s="128">
        <v>3593.51</v>
      </c>
      <c r="Q452" s="128">
        <v>3694.6</v>
      </c>
      <c r="R452" s="128">
        <v>3505.31</v>
      </c>
      <c r="S452" s="128">
        <v>3738.03</v>
      </c>
      <c r="T452" s="128">
        <v>3570.5</v>
      </c>
      <c r="U452" s="128">
        <v>3549.3</v>
      </c>
      <c r="V452" s="128">
        <v>3421.14</v>
      </c>
      <c r="W452" s="128">
        <v>3392.52</v>
      </c>
      <c r="X452" s="128">
        <v>3298.83</v>
      </c>
      <c r="Y452" s="128">
        <v>3231.63</v>
      </c>
      <c r="Z452" s="128">
        <v>3133.71</v>
      </c>
    </row>
    <row r="453" spans="2:26" x14ac:dyDescent="0.3">
      <c r="B453" s="127">
        <v>17</v>
      </c>
      <c r="C453" s="128">
        <v>3121.78</v>
      </c>
      <c r="D453" s="128">
        <v>3138.6</v>
      </c>
      <c r="E453" s="128">
        <v>3137.1</v>
      </c>
      <c r="F453" s="128">
        <v>3203.86</v>
      </c>
      <c r="G453" s="128">
        <v>3295.71</v>
      </c>
      <c r="H453" s="128">
        <v>3304.15</v>
      </c>
      <c r="I453" s="128">
        <v>3646.72</v>
      </c>
      <c r="J453" s="128">
        <v>3580.4</v>
      </c>
      <c r="K453" s="128">
        <v>3652.85</v>
      </c>
      <c r="L453" s="128">
        <v>3597.98</v>
      </c>
      <c r="M453" s="128">
        <v>3551.97</v>
      </c>
      <c r="N453" s="128">
        <v>3420.48</v>
      </c>
      <c r="O453" s="128">
        <v>3421.99</v>
      </c>
      <c r="P453" s="128">
        <v>3531.25</v>
      </c>
      <c r="Q453" s="128">
        <v>3578.56</v>
      </c>
      <c r="R453" s="128">
        <v>3638.75</v>
      </c>
      <c r="S453" s="128">
        <v>3765.59</v>
      </c>
      <c r="T453" s="128">
        <v>3756.09</v>
      </c>
      <c r="U453" s="128">
        <v>3522.12</v>
      </c>
      <c r="V453" s="128">
        <v>3594.42</v>
      </c>
      <c r="W453" s="128">
        <v>3398.49</v>
      </c>
      <c r="X453" s="128">
        <v>3357.89</v>
      </c>
      <c r="Y453" s="128">
        <v>3244.22</v>
      </c>
      <c r="Z453" s="128">
        <v>3161.65</v>
      </c>
    </row>
    <row r="454" spans="2:26" x14ac:dyDescent="0.3">
      <c r="B454" s="127">
        <v>18</v>
      </c>
      <c r="C454" s="128">
        <v>3147.57</v>
      </c>
      <c r="D454" s="128">
        <v>3143.94</v>
      </c>
      <c r="E454" s="128">
        <v>3156.73</v>
      </c>
      <c r="F454" s="128">
        <v>3227.83</v>
      </c>
      <c r="G454" s="128">
        <v>3324.14</v>
      </c>
      <c r="H454" s="128">
        <v>3462</v>
      </c>
      <c r="I454" s="128">
        <v>3763.03</v>
      </c>
      <c r="J454" s="128">
        <v>3775.37</v>
      </c>
      <c r="K454" s="128">
        <v>3568.27</v>
      </c>
      <c r="L454" s="128">
        <v>3569.11</v>
      </c>
      <c r="M454" s="128">
        <v>3569.46</v>
      </c>
      <c r="N454" s="128">
        <v>3556.4</v>
      </c>
      <c r="O454" s="128">
        <v>3556.29</v>
      </c>
      <c r="P454" s="128">
        <v>3553.31</v>
      </c>
      <c r="Q454" s="128">
        <v>3588.61</v>
      </c>
      <c r="R454" s="128">
        <v>3571.69</v>
      </c>
      <c r="S454" s="128">
        <v>3795.92</v>
      </c>
      <c r="T454" s="128">
        <v>3754.24</v>
      </c>
      <c r="U454" s="128">
        <v>3755.53</v>
      </c>
      <c r="V454" s="128">
        <v>3508.29</v>
      </c>
      <c r="W454" s="128">
        <v>3448.81</v>
      </c>
      <c r="X454" s="128">
        <v>3446.12</v>
      </c>
      <c r="Y454" s="128">
        <v>3269.59</v>
      </c>
      <c r="Z454" s="128">
        <v>3246.67</v>
      </c>
    </row>
    <row r="455" spans="2:26" x14ac:dyDescent="0.3">
      <c r="B455" s="127">
        <v>19</v>
      </c>
      <c r="C455" s="128">
        <v>3293.76</v>
      </c>
      <c r="D455" s="128">
        <v>3222.71</v>
      </c>
      <c r="E455" s="128">
        <v>3181.99</v>
      </c>
      <c r="F455" s="128">
        <v>3224.08</v>
      </c>
      <c r="G455" s="128">
        <v>3359.83</v>
      </c>
      <c r="H455" s="128">
        <v>3410.31</v>
      </c>
      <c r="I455" s="128">
        <v>3700.01</v>
      </c>
      <c r="J455" s="128">
        <v>3788.68</v>
      </c>
      <c r="K455" s="128">
        <v>3879.85</v>
      </c>
      <c r="L455" s="128">
        <v>3805.7</v>
      </c>
      <c r="M455" s="128">
        <v>3803.43</v>
      </c>
      <c r="N455" s="128">
        <v>3802.54</v>
      </c>
      <c r="O455" s="128">
        <v>3802.72</v>
      </c>
      <c r="P455" s="128">
        <v>3800.09</v>
      </c>
      <c r="Q455" s="128">
        <v>3794.68</v>
      </c>
      <c r="R455" s="128">
        <v>3790.43</v>
      </c>
      <c r="S455" s="128">
        <v>3868.45</v>
      </c>
      <c r="T455" s="128">
        <v>3863.75</v>
      </c>
      <c r="U455" s="128">
        <v>3866.88</v>
      </c>
      <c r="V455" s="128">
        <v>3770.68</v>
      </c>
      <c r="W455" s="128">
        <v>3708.5</v>
      </c>
      <c r="X455" s="128">
        <v>3583.14</v>
      </c>
      <c r="Y455" s="128">
        <v>3402.68</v>
      </c>
      <c r="Z455" s="128">
        <v>3292.71</v>
      </c>
    </row>
    <row r="456" spans="2:26" x14ac:dyDescent="0.3">
      <c r="B456" s="127">
        <v>20</v>
      </c>
      <c r="C456" s="128">
        <v>3230.58</v>
      </c>
      <c r="D456" s="128">
        <v>3202.86</v>
      </c>
      <c r="E456" s="128">
        <v>3145.73</v>
      </c>
      <c r="F456" s="128">
        <v>3174.16</v>
      </c>
      <c r="G456" s="128">
        <v>3242.3</v>
      </c>
      <c r="H456" s="128">
        <v>3249.82</v>
      </c>
      <c r="I456" s="128">
        <v>3290.39</v>
      </c>
      <c r="J456" s="128">
        <v>3432.34</v>
      </c>
      <c r="K456" s="128">
        <v>3502.03</v>
      </c>
      <c r="L456" s="128">
        <v>3503.36</v>
      </c>
      <c r="M456" s="128">
        <v>3496.9</v>
      </c>
      <c r="N456" s="128">
        <v>3495.71</v>
      </c>
      <c r="O456" s="128">
        <v>3495.17</v>
      </c>
      <c r="P456" s="128">
        <v>3497.75</v>
      </c>
      <c r="Q456" s="128">
        <v>3487.68</v>
      </c>
      <c r="R456" s="128">
        <v>3586.86</v>
      </c>
      <c r="S456" s="128">
        <v>3855.33</v>
      </c>
      <c r="T456" s="128">
        <v>3851.66</v>
      </c>
      <c r="U456" s="128">
        <v>3734.21</v>
      </c>
      <c r="V456" s="128">
        <v>3729.29</v>
      </c>
      <c r="W456" s="128">
        <v>3568.08</v>
      </c>
      <c r="X456" s="128">
        <v>3448</v>
      </c>
      <c r="Y456" s="128">
        <v>3367.57</v>
      </c>
      <c r="Z456" s="128">
        <v>3295.56</v>
      </c>
    </row>
    <row r="457" spans="2:26" x14ac:dyDescent="0.3">
      <c r="B457" s="127">
        <v>21</v>
      </c>
      <c r="C457" s="128">
        <v>3203.4</v>
      </c>
      <c r="D457" s="128">
        <v>3204.53</v>
      </c>
      <c r="E457" s="128">
        <v>3213.81</v>
      </c>
      <c r="F457" s="128">
        <v>3244.91</v>
      </c>
      <c r="G457" s="128">
        <v>3357.21</v>
      </c>
      <c r="H457" s="128">
        <v>3409.11</v>
      </c>
      <c r="I457" s="128">
        <v>3635.6</v>
      </c>
      <c r="J457" s="128">
        <v>3743.45</v>
      </c>
      <c r="K457" s="128">
        <v>3639.25</v>
      </c>
      <c r="L457" s="128">
        <v>3620.06</v>
      </c>
      <c r="M457" s="128">
        <v>3599.02</v>
      </c>
      <c r="N457" s="128">
        <v>3444.69</v>
      </c>
      <c r="O457" s="128">
        <v>3558.71</v>
      </c>
      <c r="P457" s="128">
        <v>3542.83</v>
      </c>
      <c r="Q457" s="128">
        <v>3405.31</v>
      </c>
      <c r="R457" s="128">
        <v>3585.21</v>
      </c>
      <c r="S457" s="128">
        <v>3754.43</v>
      </c>
      <c r="T457" s="128">
        <v>3683.99</v>
      </c>
      <c r="U457" s="128">
        <v>3392.99</v>
      </c>
      <c r="V457" s="128">
        <v>3457.62</v>
      </c>
      <c r="W457" s="128">
        <v>3435.31</v>
      </c>
      <c r="X457" s="128">
        <v>3364.44</v>
      </c>
      <c r="Y457" s="128">
        <v>3238.2</v>
      </c>
      <c r="Z457" s="128">
        <v>3167.33</v>
      </c>
    </row>
    <row r="458" spans="2:26" x14ac:dyDescent="0.3">
      <c r="B458" s="127">
        <v>22</v>
      </c>
      <c r="C458" s="128">
        <v>3139.02</v>
      </c>
      <c r="D458" s="128">
        <v>3139.32</v>
      </c>
      <c r="E458" s="128">
        <v>3148.19</v>
      </c>
      <c r="F458" s="128">
        <v>3211.08</v>
      </c>
      <c r="G458" s="128">
        <v>3271.64</v>
      </c>
      <c r="H458" s="128">
        <v>3369.75</v>
      </c>
      <c r="I458" s="128">
        <v>3526.31</v>
      </c>
      <c r="J458" s="128">
        <v>3430.01</v>
      </c>
      <c r="K458" s="128">
        <v>3433.46</v>
      </c>
      <c r="L458" s="128">
        <v>3433.76</v>
      </c>
      <c r="M458" s="128">
        <v>3433.59</v>
      </c>
      <c r="N458" s="128">
        <v>3428.01</v>
      </c>
      <c r="O458" s="128">
        <v>3469.38</v>
      </c>
      <c r="P458" s="128">
        <v>3470.72</v>
      </c>
      <c r="Q458" s="128">
        <v>3481.76</v>
      </c>
      <c r="R458" s="128">
        <v>3393.16</v>
      </c>
      <c r="S458" s="128">
        <v>3607.78</v>
      </c>
      <c r="T458" s="128">
        <v>3645.29</v>
      </c>
      <c r="U458" s="128">
        <v>3394.98</v>
      </c>
      <c r="V458" s="128">
        <v>3405.15</v>
      </c>
      <c r="W458" s="128">
        <v>3381.99</v>
      </c>
      <c r="X458" s="128">
        <v>3300.66</v>
      </c>
      <c r="Y458" s="128">
        <v>3227.68</v>
      </c>
      <c r="Z458" s="128">
        <v>3150.33</v>
      </c>
    </row>
    <row r="459" spans="2:26" x14ac:dyDescent="0.3">
      <c r="B459" s="127">
        <v>23</v>
      </c>
      <c r="C459" s="128">
        <v>3128.37</v>
      </c>
      <c r="D459" s="128">
        <v>3129.61</v>
      </c>
      <c r="E459" s="128">
        <v>3138.18</v>
      </c>
      <c r="F459" s="128">
        <v>3212.7</v>
      </c>
      <c r="G459" s="128">
        <v>3265.76</v>
      </c>
      <c r="H459" s="128">
        <v>3406.05</v>
      </c>
      <c r="I459" s="128">
        <v>3511.59</v>
      </c>
      <c r="J459" s="128">
        <v>3595.53</v>
      </c>
      <c r="K459" s="128">
        <v>3552.51</v>
      </c>
      <c r="L459" s="128">
        <v>3539.88</v>
      </c>
      <c r="M459" s="128">
        <v>3518.78</v>
      </c>
      <c r="N459" s="128">
        <v>3510.17</v>
      </c>
      <c r="O459" s="128">
        <v>3489.6</v>
      </c>
      <c r="P459" s="128">
        <v>3482.21</v>
      </c>
      <c r="Q459" s="128">
        <v>3495.38</v>
      </c>
      <c r="R459" s="128">
        <v>3535.34</v>
      </c>
      <c r="S459" s="128">
        <v>3732.88</v>
      </c>
      <c r="T459" s="128">
        <v>3779.29</v>
      </c>
      <c r="U459" s="128">
        <v>3653.05</v>
      </c>
      <c r="V459" s="128">
        <v>3498.08</v>
      </c>
      <c r="W459" s="128">
        <v>3477.42</v>
      </c>
      <c r="X459" s="128">
        <v>3446.11</v>
      </c>
      <c r="Y459" s="128">
        <v>3331.19</v>
      </c>
      <c r="Z459" s="128">
        <v>3240.88</v>
      </c>
    </row>
    <row r="460" spans="2:26" x14ac:dyDescent="0.3">
      <c r="B460" s="127">
        <v>24</v>
      </c>
      <c r="C460" s="128">
        <v>3157.07</v>
      </c>
      <c r="D460" s="128">
        <v>3156.64</v>
      </c>
      <c r="E460" s="128">
        <v>3150.01</v>
      </c>
      <c r="F460" s="128">
        <v>3231.47</v>
      </c>
      <c r="G460" s="128">
        <v>3337.14</v>
      </c>
      <c r="H460" s="128">
        <v>3444.07</v>
      </c>
      <c r="I460" s="128">
        <v>3482.06</v>
      </c>
      <c r="J460" s="128">
        <v>3579.79</v>
      </c>
      <c r="K460" s="128">
        <v>3486.88</v>
      </c>
      <c r="L460" s="128">
        <v>3486.59</v>
      </c>
      <c r="M460" s="128">
        <v>3485.62</v>
      </c>
      <c r="N460" s="128">
        <v>3482.87</v>
      </c>
      <c r="O460" s="128">
        <v>3483.58</v>
      </c>
      <c r="P460" s="128">
        <v>3483.68</v>
      </c>
      <c r="Q460" s="128">
        <v>3479.02</v>
      </c>
      <c r="R460" s="128">
        <v>3477.62</v>
      </c>
      <c r="S460" s="128">
        <v>3563.1</v>
      </c>
      <c r="T460" s="128">
        <v>3667.85</v>
      </c>
      <c r="U460" s="128">
        <v>3398.54</v>
      </c>
      <c r="V460" s="128">
        <v>3408.12</v>
      </c>
      <c r="W460" s="128">
        <v>3404.87</v>
      </c>
      <c r="X460" s="128">
        <v>3298.05</v>
      </c>
      <c r="Y460" s="128">
        <v>3233.33</v>
      </c>
      <c r="Z460" s="128">
        <v>3214.61</v>
      </c>
    </row>
    <row r="461" spans="2:26" x14ac:dyDescent="0.3">
      <c r="B461" s="127">
        <v>25</v>
      </c>
      <c r="C461" s="128">
        <v>3103.26</v>
      </c>
      <c r="D461" s="128">
        <v>3040.6</v>
      </c>
      <c r="E461" s="128">
        <v>3162.02</v>
      </c>
      <c r="F461" s="128">
        <v>3242.36</v>
      </c>
      <c r="G461" s="128">
        <v>3412.71</v>
      </c>
      <c r="H461" s="128">
        <v>3859.52</v>
      </c>
      <c r="I461" s="128">
        <v>3867.09</v>
      </c>
      <c r="J461" s="128">
        <v>3867.07</v>
      </c>
      <c r="K461" s="128">
        <v>3755.72</v>
      </c>
      <c r="L461" s="128">
        <v>3756.23</v>
      </c>
      <c r="M461" s="128">
        <v>3754.67</v>
      </c>
      <c r="N461" s="128">
        <v>3753.16</v>
      </c>
      <c r="O461" s="128">
        <v>3754.53</v>
      </c>
      <c r="P461" s="128">
        <v>3740.19</v>
      </c>
      <c r="Q461" s="128">
        <v>3751.85</v>
      </c>
      <c r="R461" s="128">
        <v>3750.01</v>
      </c>
      <c r="S461" s="128">
        <v>3850.58</v>
      </c>
      <c r="T461" s="128">
        <v>3749.35</v>
      </c>
      <c r="U461" s="128">
        <v>3710.07</v>
      </c>
      <c r="V461" s="128">
        <v>3561.34</v>
      </c>
      <c r="W461" s="128">
        <v>3411.98</v>
      </c>
      <c r="X461" s="128">
        <v>3293.25</v>
      </c>
      <c r="Y461" s="128">
        <v>3244.24</v>
      </c>
      <c r="Z461" s="128">
        <v>3163.4</v>
      </c>
    </row>
    <row r="462" spans="2:26" x14ac:dyDescent="0.3">
      <c r="B462" s="127">
        <v>26</v>
      </c>
      <c r="C462" s="128">
        <v>3236.15</v>
      </c>
      <c r="D462" s="128">
        <v>3117.54</v>
      </c>
      <c r="E462" s="128">
        <v>3171.75</v>
      </c>
      <c r="F462" s="128">
        <v>3220.49</v>
      </c>
      <c r="G462" s="128">
        <v>3264.53</v>
      </c>
      <c r="H462" s="128">
        <v>3430.92</v>
      </c>
      <c r="I462" s="128">
        <v>3551.53</v>
      </c>
      <c r="J462" s="128">
        <v>3553.15</v>
      </c>
      <c r="K462" s="128">
        <v>3757.81</v>
      </c>
      <c r="L462" s="128">
        <v>3757.41</v>
      </c>
      <c r="M462" s="128">
        <v>3715.16</v>
      </c>
      <c r="N462" s="128">
        <v>3716.54</v>
      </c>
      <c r="O462" s="128">
        <v>3559.46</v>
      </c>
      <c r="P462" s="128">
        <v>3716.76</v>
      </c>
      <c r="Q462" s="128">
        <v>3715.33</v>
      </c>
      <c r="R462" s="128">
        <v>3753.63</v>
      </c>
      <c r="S462" s="128">
        <v>3753.52</v>
      </c>
      <c r="T462" s="128">
        <v>3753.91</v>
      </c>
      <c r="U462" s="128">
        <v>3561.87</v>
      </c>
      <c r="V462" s="128">
        <v>3465.68</v>
      </c>
      <c r="W462" s="128">
        <v>3422.21</v>
      </c>
      <c r="X462" s="128">
        <v>3294.29</v>
      </c>
      <c r="Y462" s="128">
        <v>3237.59</v>
      </c>
      <c r="Z462" s="128">
        <v>3164.8</v>
      </c>
    </row>
    <row r="463" spans="2:26" x14ac:dyDescent="0.3">
      <c r="B463" s="127">
        <v>27</v>
      </c>
      <c r="C463" s="128">
        <v>3122.62</v>
      </c>
      <c r="D463" s="128">
        <v>3120.8</v>
      </c>
      <c r="E463" s="128">
        <v>3121.47</v>
      </c>
      <c r="F463" s="128">
        <v>3147.58</v>
      </c>
      <c r="G463" s="128">
        <v>3228.01</v>
      </c>
      <c r="H463" s="128">
        <v>3314.82</v>
      </c>
      <c r="I463" s="128">
        <v>3378.34</v>
      </c>
      <c r="J463" s="128">
        <v>3466.85</v>
      </c>
      <c r="K463" s="128">
        <v>3555.1</v>
      </c>
      <c r="L463" s="128">
        <v>3554.58</v>
      </c>
      <c r="M463" s="128">
        <v>3555.49</v>
      </c>
      <c r="N463" s="128">
        <v>3556.12</v>
      </c>
      <c r="O463" s="128">
        <v>3556.79</v>
      </c>
      <c r="P463" s="128">
        <v>3553.69</v>
      </c>
      <c r="Q463" s="128">
        <v>3554.54</v>
      </c>
      <c r="R463" s="128">
        <v>3707.1</v>
      </c>
      <c r="S463" s="128">
        <v>3756.09</v>
      </c>
      <c r="T463" s="128">
        <v>3749.48</v>
      </c>
      <c r="U463" s="128">
        <v>3557.27</v>
      </c>
      <c r="V463" s="128">
        <v>3464.51</v>
      </c>
      <c r="W463" s="128">
        <v>3413.09</v>
      </c>
      <c r="X463" s="128">
        <v>3268.73</v>
      </c>
      <c r="Y463" s="128">
        <v>3205.15</v>
      </c>
      <c r="Z463" s="128">
        <v>3118.29</v>
      </c>
    </row>
    <row r="464" spans="2:26" x14ac:dyDescent="0.3">
      <c r="B464" s="127">
        <v>28</v>
      </c>
      <c r="C464" s="128">
        <v>3027.35</v>
      </c>
      <c r="D464" s="128">
        <v>3027.55</v>
      </c>
      <c r="E464" s="128">
        <v>3052.01</v>
      </c>
      <c r="F464" s="128">
        <v>3135.24</v>
      </c>
      <c r="G464" s="128">
        <v>3229.45</v>
      </c>
      <c r="H464" s="128">
        <v>3279.63</v>
      </c>
      <c r="I464" s="128">
        <v>3320.13</v>
      </c>
      <c r="J464" s="128">
        <v>3432.17</v>
      </c>
      <c r="K464" s="128">
        <v>3432.42</v>
      </c>
      <c r="L464" s="128">
        <v>3435.33</v>
      </c>
      <c r="M464" s="128">
        <v>3428.35</v>
      </c>
      <c r="N464" s="128">
        <v>3429</v>
      </c>
      <c r="O464" s="128">
        <v>3424.64</v>
      </c>
      <c r="P464" s="128">
        <v>3423.82</v>
      </c>
      <c r="Q464" s="128">
        <v>3422.67</v>
      </c>
      <c r="R464" s="128">
        <v>3427.13</v>
      </c>
      <c r="S464" s="128">
        <v>3431.66</v>
      </c>
      <c r="T464" s="128">
        <v>3390.55</v>
      </c>
      <c r="U464" s="128">
        <v>3314.07</v>
      </c>
      <c r="V464" s="128">
        <v>3217.3</v>
      </c>
      <c r="W464" s="128">
        <v>3152.6</v>
      </c>
      <c r="X464" s="128">
        <v>3077.52</v>
      </c>
      <c r="Y464" s="128">
        <v>3059.14</v>
      </c>
      <c r="Z464" s="128">
        <v>3042.19</v>
      </c>
    </row>
    <row r="465" spans="2:26" x14ac:dyDescent="0.3">
      <c r="B465" s="127">
        <v>29</v>
      </c>
      <c r="C465" s="128">
        <v>3049.65</v>
      </c>
      <c r="D465" s="128">
        <v>3048.51</v>
      </c>
      <c r="E465" s="128">
        <v>3079.66</v>
      </c>
      <c r="F465" s="128">
        <v>3122.67</v>
      </c>
      <c r="G465" s="128">
        <v>3148.02</v>
      </c>
      <c r="H465" s="128">
        <v>3220.9</v>
      </c>
      <c r="I465" s="128">
        <v>3259.05</v>
      </c>
      <c r="J465" s="128">
        <v>3297.07</v>
      </c>
      <c r="K465" s="128">
        <v>3349.54</v>
      </c>
      <c r="L465" s="128">
        <v>3322.28</v>
      </c>
      <c r="M465" s="128">
        <v>3269.79</v>
      </c>
      <c r="N465" s="128">
        <v>3261.24</v>
      </c>
      <c r="O465" s="128">
        <v>3255.69</v>
      </c>
      <c r="P465" s="128">
        <v>3266.28</v>
      </c>
      <c r="Q465" s="128">
        <v>3305.43</v>
      </c>
      <c r="R465" s="128">
        <v>3290.48</v>
      </c>
      <c r="S465" s="128">
        <v>3374.15</v>
      </c>
      <c r="T465" s="128">
        <v>3297.48</v>
      </c>
      <c r="U465" s="128">
        <v>3334.82</v>
      </c>
      <c r="V465" s="128">
        <v>3235.2</v>
      </c>
      <c r="W465" s="128">
        <v>3177</v>
      </c>
      <c r="X465" s="128">
        <v>3157.57</v>
      </c>
      <c r="Y465" s="128">
        <v>3117.81</v>
      </c>
      <c r="Z465" s="128">
        <v>3073.25</v>
      </c>
    </row>
    <row r="466" spans="2:26" x14ac:dyDescent="0.3">
      <c r="B466" s="127">
        <v>30</v>
      </c>
      <c r="C466" s="128">
        <v>3103.93</v>
      </c>
      <c r="D466" s="128">
        <v>3105.32</v>
      </c>
      <c r="E466" s="128">
        <v>3139.99</v>
      </c>
      <c r="F466" s="128">
        <v>3179.27</v>
      </c>
      <c r="G466" s="128">
        <v>3221.77</v>
      </c>
      <c r="H466" s="128">
        <v>3254.67</v>
      </c>
      <c r="I466" s="128">
        <v>3375.6</v>
      </c>
      <c r="J466" s="128">
        <v>3465.43</v>
      </c>
      <c r="K466" s="128">
        <v>3461.79</v>
      </c>
      <c r="L466" s="128">
        <v>3459.02</v>
      </c>
      <c r="M466" s="128">
        <v>3451.99</v>
      </c>
      <c r="N466" s="128">
        <v>3452.22</v>
      </c>
      <c r="O466" s="128">
        <v>3447.71</v>
      </c>
      <c r="P466" s="128">
        <v>3448.86</v>
      </c>
      <c r="Q466" s="128">
        <v>3580.41</v>
      </c>
      <c r="R466" s="128">
        <v>3584.09</v>
      </c>
      <c r="S466" s="128">
        <v>3607.39</v>
      </c>
      <c r="T466" s="128">
        <v>3553.13</v>
      </c>
      <c r="U466" s="128">
        <v>3474.86</v>
      </c>
      <c r="V466" s="128">
        <v>3394.31</v>
      </c>
      <c r="W466" s="128">
        <v>3233.5</v>
      </c>
      <c r="X466" s="128">
        <v>3196.37</v>
      </c>
      <c r="Y466" s="128">
        <v>3181.4</v>
      </c>
      <c r="Z466" s="128">
        <v>3146.24</v>
      </c>
    </row>
    <row r="467" spans="2:26" x14ac:dyDescent="0.3">
      <c r="B467" s="127">
        <v>31</v>
      </c>
      <c r="C467" s="128">
        <v>3102.48</v>
      </c>
      <c r="D467" s="128">
        <v>3093.39</v>
      </c>
      <c r="E467" s="128">
        <v>3126.18</v>
      </c>
      <c r="F467" s="128">
        <v>3169.3</v>
      </c>
      <c r="G467" s="128">
        <v>3222.08</v>
      </c>
      <c r="H467" s="128">
        <v>3256.65</v>
      </c>
      <c r="I467" s="128">
        <v>3375.96</v>
      </c>
      <c r="J467" s="128">
        <v>3470.91</v>
      </c>
      <c r="K467" s="128">
        <v>3463.24</v>
      </c>
      <c r="L467" s="128">
        <v>3435.61</v>
      </c>
      <c r="M467" s="128">
        <v>3428.84</v>
      </c>
      <c r="N467" s="128">
        <v>3424.64</v>
      </c>
      <c r="O467" s="128">
        <v>3419.42</v>
      </c>
      <c r="P467" s="128">
        <v>3495.16</v>
      </c>
      <c r="Q467" s="128">
        <v>3525.16</v>
      </c>
      <c r="R467" s="128">
        <v>3490.39</v>
      </c>
      <c r="S467" s="128">
        <v>3956.07</v>
      </c>
      <c r="T467" s="128">
        <v>3929.63</v>
      </c>
      <c r="U467" s="128">
        <v>3437.72</v>
      </c>
      <c r="V467" s="128">
        <v>3348.04</v>
      </c>
      <c r="W467" s="128">
        <v>3208.55</v>
      </c>
      <c r="X467" s="128">
        <v>3196.23</v>
      </c>
      <c r="Y467" s="128">
        <v>3171.38</v>
      </c>
      <c r="Z467" s="128">
        <v>3112.36</v>
      </c>
    </row>
    <row r="469" spans="2:26" x14ac:dyDescent="0.3">
      <c r="B469" s="141" t="s">
        <v>8</v>
      </c>
      <c r="C469" s="142" t="s">
        <v>71</v>
      </c>
      <c r="D469" s="142"/>
      <c r="E469" s="142"/>
      <c r="F469" s="142"/>
      <c r="G469" s="142"/>
      <c r="H469" s="142"/>
      <c r="I469" s="142"/>
      <c r="J469" s="142"/>
      <c r="K469" s="142"/>
      <c r="L469" s="142"/>
      <c r="M469" s="142"/>
      <c r="N469" s="142"/>
      <c r="O469" s="142"/>
      <c r="P469" s="142"/>
      <c r="Q469" s="142"/>
      <c r="R469" s="142"/>
      <c r="S469" s="142"/>
      <c r="T469" s="142"/>
      <c r="U469" s="142"/>
      <c r="V469" s="142"/>
      <c r="W469" s="142"/>
      <c r="X469" s="142"/>
      <c r="Y469" s="142"/>
      <c r="Z469" s="142"/>
    </row>
    <row r="470" spans="2:26" x14ac:dyDescent="0.3">
      <c r="B470" s="138" t="s">
        <v>64</v>
      </c>
      <c r="C470" s="88">
        <v>0</v>
      </c>
      <c r="D470" s="88">
        <v>4.1666666666666664E-2</v>
      </c>
      <c r="E470" s="88">
        <v>8.3333333333333329E-2</v>
      </c>
      <c r="F470" s="88">
        <v>0.125</v>
      </c>
      <c r="G470" s="88">
        <v>0.16666666666666666</v>
      </c>
      <c r="H470" s="88">
        <v>0.20833333333333334</v>
      </c>
      <c r="I470" s="88">
        <v>0.25</v>
      </c>
      <c r="J470" s="88">
        <v>0.29166666666666669</v>
      </c>
      <c r="K470" s="88">
        <v>0.33333333333333331</v>
      </c>
      <c r="L470" s="88">
        <v>0.375</v>
      </c>
      <c r="M470" s="88">
        <v>0.41666666666666669</v>
      </c>
      <c r="N470" s="88">
        <v>0.45833333333333331</v>
      </c>
      <c r="O470" s="88">
        <v>0.5</v>
      </c>
      <c r="P470" s="88">
        <v>0.54166666666666663</v>
      </c>
      <c r="Q470" s="88">
        <v>0.58333333333333337</v>
      </c>
      <c r="R470" s="88">
        <v>0.625</v>
      </c>
      <c r="S470" s="88">
        <v>0.66666666666666663</v>
      </c>
      <c r="T470" s="88">
        <v>0.70833333333333337</v>
      </c>
      <c r="U470" s="88">
        <v>0.75</v>
      </c>
      <c r="V470" s="88">
        <v>0.79166666666666663</v>
      </c>
      <c r="W470" s="88">
        <v>0.83333333333333337</v>
      </c>
      <c r="X470" s="88">
        <v>0.875</v>
      </c>
      <c r="Y470" s="88">
        <v>0.91666666666666663</v>
      </c>
      <c r="Z470" s="88">
        <v>0.95833333333333337</v>
      </c>
    </row>
    <row r="471" spans="2:26" x14ac:dyDescent="0.3">
      <c r="B471" s="139"/>
      <c r="C471" s="89" t="s">
        <v>65</v>
      </c>
      <c r="D471" s="89" t="s">
        <v>65</v>
      </c>
      <c r="E471" s="89" t="s">
        <v>65</v>
      </c>
      <c r="F471" s="89" t="s">
        <v>65</v>
      </c>
      <c r="G471" s="89" t="s">
        <v>65</v>
      </c>
      <c r="H471" s="89" t="s">
        <v>65</v>
      </c>
      <c r="I471" s="89" t="s">
        <v>65</v>
      </c>
      <c r="J471" s="89" t="s">
        <v>65</v>
      </c>
      <c r="K471" s="89" t="s">
        <v>65</v>
      </c>
      <c r="L471" s="89" t="s">
        <v>65</v>
      </c>
      <c r="M471" s="89" t="s">
        <v>65</v>
      </c>
      <c r="N471" s="89" t="s">
        <v>65</v>
      </c>
      <c r="O471" s="89" t="s">
        <v>65</v>
      </c>
      <c r="P471" s="89" t="s">
        <v>65</v>
      </c>
      <c r="Q471" s="89" t="s">
        <v>65</v>
      </c>
      <c r="R471" s="89" t="s">
        <v>65</v>
      </c>
      <c r="S471" s="89" t="s">
        <v>65</v>
      </c>
      <c r="T471" s="89" t="s">
        <v>65</v>
      </c>
      <c r="U471" s="89" t="s">
        <v>65</v>
      </c>
      <c r="V471" s="89" t="s">
        <v>65</v>
      </c>
      <c r="W471" s="89" t="s">
        <v>65</v>
      </c>
      <c r="X471" s="89" t="s">
        <v>65</v>
      </c>
      <c r="Y471" s="89" t="s">
        <v>65</v>
      </c>
      <c r="Z471" s="89" t="s">
        <v>66</v>
      </c>
    </row>
    <row r="472" spans="2:26" x14ac:dyDescent="0.3">
      <c r="B472" s="140"/>
      <c r="C472" s="90">
        <v>4.1666666666666664E-2</v>
      </c>
      <c r="D472" s="90">
        <v>8.3333333333333329E-2</v>
      </c>
      <c r="E472" s="90">
        <v>0.125</v>
      </c>
      <c r="F472" s="90">
        <v>0.16666666666666666</v>
      </c>
      <c r="G472" s="90">
        <v>0.20833333333333334</v>
      </c>
      <c r="H472" s="90">
        <v>0.25</v>
      </c>
      <c r="I472" s="90">
        <v>0.29166666666666669</v>
      </c>
      <c r="J472" s="90">
        <v>0.33333333333333331</v>
      </c>
      <c r="K472" s="90">
        <v>0.375</v>
      </c>
      <c r="L472" s="90">
        <v>0.41666666666666669</v>
      </c>
      <c r="M472" s="90">
        <v>0.45833333333333331</v>
      </c>
      <c r="N472" s="90">
        <v>0.5</v>
      </c>
      <c r="O472" s="90">
        <v>0.54166666666666663</v>
      </c>
      <c r="P472" s="90">
        <v>0.58333333333333337</v>
      </c>
      <c r="Q472" s="90">
        <v>0.625</v>
      </c>
      <c r="R472" s="90">
        <v>0.66666666666666663</v>
      </c>
      <c r="S472" s="90">
        <v>0.70833333333333337</v>
      </c>
      <c r="T472" s="90">
        <v>0.75</v>
      </c>
      <c r="U472" s="90">
        <v>0.79166666666666663</v>
      </c>
      <c r="V472" s="90">
        <v>0.83333333333333337</v>
      </c>
      <c r="W472" s="90">
        <v>0.875</v>
      </c>
      <c r="X472" s="90">
        <v>0.91666666666666663</v>
      </c>
      <c r="Y472" s="90">
        <v>0.95833333333333337</v>
      </c>
      <c r="Z472" s="90">
        <v>0</v>
      </c>
    </row>
    <row r="473" spans="2:26" x14ac:dyDescent="0.3">
      <c r="B473" s="127">
        <v>1</v>
      </c>
      <c r="C473" s="128">
        <v>3251.63</v>
      </c>
      <c r="D473" s="128">
        <v>3261.44</v>
      </c>
      <c r="E473" s="128">
        <v>3360.91</v>
      </c>
      <c r="F473" s="128">
        <v>3423.29</v>
      </c>
      <c r="G473" s="128">
        <v>3387.01</v>
      </c>
      <c r="H473" s="128">
        <v>3458.62</v>
      </c>
      <c r="I473" s="128">
        <v>3599.83</v>
      </c>
      <c r="J473" s="128">
        <v>3640.51</v>
      </c>
      <c r="K473" s="128">
        <v>3627.21</v>
      </c>
      <c r="L473" s="128">
        <v>3612.53</v>
      </c>
      <c r="M473" s="128">
        <v>3582.11</v>
      </c>
      <c r="N473" s="128">
        <v>3531.49</v>
      </c>
      <c r="O473" s="128">
        <v>3530.31</v>
      </c>
      <c r="P473" s="128">
        <v>3561.55</v>
      </c>
      <c r="Q473" s="128">
        <v>3592.37</v>
      </c>
      <c r="R473" s="128">
        <v>3601.06</v>
      </c>
      <c r="S473" s="128">
        <v>3688.9</v>
      </c>
      <c r="T473" s="128">
        <v>3653.21</v>
      </c>
      <c r="U473" s="128">
        <v>3581.22</v>
      </c>
      <c r="V473" s="128">
        <v>3496.21</v>
      </c>
      <c r="W473" s="128">
        <v>3449.02</v>
      </c>
      <c r="X473" s="128">
        <v>3383.34</v>
      </c>
      <c r="Y473" s="128">
        <v>3276.77</v>
      </c>
      <c r="Z473" s="128">
        <v>3221.89</v>
      </c>
    </row>
    <row r="474" spans="2:26" x14ac:dyDescent="0.3">
      <c r="B474" s="127">
        <v>2</v>
      </c>
      <c r="C474" s="128">
        <v>3218.4</v>
      </c>
      <c r="D474" s="128">
        <v>3226.4</v>
      </c>
      <c r="E474" s="128">
        <v>3255.69</v>
      </c>
      <c r="F474" s="128">
        <v>3358.1</v>
      </c>
      <c r="G474" s="128">
        <v>3339.91</v>
      </c>
      <c r="H474" s="128">
        <v>3447.19</v>
      </c>
      <c r="I474" s="128">
        <v>3593.34</v>
      </c>
      <c r="J474" s="128">
        <v>3600.95</v>
      </c>
      <c r="K474" s="128">
        <v>3594.58</v>
      </c>
      <c r="L474" s="128">
        <v>3587.53</v>
      </c>
      <c r="M474" s="128">
        <v>3564.23</v>
      </c>
      <c r="N474" s="128">
        <v>3572.19</v>
      </c>
      <c r="O474" s="128">
        <v>3562.68</v>
      </c>
      <c r="P474" s="128">
        <v>3563.7</v>
      </c>
      <c r="Q474" s="128">
        <v>3577.04</v>
      </c>
      <c r="R474" s="128">
        <v>3586.26</v>
      </c>
      <c r="S474" s="128">
        <v>3690.68</v>
      </c>
      <c r="T474" s="128">
        <v>3645.12</v>
      </c>
      <c r="U474" s="128">
        <v>3581.03</v>
      </c>
      <c r="V474" s="128">
        <v>3496.35</v>
      </c>
      <c r="W474" s="128">
        <v>3440.46</v>
      </c>
      <c r="X474" s="128">
        <v>3373.84</v>
      </c>
      <c r="Y474" s="128">
        <v>3255.03</v>
      </c>
      <c r="Z474" s="128">
        <v>3215.39</v>
      </c>
    </row>
    <row r="475" spans="2:26" x14ac:dyDescent="0.3">
      <c r="B475" s="127">
        <v>3</v>
      </c>
      <c r="C475" s="128">
        <v>3244.35</v>
      </c>
      <c r="D475" s="128">
        <v>3255.96</v>
      </c>
      <c r="E475" s="128">
        <v>3297.56</v>
      </c>
      <c r="F475" s="128">
        <v>3375.84</v>
      </c>
      <c r="G475" s="128">
        <v>3377.64</v>
      </c>
      <c r="H475" s="128">
        <v>3473.2</v>
      </c>
      <c r="I475" s="128">
        <v>3593.81</v>
      </c>
      <c r="J475" s="128">
        <v>3631.94</v>
      </c>
      <c r="K475" s="128">
        <v>3636.36</v>
      </c>
      <c r="L475" s="128">
        <v>3615.44</v>
      </c>
      <c r="M475" s="128">
        <v>3529.06</v>
      </c>
      <c r="N475" s="128">
        <v>3530.27</v>
      </c>
      <c r="O475" s="128">
        <v>3503.88</v>
      </c>
      <c r="P475" s="128">
        <v>3572.29</v>
      </c>
      <c r="Q475" s="128">
        <v>3593.95</v>
      </c>
      <c r="R475" s="128">
        <v>3631.25</v>
      </c>
      <c r="S475" s="128">
        <v>3703.06</v>
      </c>
      <c r="T475" s="128">
        <v>3648.72</v>
      </c>
      <c r="U475" s="128">
        <v>3599.33</v>
      </c>
      <c r="V475" s="128">
        <v>3488.63</v>
      </c>
      <c r="W475" s="128">
        <v>3468.27</v>
      </c>
      <c r="X475" s="128">
        <v>3395.31</v>
      </c>
      <c r="Y475" s="128">
        <v>3263.07</v>
      </c>
      <c r="Z475" s="128">
        <v>3197.29</v>
      </c>
    </row>
    <row r="476" spans="2:26" x14ac:dyDescent="0.3">
      <c r="B476" s="127">
        <v>4</v>
      </c>
      <c r="C476" s="128">
        <v>3299.66</v>
      </c>
      <c r="D476" s="128">
        <v>3295.25</v>
      </c>
      <c r="E476" s="128">
        <v>3300.21</v>
      </c>
      <c r="F476" s="128">
        <v>3415.54</v>
      </c>
      <c r="G476" s="128">
        <v>3480.56</v>
      </c>
      <c r="H476" s="128">
        <v>3498.08</v>
      </c>
      <c r="I476" s="128">
        <v>3660.36</v>
      </c>
      <c r="J476" s="128">
        <v>3729.25</v>
      </c>
      <c r="K476" s="128">
        <v>3777.3</v>
      </c>
      <c r="L476" s="128">
        <v>3722.62</v>
      </c>
      <c r="M476" s="128">
        <v>3708.83</v>
      </c>
      <c r="N476" s="128">
        <v>3714.41</v>
      </c>
      <c r="O476" s="128">
        <v>3704.2</v>
      </c>
      <c r="P476" s="128">
        <v>3716.26</v>
      </c>
      <c r="Q476" s="128">
        <v>3702.02</v>
      </c>
      <c r="R476" s="128">
        <v>3582.8</v>
      </c>
      <c r="S476" s="128">
        <v>3886.7</v>
      </c>
      <c r="T476" s="128">
        <v>3765.75</v>
      </c>
      <c r="U476" s="128">
        <v>3700.19</v>
      </c>
      <c r="V476" s="128">
        <v>3632.27</v>
      </c>
      <c r="W476" s="128">
        <v>3620.16</v>
      </c>
      <c r="X476" s="128">
        <v>3480.8</v>
      </c>
      <c r="Y476" s="128">
        <v>3442.12</v>
      </c>
      <c r="Z476" s="128">
        <v>3317.36</v>
      </c>
    </row>
    <row r="477" spans="2:26" x14ac:dyDescent="0.3">
      <c r="B477" s="127">
        <v>5</v>
      </c>
      <c r="C477" s="128">
        <v>3304.12</v>
      </c>
      <c r="D477" s="128">
        <v>3306.07</v>
      </c>
      <c r="E477" s="128">
        <v>3307.07</v>
      </c>
      <c r="F477" s="128">
        <v>3407.22</v>
      </c>
      <c r="G477" s="128">
        <v>3531.31</v>
      </c>
      <c r="H477" s="128">
        <v>3500.35</v>
      </c>
      <c r="I477" s="128">
        <v>3643.66</v>
      </c>
      <c r="J477" s="128">
        <v>3718.1</v>
      </c>
      <c r="K477" s="128">
        <v>3802.22</v>
      </c>
      <c r="L477" s="128">
        <v>3708.51</v>
      </c>
      <c r="M477" s="128">
        <v>3710.04</v>
      </c>
      <c r="N477" s="128">
        <v>3709.16</v>
      </c>
      <c r="O477" s="128">
        <v>3709.67</v>
      </c>
      <c r="P477" s="128">
        <v>3689.91</v>
      </c>
      <c r="Q477" s="128">
        <v>3647.15</v>
      </c>
      <c r="R477" s="128">
        <v>3795.86</v>
      </c>
      <c r="S477" s="128">
        <v>3908</v>
      </c>
      <c r="T477" s="128">
        <v>3855.57</v>
      </c>
      <c r="U477" s="128">
        <v>3645.72</v>
      </c>
      <c r="V477" s="128">
        <v>3635.61</v>
      </c>
      <c r="W477" s="128">
        <v>3579.97</v>
      </c>
      <c r="X477" s="128">
        <v>3474.21</v>
      </c>
      <c r="Y477" s="128">
        <v>3407.25</v>
      </c>
      <c r="Z477" s="128">
        <v>3304.75</v>
      </c>
    </row>
    <row r="478" spans="2:26" x14ac:dyDescent="0.3">
      <c r="B478" s="127">
        <v>6</v>
      </c>
      <c r="C478" s="128">
        <v>3384.82</v>
      </c>
      <c r="D478" s="128">
        <v>3297.16</v>
      </c>
      <c r="E478" s="128">
        <v>3252.08</v>
      </c>
      <c r="F478" s="128">
        <v>3322.27</v>
      </c>
      <c r="G478" s="128">
        <v>3399.17</v>
      </c>
      <c r="H478" s="128">
        <v>3413.98</v>
      </c>
      <c r="I478" s="128">
        <v>3464.03</v>
      </c>
      <c r="J478" s="128">
        <v>3480.54</v>
      </c>
      <c r="K478" s="128">
        <v>3632.77</v>
      </c>
      <c r="L478" s="128">
        <v>3632.24</v>
      </c>
      <c r="M478" s="128">
        <v>3629.28</v>
      </c>
      <c r="N478" s="128">
        <v>3629.99</v>
      </c>
      <c r="O478" s="128">
        <v>3631.92</v>
      </c>
      <c r="P478" s="128">
        <v>3629.29</v>
      </c>
      <c r="Q478" s="128">
        <v>3630.01</v>
      </c>
      <c r="R478" s="128">
        <v>3629.78</v>
      </c>
      <c r="S478" s="128">
        <v>3877.13</v>
      </c>
      <c r="T478" s="128">
        <v>3806.01</v>
      </c>
      <c r="U478" s="128">
        <v>3628.63</v>
      </c>
      <c r="V478" s="128">
        <v>3617.92</v>
      </c>
      <c r="W478" s="128">
        <v>3624.11</v>
      </c>
      <c r="X478" s="128">
        <v>3568.86</v>
      </c>
      <c r="Y478" s="128">
        <v>3457.17</v>
      </c>
      <c r="Z478" s="128">
        <v>3345.56</v>
      </c>
    </row>
    <row r="479" spans="2:26" x14ac:dyDescent="0.3">
      <c r="B479" s="127">
        <v>7</v>
      </c>
      <c r="C479" s="128">
        <v>3412.58</v>
      </c>
      <c r="D479" s="128">
        <v>3410.6</v>
      </c>
      <c r="E479" s="128">
        <v>3349.01</v>
      </c>
      <c r="F479" s="128">
        <v>3362.66</v>
      </c>
      <c r="G479" s="128">
        <v>3442.78</v>
      </c>
      <c r="H479" s="128">
        <v>3459.73</v>
      </c>
      <c r="I479" s="128">
        <v>3478.96</v>
      </c>
      <c r="J479" s="128">
        <v>3561.17</v>
      </c>
      <c r="K479" s="128">
        <v>3628.5</v>
      </c>
      <c r="L479" s="128">
        <v>3788.61</v>
      </c>
      <c r="M479" s="128">
        <v>3788.08</v>
      </c>
      <c r="N479" s="128">
        <v>3788.96</v>
      </c>
      <c r="O479" s="128">
        <v>3628.26</v>
      </c>
      <c r="P479" s="128">
        <v>3790.05</v>
      </c>
      <c r="Q479" s="128">
        <v>3788</v>
      </c>
      <c r="R479" s="128">
        <v>3833.1</v>
      </c>
      <c r="S479" s="128">
        <v>3986.85</v>
      </c>
      <c r="T479" s="128">
        <v>3979.36</v>
      </c>
      <c r="U479" s="128">
        <v>3877.62</v>
      </c>
      <c r="V479" s="128">
        <v>3626.4</v>
      </c>
      <c r="W479" s="128">
        <v>3628.57</v>
      </c>
      <c r="X479" s="128">
        <v>3600.34</v>
      </c>
      <c r="Y479" s="128">
        <v>3471.29</v>
      </c>
      <c r="Z479" s="128">
        <v>3304.75</v>
      </c>
    </row>
    <row r="480" spans="2:26" x14ac:dyDescent="0.3">
      <c r="B480" s="127">
        <v>8</v>
      </c>
      <c r="C480" s="128">
        <v>3303.87</v>
      </c>
      <c r="D480" s="128">
        <v>3343.31</v>
      </c>
      <c r="E480" s="128">
        <v>3302.71</v>
      </c>
      <c r="F480" s="128">
        <v>3321.6</v>
      </c>
      <c r="G480" s="128">
        <v>3387.84</v>
      </c>
      <c r="H480" s="128">
        <v>3383.13</v>
      </c>
      <c r="I480" s="128">
        <v>3455.58</v>
      </c>
      <c r="J480" s="128">
        <v>3470.77</v>
      </c>
      <c r="K480" s="128">
        <v>3621.63</v>
      </c>
      <c r="L480" s="128">
        <v>3636.75</v>
      </c>
      <c r="M480" s="128">
        <v>3632.66</v>
      </c>
      <c r="N480" s="128">
        <v>3626.25</v>
      </c>
      <c r="O480" s="128">
        <v>3616.81</v>
      </c>
      <c r="P480" s="128">
        <v>3612.89</v>
      </c>
      <c r="Q480" s="128">
        <v>3629.19</v>
      </c>
      <c r="R480" s="128">
        <v>3706.27</v>
      </c>
      <c r="S480" s="128">
        <v>3886.24</v>
      </c>
      <c r="T480" s="128">
        <v>3851.51</v>
      </c>
      <c r="U480" s="128">
        <v>3706.78</v>
      </c>
      <c r="V480" s="128">
        <v>3622.75</v>
      </c>
      <c r="W480" s="128">
        <v>3616.49</v>
      </c>
      <c r="X480" s="128">
        <v>3481</v>
      </c>
      <c r="Y480" s="128">
        <v>3404.96</v>
      </c>
      <c r="Z480" s="128">
        <v>3350.18</v>
      </c>
    </row>
    <row r="481" spans="2:26" x14ac:dyDescent="0.3">
      <c r="B481" s="127">
        <v>9</v>
      </c>
      <c r="C481" s="128">
        <v>3336.96</v>
      </c>
      <c r="D481" s="128">
        <v>3300.48</v>
      </c>
      <c r="E481" s="128">
        <v>3262.9</v>
      </c>
      <c r="F481" s="128">
        <v>3392.32</v>
      </c>
      <c r="G481" s="128">
        <v>3465.87</v>
      </c>
      <c r="H481" s="128">
        <v>3468.34</v>
      </c>
      <c r="I481" s="128">
        <v>3488.73</v>
      </c>
      <c r="J481" s="128">
        <v>3635.21</v>
      </c>
      <c r="K481" s="128">
        <v>3634.86</v>
      </c>
      <c r="L481" s="128">
        <v>3632.84</v>
      </c>
      <c r="M481" s="128">
        <v>3621.31</v>
      </c>
      <c r="N481" s="128">
        <v>3612.12</v>
      </c>
      <c r="O481" s="128">
        <v>3607.32</v>
      </c>
      <c r="P481" s="128">
        <v>3604.46</v>
      </c>
      <c r="Q481" s="128">
        <v>3616</v>
      </c>
      <c r="R481" s="128">
        <v>3614.8</v>
      </c>
      <c r="S481" s="128">
        <v>3809.31</v>
      </c>
      <c r="T481" s="128">
        <v>3710.36</v>
      </c>
      <c r="U481" s="128">
        <v>3610.21</v>
      </c>
      <c r="V481" s="128">
        <v>3472.01</v>
      </c>
      <c r="W481" s="128">
        <v>3470.36</v>
      </c>
      <c r="X481" s="128">
        <v>3460.54</v>
      </c>
      <c r="Y481" s="128">
        <v>3327.28</v>
      </c>
      <c r="Z481" s="128">
        <v>3296.69</v>
      </c>
    </row>
    <row r="482" spans="2:26" x14ac:dyDescent="0.3">
      <c r="B482" s="127">
        <v>10</v>
      </c>
      <c r="C482" s="128">
        <v>3254.73</v>
      </c>
      <c r="D482" s="128">
        <v>3242.97</v>
      </c>
      <c r="E482" s="128">
        <v>3251.91</v>
      </c>
      <c r="F482" s="128">
        <v>3343.65</v>
      </c>
      <c r="G482" s="128">
        <v>3476.55</v>
      </c>
      <c r="H482" s="128">
        <v>3479.64</v>
      </c>
      <c r="I482" s="128">
        <v>3567.04</v>
      </c>
      <c r="J482" s="128">
        <v>3683.03</v>
      </c>
      <c r="K482" s="128">
        <v>3663.41</v>
      </c>
      <c r="L482" s="128">
        <v>3652.57</v>
      </c>
      <c r="M482" s="128">
        <v>3637.4</v>
      </c>
      <c r="N482" s="128">
        <v>3638.94</v>
      </c>
      <c r="O482" s="128">
        <v>3621.03</v>
      </c>
      <c r="P482" s="128">
        <v>3620.89</v>
      </c>
      <c r="Q482" s="128">
        <v>3645.01</v>
      </c>
      <c r="R482" s="128">
        <v>3651.89</v>
      </c>
      <c r="S482" s="128">
        <v>3811.19</v>
      </c>
      <c r="T482" s="128">
        <v>3709.81</v>
      </c>
      <c r="U482" s="128">
        <v>3655.59</v>
      </c>
      <c r="V482" s="128">
        <v>3554.77</v>
      </c>
      <c r="W482" s="128">
        <v>3539.19</v>
      </c>
      <c r="X482" s="128">
        <v>3479.05</v>
      </c>
      <c r="Y482" s="128">
        <v>3353.53</v>
      </c>
      <c r="Z482" s="128">
        <v>3319.26</v>
      </c>
    </row>
    <row r="483" spans="2:26" x14ac:dyDescent="0.3">
      <c r="B483" s="127">
        <v>11</v>
      </c>
      <c r="C483" s="128">
        <v>3305.51</v>
      </c>
      <c r="D483" s="128">
        <v>3312.63</v>
      </c>
      <c r="E483" s="128">
        <v>3291.27</v>
      </c>
      <c r="F483" s="128">
        <v>3404.26</v>
      </c>
      <c r="G483" s="128">
        <v>3476.98</v>
      </c>
      <c r="H483" s="128">
        <v>3507.35</v>
      </c>
      <c r="I483" s="128">
        <v>3597.54</v>
      </c>
      <c r="J483" s="128">
        <v>3808.12</v>
      </c>
      <c r="K483" s="128">
        <v>3720.05</v>
      </c>
      <c r="L483" s="128">
        <v>3720.84</v>
      </c>
      <c r="M483" s="128">
        <v>3721.42</v>
      </c>
      <c r="N483" s="128">
        <v>3720.98</v>
      </c>
      <c r="O483" s="128">
        <v>3679.77</v>
      </c>
      <c r="P483" s="128">
        <v>3678.76</v>
      </c>
      <c r="Q483" s="128">
        <v>3715.83</v>
      </c>
      <c r="R483" s="128">
        <v>3711.15</v>
      </c>
      <c r="S483" s="128">
        <v>3906.99</v>
      </c>
      <c r="T483" s="128">
        <v>3853.99</v>
      </c>
      <c r="U483" s="128">
        <v>3711.44</v>
      </c>
      <c r="V483" s="128">
        <v>3666.81</v>
      </c>
      <c r="W483" s="128">
        <v>3707.7</v>
      </c>
      <c r="X483" s="128">
        <v>3593.13</v>
      </c>
      <c r="Y483" s="128">
        <v>3479.44</v>
      </c>
      <c r="Z483" s="128">
        <v>3395.09</v>
      </c>
    </row>
    <row r="484" spans="2:26" x14ac:dyDescent="0.3">
      <c r="B484" s="127">
        <v>12</v>
      </c>
      <c r="C484" s="128">
        <v>3441.75</v>
      </c>
      <c r="D484" s="128">
        <v>3404.6</v>
      </c>
      <c r="E484" s="128">
        <v>3271.66</v>
      </c>
      <c r="F484" s="128">
        <v>3271.77</v>
      </c>
      <c r="G484" s="128">
        <v>3471.07</v>
      </c>
      <c r="H484" s="128">
        <v>3519.41</v>
      </c>
      <c r="I484" s="128">
        <v>3624.63</v>
      </c>
      <c r="J484" s="128">
        <v>3812.41</v>
      </c>
      <c r="K484" s="128">
        <v>3960.14</v>
      </c>
      <c r="L484" s="128">
        <v>3966.17</v>
      </c>
      <c r="M484" s="128">
        <v>3941.38</v>
      </c>
      <c r="N484" s="128">
        <v>3900.79</v>
      </c>
      <c r="O484" s="128">
        <v>3894.58</v>
      </c>
      <c r="P484" s="128">
        <v>3894.41</v>
      </c>
      <c r="Q484" s="128">
        <v>3951.89</v>
      </c>
      <c r="R484" s="128">
        <v>3957.32</v>
      </c>
      <c r="S484" s="128">
        <v>4064.31</v>
      </c>
      <c r="T484" s="128">
        <v>4045.05</v>
      </c>
      <c r="U484" s="128">
        <v>3978.96</v>
      </c>
      <c r="V484" s="128">
        <v>3805.96</v>
      </c>
      <c r="W484" s="128">
        <v>3812.18</v>
      </c>
      <c r="X484" s="128">
        <v>3679.6</v>
      </c>
      <c r="Y484" s="128">
        <v>3482.63</v>
      </c>
      <c r="Z484" s="128">
        <v>3417.22</v>
      </c>
    </row>
    <row r="485" spans="2:26" x14ac:dyDescent="0.3">
      <c r="B485" s="127">
        <v>13</v>
      </c>
      <c r="C485" s="128">
        <v>3378.95</v>
      </c>
      <c r="D485" s="128">
        <v>3272.18</v>
      </c>
      <c r="E485" s="128">
        <v>3278.53</v>
      </c>
      <c r="F485" s="128">
        <v>3267</v>
      </c>
      <c r="G485" s="128">
        <v>3472.72</v>
      </c>
      <c r="H485" s="128">
        <v>3527.19</v>
      </c>
      <c r="I485" s="128">
        <v>3598.66</v>
      </c>
      <c r="J485" s="128">
        <v>3767.41</v>
      </c>
      <c r="K485" s="128">
        <v>3857.34</v>
      </c>
      <c r="L485" s="128">
        <v>3980.55</v>
      </c>
      <c r="M485" s="128">
        <v>3829.78</v>
      </c>
      <c r="N485" s="128">
        <v>3812.68</v>
      </c>
      <c r="O485" s="128">
        <v>3732.91</v>
      </c>
      <c r="P485" s="128">
        <v>3725.39</v>
      </c>
      <c r="Q485" s="128">
        <v>3973.71</v>
      </c>
      <c r="R485" s="128">
        <v>3971.19</v>
      </c>
      <c r="S485" s="128">
        <v>4057.47</v>
      </c>
      <c r="T485" s="128">
        <v>4062.48</v>
      </c>
      <c r="U485" s="128">
        <v>3989.91</v>
      </c>
      <c r="V485" s="128">
        <v>3810.63</v>
      </c>
      <c r="W485" s="128">
        <v>3810.11</v>
      </c>
      <c r="X485" s="128">
        <v>3693.96</v>
      </c>
      <c r="Y485" s="128">
        <v>3528.99</v>
      </c>
      <c r="Z485" s="128">
        <v>3477.93</v>
      </c>
    </row>
    <row r="486" spans="2:26" x14ac:dyDescent="0.3">
      <c r="B486" s="127">
        <v>14</v>
      </c>
      <c r="C486" s="128">
        <v>3377.37</v>
      </c>
      <c r="D486" s="128">
        <v>3382.22</v>
      </c>
      <c r="E486" s="128">
        <v>3379.97</v>
      </c>
      <c r="F486" s="128">
        <v>3469.6</v>
      </c>
      <c r="G486" s="128">
        <v>3616.14</v>
      </c>
      <c r="H486" s="128">
        <v>3727.75</v>
      </c>
      <c r="I486" s="128">
        <v>3977.7</v>
      </c>
      <c r="J486" s="128">
        <v>3982.7</v>
      </c>
      <c r="K486" s="128">
        <v>3862.93</v>
      </c>
      <c r="L486" s="128">
        <v>3853.98</v>
      </c>
      <c r="M486" s="128">
        <v>3856.7</v>
      </c>
      <c r="N486" s="128">
        <v>3841.86</v>
      </c>
      <c r="O486" s="128">
        <v>3876.03</v>
      </c>
      <c r="P486" s="128">
        <v>3963.55</v>
      </c>
      <c r="Q486" s="128">
        <v>4005.21</v>
      </c>
      <c r="R486" s="128">
        <v>4013</v>
      </c>
      <c r="S486" s="128">
        <v>4046.36</v>
      </c>
      <c r="T486" s="128">
        <v>3971.73</v>
      </c>
      <c r="U486" s="128">
        <v>3813.88</v>
      </c>
      <c r="V486" s="128">
        <v>3713.79</v>
      </c>
      <c r="W486" s="128">
        <v>3695.47</v>
      </c>
      <c r="X486" s="128">
        <v>3531.36</v>
      </c>
      <c r="Y486" s="128">
        <v>3442.84</v>
      </c>
      <c r="Z486" s="128">
        <v>3337.36</v>
      </c>
    </row>
    <row r="487" spans="2:26" x14ac:dyDescent="0.3">
      <c r="B487" s="127">
        <v>15</v>
      </c>
      <c r="C487" s="128">
        <v>3348.31</v>
      </c>
      <c r="D487" s="128">
        <v>3370.04</v>
      </c>
      <c r="E487" s="128">
        <v>3376.11</v>
      </c>
      <c r="F487" s="128">
        <v>3443.78</v>
      </c>
      <c r="G487" s="128">
        <v>3496.77</v>
      </c>
      <c r="H487" s="128">
        <v>3530.54</v>
      </c>
      <c r="I487" s="128">
        <v>3665.37</v>
      </c>
      <c r="J487" s="128">
        <v>3812.14</v>
      </c>
      <c r="K487" s="128">
        <v>3733.23</v>
      </c>
      <c r="L487" s="128">
        <v>3732.62</v>
      </c>
      <c r="M487" s="128">
        <v>3663.28</v>
      </c>
      <c r="N487" s="128">
        <v>3728.88</v>
      </c>
      <c r="O487" s="128">
        <v>3664.02</v>
      </c>
      <c r="P487" s="128">
        <v>3664.4</v>
      </c>
      <c r="Q487" s="128">
        <v>3669.18</v>
      </c>
      <c r="R487" s="128">
        <v>3731.11</v>
      </c>
      <c r="S487" s="128">
        <v>3893.24</v>
      </c>
      <c r="T487" s="128">
        <v>3810.97</v>
      </c>
      <c r="U487" s="128">
        <v>3710.02</v>
      </c>
      <c r="V487" s="128">
        <v>3641.55</v>
      </c>
      <c r="W487" s="128">
        <v>3634.38</v>
      </c>
      <c r="X487" s="128">
        <v>3486.17</v>
      </c>
      <c r="Y487" s="128">
        <v>3390.85</v>
      </c>
      <c r="Z487" s="128">
        <v>3285.31</v>
      </c>
    </row>
    <row r="488" spans="2:26" x14ac:dyDescent="0.3">
      <c r="B488" s="127">
        <v>16</v>
      </c>
      <c r="C488" s="128">
        <v>3355.98</v>
      </c>
      <c r="D488" s="128">
        <v>3354.59</v>
      </c>
      <c r="E488" s="128">
        <v>3369.26</v>
      </c>
      <c r="F488" s="128">
        <v>3448.56</v>
      </c>
      <c r="G488" s="128">
        <v>3498.33</v>
      </c>
      <c r="H488" s="128">
        <v>3537.63</v>
      </c>
      <c r="I488" s="128">
        <v>3680.87</v>
      </c>
      <c r="J488" s="128">
        <v>3750.47</v>
      </c>
      <c r="K488" s="128">
        <v>3748.74</v>
      </c>
      <c r="L488" s="128">
        <v>3749.64</v>
      </c>
      <c r="M488" s="128">
        <v>3747.67</v>
      </c>
      <c r="N488" s="128">
        <v>3746.31</v>
      </c>
      <c r="O488" s="128">
        <v>3679.21</v>
      </c>
      <c r="P488" s="128">
        <v>3827.18</v>
      </c>
      <c r="Q488" s="128">
        <v>3928.27</v>
      </c>
      <c r="R488" s="128">
        <v>3738.98</v>
      </c>
      <c r="S488" s="128">
        <v>3971.7</v>
      </c>
      <c r="T488" s="128">
        <v>3804.17</v>
      </c>
      <c r="U488" s="128">
        <v>3782.97</v>
      </c>
      <c r="V488" s="128">
        <v>3654.81</v>
      </c>
      <c r="W488" s="128">
        <v>3626.19</v>
      </c>
      <c r="X488" s="128">
        <v>3532.5</v>
      </c>
      <c r="Y488" s="128">
        <v>3465.3</v>
      </c>
      <c r="Z488" s="128">
        <v>3367.38</v>
      </c>
    </row>
    <row r="489" spans="2:26" x14ac:dyDescent="0.3">
      <c r="B489" s="127">
        <v>17</v>
      </c>
      <c r="C489" s="128">
        <v>3355.45</v>
      </c>
      <c r="D489" s="128">
        <v>3372.27</v>
      </c>
      <c r="E489" s="128">
        <v>3370.77</v>
      </c>
      <c r="F489" s="128">
        <v>3437.53</v>
      </c>
      <c r="G489" s="128">
        <v>3529.38</v>
      </c>
      <c r="H489" s="128">
        <v>3537.82</v>
      </c>
      <c r="I489" s="128">
        <v>3880.39</v>
      </c>
      <c r="J489" s="128">
        <v>3814.07</v>
      </c>
      <c r="K489" s="128">
        <v>3886.52</v>
      </c>
      <c r="L489" s="128">
        <v>3831.65</v>
      </c>
      <c r="M489" s="128">
        <v>3785.64</v>
      </c>
      <c r="N489" s="128">
        <v>3654.15</v>
      </c>
      <c r="O489" s="128">
        <v>3655.66</v>
      </c>
      <c r="P489" s="128">
        <v>3764.92</v>
      </c>
      <c r="Q489" s="128">
        <v>3812.23</v>
      </c>
      <c r="R489" s="128">
        <v>3872.42</v>
      </c>
      <c r="S489" s="128">
        <v>3999.26</v>
      </c>
      <c r="T489" s="128">
        <v>3989.76</v>
      </c>
      <c r="U489" s="128">
        <v>3755.79</v>
      </c>
      <c r="V489" s="128">
        <v>3828.09</v>
      </c>
      <c r="W489" s="128">
        <v>3632.16</v>
      </c>
      <c r="X489" s="128">
        <v>3591.56</v>
      </c>
      <c r="Y489" s="128">
        <v>3477.89</v>
      </c>
      <c r="Z489" s="128">
        <v>3395.32</v>
      </c>
    </row>
    <row r="490" spans="2:26" x14ac:dyDescent="0.3">
      <c r="B490" s="127">
        <v>18</v>
      </c>
      <c r="C490" s="128">
        <v>3381.24</v>
      </c>
      <c r="D490" s="128">
        <v>3377.61</v>
      </c>
      <c r="E490" s="128">
        <v>3390.4</v>
      </c>
      <c r="F490" s="128">
        <v>3461.5</v>
      </c>
      <c r="G490" s="128">
        <v>3557.81</v>
      </c>
      <c r="H490" s="128">
        <v>3695.67</v>
      </c>
      <c r="I490" s="128">
        <v>3996.7</v>
      </c>
      <c r="J490" s="128">
        <v>4009.04</v>
      </c>
      <c r="K490" s="128">
        <v>3801.94</v>
      </c>
      <c r="L490" s="128">
        <v>3802.78</v>
      </c>
      <c r="M490" s="128">
        <v>3803.13</v>
      </c>
      <c r="N490" s="128">
        <v>3790.07</v>
      </c>
      <c r="O490" s="128">
        <v>3789.96</v>
      </c>
      <c r="P490" s="128">
        <v>3786.98</v>
      </c>
      <c r="Q490" s="128">
        <v>3822.28</v>
      </c>
      <c r="R490" s="128">
        <v>3805.36</v>
      </c>
      <c r="S490" s="128">
        <v>4029.59</v>
      </c>
      <c r="T490" s="128">
        <v>3987.91</v>
      </c>
      <c r="U490" s="128">
        <v>3989.2</v>
      </c>
      <c r="V490" s="128">
        <v>3741.96</v>
      </c>
      <c r="W490" s="128">
        <v>3682.48</v>
      </c>
      <c r="X490" s="128">
        <v>3679.79</v>
      </c>
      <c r="Y490" s="128">
        <v>3503.26</v>
      </c>
      <c r="Z490" s="128">
        <v>3480.34</v>
      </c>
    </row>
    <row r="491" spans="2:26" x14ac:dyDescent="0.3">
      <c r="B491" s="127">
        <v>19</v>
      </c>
      <c r="C491" s="128">
        <v>3527.43</v>
      </c>
      <c r="D491" s="128">
        <v>3456.38</v>
      </c>
      <c r="E491" s="128">
        <v>3415.66</v>
      </c>
      <c r="F491" s="128">
        <v>3457.75</v>
      </c>
      <c r="G491" s="128">
        <v>3593.5</v>
      </c>
      <c r="H491" s="128">
        <v>3643.98</v>
      </c>
      <c r="I491" s="128">
        <v>3933.68</v>
      </c>
      <c r="J491" s="128">
        <v>4022.35</v>
      </c>
      <c r="K491" s="128">
        <v>4113.5200000000004</v>
      </c>
      <c r="L491" s="128">
        <v>4039.37</v>
      </c>
      <c r="M491" s="128">
        <v>4037.1</v>
      </c>
      <c r="N491" s="128">
        <v>4036.21</v>
      </c>
      <c r="O491" s="128">
        <v>4036.39</v>
      </c>
      <c r="P491" s="128">
        <v>4033.76</v>
      </c>
      <c r="Q491" s="128">
        <v>4028.35</v>
      </c>
      <c r="R491" s="128">
        <v>4024.1</v>
      </c>
      <c r="S491" s="128">
        <v>4102.12</v>
      </c>
      <c r="T491" s="128">
        <v>4097.42</v>
      </c>
      <c r="U491" s="128">
        <v>4100.55</v>
      </c>
      <c r="V491" s="128">
        <v>4004.35</v>
      </c>
      <c r="W491" s="128">
        <v>3942.17</v>
      </c>
      <c r="X491" s="128">
        <v>3816.81</v>
      </c>
      <c r="Y491" s="128">
        <v>3636.35</v>
      </c>
      <c r="Z491" s="128">
        <v>3526.38</v>
      </c>
    </row>
    <row r="492" spans="2:26" x14ac:dyDescent="0.3">
      <c r="B492" s="127">
        <v>20</v>
      </c>
      <c r="C492" s="128">
        <v>3464.25</v>
      </c>
      <c r="D492" s="128">
        <v>3436.53</v>
      </c>
      <c r="E492" s="128">
        <v>3379.4</v>
      </c>
      <c r="F492" s="128">
        <v>3407.83</v>
      </c>
      <c r="G492" s="128">
        <v>3475.97</v>
      </c>
      <c r="H492" s="128">
        <v>3483.49</v>
      </c>
      <c r="I492" s="128">
        <v>3524.06</v>
      </c>
      <c r="J492" s="128">
        <v>3666.01</v>
      </c>
      <c r="K492" s="128">
        <v>3735.7</v>
      </c>
      <c r="L492" s="128">
        <v>3737.03</v>
      </c>
      <c r="M492" s="128">
        <v>3730.57</v>
      </c>
      <c r="N492" s="128">
        <v>3729.38</v>
      </c>
      <c r="O492" s="128">
        <v>3728.84</v>
      </c>
      <c r="P492" s="128">
        <v>3731.42</v>
      </c>
      <c r="Q492" s="128">
        <v>3721.35</v>
      </c>
      <c r="R492" s="128">
        <v>3820.53</v>
      </c>
      <c r="S492" s="128">
        <v>4089</v>
      </c>
      <c r="T492" s="128">
        <v>4085.33</v>
      </c>
      <c r="U492" s="128">
        <v>3967.88</v>
      </c>
      <c r="V492" s="128">
        <v>3962.96</v>
      </c>
      <c r="W492" s="128">
        <v>3801.75</v>
      </c>
      <c r="X492" s="128">
        <v>3681.67</v>
      </c>
      <c r="Y492" s="128">
        <v>3601.24</v>
      </c>
      <c r="Z492" s="128">
        <v>3529.23</v>
      </c>
    </row>
    <row r="493" spans="2:26" x14ac:dyDescent="0.3">
      <c r="B493" s="127">
        <v>21</v>
      </c>
      <c r="C493" s="128">
        <v>3437.07</v>
      </c>
      <c r="D493" s="128">
        <v>3438.2</v>
      </c>
      <c r="E493" s="128">
        <v>3447.48</v>
      </c>
      <c r="F493" s="128">
        <v>3478.58</v>
      </c>
      <c r="G493" s="128">
        <v>3590.88</v>
      </c>
      <c r="H493" s="128">
        <v>3642.78</v>
      </c>
      <c r="I493" s="128">
        <v>3869.27</v>
      </c>
      <c r="J493" s="128">
        <v>3977.12</v>
      </c>
      <c r="K493" s="128">
        <v>3872.92</v>
      </c>
      <c r="L493" s="128">
        <v>3853.73</v>
      </c>
      <c r="M493" s="128">
        <v>3832.69</v>
      </c>
      <c r="N493" s="128">
        <v>3678.36</v>
      </c>
      <c r="O493" s="128">
        <v>3792.38</v>
      </c>
      <c r="P493" s="128">
        <v>3776.5</v>
      </c>
      <c r="Q493" s="128">
        <v>3638.98</v>
      </c>
      <c r="R493" s="128">
        <v>3818.88</v>
      </c>
      <c r="S493" s="128">
        <v>3988.1</v>
      </c>
      <c r="T493" s="128">
        <v>3917.66</v>
      </c>
      <c r="U493" s="128">
        <v>3626.66</v>
      </c>
      <c r="V493" s="128">
        <v>3691.29</v>
      </c>
      <c r="W493" s="128">
        <v>3668.98</v>
      </c>
      <c r="X493" s="128">
        <v>3598.11</v>
      </c>
      <c r="Y493" s="128">
        <v>3471.87</v>
      </c>
      <c r="Z493" s="128">
        <v>3401</v>
      </c>
    </row>
    <row r="494" spans="2:26" x14ac:dyDescent="0.3">
      <c r="B494" s="127">
        <v>22</v>
      </c>
      <c r="C494" s="128">
        <v>3372.69</v>
      </c>
      <c r="D494" s="128">
        <v>3372.99</v>
      </c>
      <c r="E494" s="128">
        <v>3381.86</v>
      </c>
      <c r="F494" s="128">
        <v>3444.75</v>
      </c>
      <c r="G494" s="128">
        <v>3505.31</v>
      </c>
      <c r="H494" s="128">
        <v>3603.42</v>
      </c>
      <c r="I494" s="128">
        <v>3759.98</v>
      </c>
      <c r="J494" s="128">
        <v>3663.68</v>
      </c>
      <c r="K494" s="128">
        <v>3667.13</v>
      </c>
      <c r="L494" s="128">
        <v>3667.43</v>
      </c>
      <c r="M494" s="128">
        <v>3667.26</v>
      </c>
      <c r="N494" s="128">
        <v>3661.68</v>
      </c>
      <c r="O494" s="128">
        <v>3703.05</v>
      </c>
      <c r="P494" s="128">
        <v>3704.39</v>
      </c>
      <c r="Q494" s="128">
        <v>3715.43</v>
      </c>
      <c r="R494" s="128">
        <v>3626.83</v>
      </c>
      <c r="S494" s="128">
        <v>3841.45</v>
      </c>
      <c r="T494" s="128">
        <v>3878.96</v>
      </c>
      <c r="U494" s="128">
        <v>3628.65</v>
      </c>
      <c r="V494" s="128">
        <v>3638.82</v>
      </c>
      <c r="W494" s="128">
        <v>3615.66</v>
      </c>
      <c r="X494" s="128">
        <v>3534.33</v>
      </c>
      <c r="Y494" s="128">
        <v>3461.35</v>
      </c>
      <c r="Z494" s="128">
        <v>3384</v>
      </c>
    </row>
    <row r="495" spans="2:26" x14ac:dyDescent="0.3">
      <c r="B495" s="127">
        <v>23</v>
      </c>
      <c r="C495" s="128">
        <v>3362.04</v>
      </c>
      <c r="D495" s="128">
        <v>3363.28</v>
      </c>
      <c r="E495" s="128">
        <v>3371.85</v>
      </c>
      <c r="F495" s="128">
        <v>3446.37</v>
      </c>
      <c r="G495" s="128">
        <v>3499.43</v>
      </c>
      <c r="H495" s="128">
        <v>3639.72</v>
      </c>
      <c r="I495" s="128">
        <v>3745.26</v>
      </c>
      <c r="J495" s="128">
        <v>3829.2</v>
      </c>
      <c r="K495" s="128">
        <v>3786.18</v>
      </c>
      <c r="L495" s="128">
        <v>3773.55</v>
      </c>
      <c r="M495" s="128">
        <v>3752.45</v>
      </c>
      <c r="N495" s="128">
        <v>3743.84</v>
      </c>
      <c r="O495" s="128">
        <v>3723.27</v>
      </c>
      <c r="P495" s="128">
        <v>3715.88</v>
      </c>
      <c r="Q495" s="128">
        <v>3729.05</v>
      </c>
      <c r="R495" s="128">
        <v>3769.01</v>
      </c>
      <c r="S495" s="128">
        <v>3966.55</v>
      </c>
      <c r="T495" s="128">
        <v>4012.96</v>
      </c>
      <c r="U495" s="128">
        <v>3886.72</v>
      </c>
      <c r="V495" s="128">
        <v>3731.75</v>
      </c>
      <c r="W495" s="128">
        <v>3711.09</v>
      </c>
      <c r="X495" s="128">
        <v>3679.78</v>
      </c>
      <c r="Y495" s="128">
        <v>3564.86</v>
      </c>
      <c r="Z495" s="128">
        <v>3474.55</v>
      </c>
    </row>
    <row r="496" spans="2:26" x14ac:dyDescent="0.3">
      <c r="B496" s="127">
        <v>24</v>
      </c>
      <c r="C496" s="128">
        <v>3390.74</v>
      </c>
      <c r="D496" s="128">
        <v>3390.31</v>
      </c>
      <c r="E496" s="128">
        <v>3383.68</v>
      </c>
      <c r="F496" s="128">
        <v>3465.14</v>
      </c>
      <c r="G496" s="128">
        <v>3570.81</v>
      </c>
      <c r="H496" s="128">
        <v>3677.74</v>
      </c>
      <c r="I496" s="128">
        <v>3715.73</v>
      </c>
      <c r="J496" s="128">
        <v>3813.46</v>
      </c>
      <c r="K496" s="128">
        <v>3720.55</v>
      </c>
      <c r="L496" s="128">
        <v>3720.26</v>
      </c>
      <c r="M496" s="128">
        <v>3719.29</v>
      </c>
      <c r="N496" s="128">
        <v>3716.54</v>
      </c>
      <c r="O496" s="128">
        <v>3717.25</v>
      </c>
      <c r="P496" s="128">
        <v>3717.35</v>
      </c>
      <c r="Q496" s="128">
        <v>3712.69</v>
      </c>
      <c r="R496" s="128">
        <v>3711.29</v>
      </c>
      <c r="S496" s="128">
        <v>3796.77</v>
      </c>
      <c r="T496" s="128">
        <v>3901.52</v>
      </c>
      <c r="U496" s="128">
        <v>3632.21</v>
      </c>
      <c r="V496" s="128">
        <v>3641.79</v>
      </c>
      <c r="W496" s="128">
        <v>3638.54</v>
      </c>
      <c r="X496" s="128">
        <v>3531.72</v>
      </c>
      <c r="Y496" s="128">
        <v>3467</v>
      </c>
      <c r="Z496" s="128">
        <v>3448.28</v>
      </c>
    </row>
    <row r="497" spans="2:26" x14ac:dyDescent="0.3">
      <c r="B497" s="127">
        <v>25</v>
      </c>
      <c r="C497" s="128">
        <v>3336.93</v>
      </c>
      <c r="D497" s="128">
        <v>3274.27</v>
      </c>
      <c r="E497" s="128">
        <v>3395.69</v>
      </c>
      <c r="F497" s="128">
        <v>3476.03</v>
      </c>
      <c r="G497" s="128">
        <v>3646.38</v>
      </c>
      <c r="H497" s="128">
        <v>4093.19</v>
      </c>
      <c r="I497" s="128">
        <v>4100.76</v>
      </c>
      <c r="J497" s="128">
        <v>4100.74</v>
      </c>
      <c r="K497" s="128">
        <v>3989.39</v>
      </c>
      <c r="L497" s="128">
        <v>3989.9</v>
      </c>
      <c r="M497" s="128">
        <v>3988.34</v>
      </c>
      <c r="N497" s="128">
        <v>3986.83</v>
      </c>
      <c r="O497" s="128">
        <v>3988.2</v>
      </c>
      <c r="P497" s="128">
        <v>3973.86</v>
      </c>
      <c r="Q497" s="128">
        <v>3985.52</v>
      </c>
      <c r="R497" s="128">
        <v>3983.68</v>
      </c>
      <c r="S497" s="128">
        <v>4084.25</v>
      </c>
      <c r="T497" s="128">
        <v>3983.02</v>
      </c>
      <c r="U497" s="128">
        <v>3943.74</v>
      </c>
      <c r="V497" s="128">
        <v>3795.01</v>
      </c>
      <c r="W497" s="128">
        <v>3645.65</v>
      </c>
      <c r="X497" s="128">
        <v>3526.92</v>
      </c>
      <c r="Y497" s="128">
        <v>3477.91</v>
      </c>
      <c r="Z497" s="128">
        <v>3397.07</v>
      </c>
    </row>
    <row r="498" spans="2:26" x14ac:dyDescent="0.3">
      <c r="B498" s="127">
        <v>26</v>
      </c>
      <c r="C498" s="128">
        <v>3469.82</v>
      </c>
      <c r="D498" s="128">
        <v>3351.21</v>
      </c>
      <c r="E498" s="128">
        <v>3405.42</v>
      </c>
      <c r="F498" s="128">
        <v>3454.16</v>
      </c>
      <c r="G498" s="128">
        <v>3498.2</v>
      </c>
      <c r="H498" s="128">
        <v>3664.59</v>
      </c>
      <c r="I498" s="128">
        <v>3785.2</v>
      </c>
      <c r="J498" s="128">
        <v>3786.82</v>
      </c>
      <c r="K498" s="128">
        <v>3991.48</v>
      </c>
      <c r="L498" s="128">
        <v>3991.08</v>
      </c>
      <c r="M498" s="128">
        <v>3948.83</v>
      </c>
      <c r="N498" s="128">
        <v>3950.21</v>
      </c>
      <c r="O498" s="128">
        <v>3793.13</v>
      </c>
      <c r="P498" s="128">
        <v>3950.43</v>
      </c>
      <c r="Q498" s="128">
        <v>3949</v>
      </c>
      <c r="R498" s="128">
        <v>3987.3</v>
      </c>
      <c r="S498" s="128">
        <v>3987.19</v>
      </c>
      <c r="T498" s="128">
        <v>3987.58</v>
      </c>
      <c r="U498" s="128">
        <v>3795.54</v>
      </c>
      <c r="V498" s="128">
        <v>3699.35</v>
      </c>
      <c r="W498" s="128">
        <v>3655.88</v>
      </c>
      <c r="X498" s="128">
        <v>3527.96</v>
      </c>
      <c r="Y498" s="128">
        <v>3471.26</v>
      </c>
      <c r="Z498" s="128">
        <v>3398.47</v>
      </c>
    </row>
    <row r="499" spans="2:26" x14ac:dyDescent="0.3">
      <c r="B499" s="127">
        <v>27</v>
      </c>
      <c r="C499" s="128">
        <v>3356.29</v>
      </c>
      <c r="D499" s="128">
        <v>3354.47</v>
      </c>
      <c r="E499" s="128">
        <v>3355.14</v>
      </c>
      <c r="F499" s="128">
        <v>3381.25</v>
      </c>
      <c r="G499" s="128">
        <v>3461.68</v>
      </c>
      <c r="H499" s="128">
        <v>3548.49</v>
      </c>
      <c r="I499" s="128">
        <v>3612.01</v>
      </c>
      <c r="J499" s="128">
        <v>3700.52</v>
      </c>
      <c r="K499" s="128">
        <v>3788.77</v>
      </c>
      <c r="L499" s="128">
        <v>3788.25</v>
      </c>
      <c r="M499" s="128">
        <v>3789.16</v>
      </c>
      <c r="N499" s="128">
        <v>3789.79</v>
      </c>
      <c r="O499" s="128">
        <v>3790.46</v>
      </c>
      <c r="P499" s="128">
        <v>3787.36</v>
      </c>
      <c r="Q499" s="128">
        <v>3788.21</v>
      </c>
      <c r="R499" s="128">
        <v>3940.77</v>
      </c>
      <c r="S499" s="128">
        <v>3989.76</v>
      </c>
      <c r="T499" s="128">
        <v>3983.15</v>
      </c>
      <c r="U499" s="128">
        <v>3790.94</v>
      </c>
      <c r="V499" s="128">
        <v>3698.18</v>
      </c>
      <c r="W499" s="128">
        <v>3646.76</v>
      </c>
      <c r="X499" s="128">
        <v>3502.4</v>
      </c>
      <c r="Y499" s="128">
        <v>3438.82</v>
      </c>
      <c r="Z499" s="128">
        <v>3351.96</v>
      </c>
    </row>
    <row r="500" spans="2:26" x14ac:dyDescent="0.3">
      <c r="B500" s="127">
        <v>28</v>
      </c>
      <c r="C500" s="128">
        <v>3261.02</v>
      </c>
      <c r="D500" s="128">
        <v>3261.22</v>
      </c>
      <c r="E500" s="128">
        <v>3285.68</v>
      </c>
      <c r="F500" s="128">
        <v>3368.91</v>
      </c>
      <c r="G500" s="128">
        <v>3463.12</v>
      </c>
      <c r="H500" s="128">
        <v>3513.3</v>
      </c>
      <c r="I500" s="128">
        <v>3553.8</v>
      </c>
      <c r="J500" s="128">
        <v>3665.84</v>
      </c>
      <c r="K500" s="128">
        <v>3666.09</v>
      </c>
      <c r="L500" s="128">
        <v>3669</v>
      </c>
      <c r="M500" s="128">
        <v>3662.02</v>
      </c>
      <c r="N500" s="128">
        <v>3662.67</v>
      </c>
      <c r="O500" s="128">
        <v>3658.31</v>
      </c>
      <c r="P500" s="128">
        <v>3657.49</v>
      </c>
      <c r="Q500" s="128">
        <v>3656.34</v>
      </c>
      <c r="R500" s="128">
        <v>3660.8</v>
      </c>
      <c r="S500" s="128">
        <v>3665.33</v>
      </c>
      <c r="T500" s="128">
        <v>3624.22</v>
      </c>
      <c r="U500" s="128">
        <v>3547.74</v>
      </c>
      <c r="V500" s="128">
        <v>3450.97</v>
      </c>
      <c r="W500" s="128">
        <v>3386.27</v>
      </c>
      <c r="X500" s="128">
        <v>3311.19</v>
      </c>
      <c r="Y500" s="128">
        <v>3292.81</v>
      </c>
      <c r="Z500" s="128">
        <v>3275.86</v>
      </c>
    </row>
    <row r="501" spans="2:26" x14ac:dyDescent="0.3">
      <c r="B501" s="127">
        <v>29</v>
      </c>
      <c r="C501" s="128">
        <v>3283.32</v>
      </c>
      <c r="D501" s="128">
        <v>3282.18</v>
      </c>
      <c r="E501" s="128">
        <v>3313.33</v>
      </c>
      <c r="F501" s="128">
        <v>3356.34</v>
      </c>
      <c r="G501" s="128">
        <v>3381.69</v>
      </c>
      <c r="H501" s="128">
        <v>3454.57</v>
      </c>
      <c r="I501" s="128">
        <v>3492.72</v>
      </c>
      <c r="J501" s="128">
        <v>3530.74</v>
      </c>
      <c r="K501" s="128">
        <v>3583.21</v>
      </c>
      <c r="L501" s="128">
        <v>3555.95</v>
      </c>
      <c r="M501" s="128">
        <v>3503.46</v>
      </c>
      <c r="N501" s="128">
        <v>3494.91</v>
      </c>
      <c r="O501" s="128">
        <v>3489.36</v>
      </c>
      <c r="P501" s="128">
        <v>3499.95</v>
      </c>
      <c r="Q501" s="128">
        <v>3539.1</v>
      </c>
      <c r="R501" s="128">
        <v>3524.15</v>
      </c>
      <c r="S501" s="128">
        <v>3607.82</v>
      </c>
      <c r="T501" s="128">
        <v>3531.15</v>
      </c>
      <c r="U501" s="128">
        <v>3568.49</v>
      </c>
      <c r="V501" s="128">
        <v>3468.87</v>
      </c>
      <c r="W501" s="128">
        <v>3410.67</v>
      </c>
      <c r="X501" s="128">
        <v>3391.24</v>
      </c>
      <c r="Y501" s="128">
        <v>3351.48</v>
      </c>
      <c r="Z501" s="128">
        <v>3306.92</v>
      </c>
    </row>
    <row r="502" spans="2:26" x14ac:dyDescent="0.3">
      <c r="B502" s="127">
        <v>30</v>
      </c>
      <c r="C502" s="128">
        <v>3337.6</v>
      </c>
      <c r="D502" s="128">
        <v>3338.99</v>
      </c>
      <c r="E502" s="128">
        <v>3373.66</v>
      </c>
      <c r="F502" s="128">
        <v>3412.94</v>
      </c>
      <c r="G502" s="128">
        <v>3455.44</v>
      </c>
      <c r="H502" s="128">
        <v>3488.34</v>
      </c>
      <c r="I502" s="128">
        <v>3609.27</v>
      </c>
      <c r="J502" s="128">
        <v>3699.1</v>
      </c>
      <c r="K502" s="128">
        <v>3695.46</v>
      </c>
      <c r="L502" s="128">
        <v>3692.69</v>
      </c>
      <c r="M502" s="128">
        <v>3685.66</v>
      </c>
      <c r="N502" s="128">
        <v>3685.89</v>
      </c>
      <c r="O502" s="128">
        <v>3681.38</v>
      </c>
      <c r="P502" s="128">
        <v>3682.53</v>
      </c>
      <c r="Q502" s="128">
        <v>3814.08</v>
      </c>
      <c r="R502" s="128">
        <v>3817.76</v>
      </c>
      <c r="S502" s="128">
        <v>3841.06</v>
      </c>
      <c r="T502" s="128">
        <v>3786.8</v>
      </c>
      <c r="U502" s="128">
        <v>3708.53</v>
      </c>
      <c r="V502" s="128">
        <v>3627.98</v>
      </c>
      <c r="W502" s="128">
        <v>3467.17</v>
      </c>
      <c r="X502" s="128">
        <v>3430.04</v>
      </c>
      <c r="Y502" s="128">
        <v>3415.07</v>
      </c>
      <c r="Z502" s="128">
        <v>3379.91</v>
      </c>
    </row>
    <row r="503" spans="2:26" x14ac:dyDescent="0.3">
      <c r="B503" s="127">
        <v>31</v>
      </c>
      <c r="C503" s="128">
        <v>3336.15</v>
      </c>
      <c r="D503" s="128">
        <v>3327.06</v>
      </c>
      <c r="E503" s="128">
        <v>3359.85</v>
      </c>
      <c r="F503" s="128">
        <v>3402.97</v>
      </c>
      <c r="G503" s="128">
        <v>3455.75</v>
      </c>
      <c r="H503" s="128">
        <v>3490.32</v>
      </c>
      <c r="I503" s="128">
        <v>3609.63</v>
      </c>
      <c r="J503" s="128">
        <v>3704.58</v>
      </c>
      <c r="K503" s="128">
        <v>3696.91</v>
      </c>
      <c r="L503" s="128">
        <v>3669.28</v>
      </c>
      <c r="M503" s="128">
        <v>3662.51</v>
      </c>
      <c r="N503" s="128">
        <v>3658.31</v>
      </c>
      <c r="O503" s="128">
        <v>3653.09</v>
      </c>
      <c r="P503" s="128">
        <v>3728.83</v>
      </c>
      <c r="Q503" s="128">
        <v>3758.83</v>
      </c>
      <c r="R503" s="128">
        <v>3724.06</v>
      </c>
      <c r="S503" s="128">
        <v>4189.74</v>
      </c>
      <c r="T503" s="128">
        <v>4163.3</v>
      </c>
      <c r="U503" s="128">
        <v>3671.39</v>
      </c>
      <c r="V503" s="128">
        <v>3581.71</v>
      </c>
      <c r="W503" s="128">
        <v>3442.22</v>
      </c>
      <c r="X503" s="128">
        <v>3429.9</v>
      </c>
      <c r="Y503" s="128">
        <v>3405.05</v>
      </c>
      <c r="Z503" s="128">
        <v>3346.03</v>
      </c>
    </row>
    <row r="505" spans="2:26" ht="15" customHeight="1" x14ac:dyDescent="0.3">
      <c r="B505" s="100" t="s">
        <v>64</v>
      </c>
      <c r="C505" s="143" t="s">
        <v>80</v>
      </c>
      <c r="D505" s="143"/>
      <c r="E505" s="143"/>
      <c r="F505" s="143"/>
      <c r="G505" s="143"/>
      <c r="H505" s="143"/>
      <c r="I505" s="143"/>
      <c r="J505" s="143"/>
      <c r="K505" s="143"/>
      <c r="L505" s="143"/>
      <c r="M505" s="143"/>
      <c r="N505" s="143"/>
      <c r="O505" s="143"/>
      <c r="P505" s="143"/>
      <c r="Q505" s="143"/>
      <c r="R505" s="143"/>
      <c r="S505" s="143"/>
      <c r="T505" s="143"/>
      <c r="U505" s="143"/>
      <c r="V505" s="143"/>
      <c r="W505" s="143"/>
      <c r="X505" s="143"/>
      <c r="Y505" s="143"/>
      <c r="Z505" s="143"/>
    </row>
    <row r="506" spans="2:26" x14ac:dyDescent="0.3">
      <c r="B506" s="102"/>
      <c r="C506" s="144">
        <v>0</v>
      </c>
      <c r="D506" s="144">
        <v>4.1666666666666664E-2</v>
      </c>
      <c r="E506" s="144">
        <v>8.3333333333333329E-2</v>
      </c>
      <c r="F506" s="144">
        <v>0.125</v>
      </c>
      <c r="G506" s="144">
        <v>0.16666666666666666</v>
      </c>
      <c r="H506" s="144">
        <v>0.20833333333333334</v>
      </c>
      <c r="I506" s="144">
        <v>0.25</v>
      </c>
      <c r="J506" s="144">
        <v>0.29166666666666669</v>
      </c>
      <c r="K506" s="144">
        <v>0.33333333333333331</v>
      </c>
      <c r="L506" s="144">
        <v>0.375</v>
      </c>
      <c r="M506" s="144">
        <v>0.41666666666666669</v>
      </c>
      <c r="N506" s="144">
        <v>0.45833333333333331</v>
      </c>
      <c r="O506" s="144">
        <v>0.5</v>
      </c>
      <c r="P506" s="144">
        <v>0.54166666666666663</v>
      </c>
      <c r="Q506" s="144">
        <v>0.58333333333333337</v>
      </c>
      <c r="R506" s="144">
        <v>0.625</v>
      </c>
      <c r="S506" s="144">
        <v>0.66666666666666663</v>
      </c>
      <c r="T506" s="144">
        <v>0.70833333333333337</v>
      </c>
      <c r="U506" s="144">
        <v>0.75</v>
      </c>
      <c r="V506" s="144">
        <v>0.79166666666666663</v>
      </c>
      <c r="W506" s="144">
        <v>0.83333333333333337</v>
      </c>
      <c r="X506" s="144">
        <v>0.875</v>
      </c>
      <c r="Y506" s="144">
        <v>0.91666666666666663</v>
      </c>
      <c r="Z506" s="144">
        <v>0.95833333333333337</v>
      </c>
    </row>
    <row r="507" spans="2:26" x14ac:dyDescent="0.3">
      <c r="B507" s="102"/>
      <c r="C507" s="145" t="s">
        <v>65</v>
      </c>
      <c r="D507" s="145" t="s">
        <v>65</v>
      </c>
      <c r="E507" s="145" t="s">
        <v>65</v>
      </c>
      <c r="F507" s="145" t="s">
        <v>65</v>
      </c>
      <c r="G507" s="145" t="s">
        <v>65</v>
      </c>
      <c r="H507" s="145" t="s">
        <v>65</v>
      </c>
      <c r="I507" s="145" t="s">
        <v>65</v>
      </c>
      <c r="J507" s="145" t="s">
        <v>65</v>
      </c>
      <c r="K507" s="145" t="s">
        <v>65</v>
      </c>
      <c r="L507" s="145" t="s">
        <v>65</v>
      </c>
      <c r="M507" s="145" t="s">
        <v>65</v>
      </c>
      <c r="N507" s="145" t="s">
        <v>65</v>
      </c>
      <c r="O507" s="145" t="s">
        <v>65</v>
      </c>
      <c r="P507" s="145" t="s">
        <v>65</v>
      </c>
      <c r="Q507" s="145" t="s">
        <v>65</v>
      </c>
      <c r="R507" s="145" t="s">
        <v>65</v>
      </c>
      <c r="S507" s="145" t="s">
        <v>65</v>
      </c>
      <c r="T507" s="145" t="s">
        <v>65</v>
      </c>
      <c r="U507" s="145" t="s">
        <v>65</v>
      </c>
      <c r="V507" s="145" t="s">
        <v>65</v>
      </c>
      <c r="W507" s="145" t="s">
        <v>65</v>
      </c>
      <c r="X507" s="145" t="s">
        <v>65</v>
      </c>
      <c r="Y507" s="145" t="s">
        <v>65</v>
      </c>
      <c r="Z507" s="145" t="s">
        <v>66</v>
      </c>
    </row>
    <row r="508" spans="2:26" x14ac:dyDescent="0.3">
      <c r="B508" s="104"/>
      <c r="C508" s="146">
        <v>4.1666666666666664E-2</v>
      </c>
      <c r="D508" s="146">
        <v>8.3333333333333329E-2</v>
      </c>
      <c r="E508" s="146">
        <v>0.125</v>
      </c>
      <c r="F508" s="146">
        <v>0.16666666666666666</v>
      </c>
      <c r="G508" s="146">
        <v>0.20833333333333334</v>
      </c>
      <c r="H508" s="146">
        <v>0.25</v>
      </c>
      <c r="I508" s="146">
        <v>0.29166666666666669</v>
      </c>
      <c r="J508" s="146">
        <v>0.33333333333333331</v>
      </c>
      <c r="K508" s="146">
        <v>0.375</v>
      </c>
      <c r="L508" s="146">
        <v>0.41666666666666669</v>
      </c>
      <c r="M508" s="146">
        <v>0.45833333333333331</v>
      </c>
      <c r="N508" s="146">
        <v>0.5</v>
      </c>
      <c r="O508" s="146">
        <v>0.54166666666666663</v>
      </c>
      <c r="P508" s="146">
        <v>0.58333333333333337</v>
      </c>
      <c r="Q508" s="146">
        <v>0.625</v>
      </c>
      <c r="R508" s="146">
        <v>0.66666666666666663</v>
      </c>
      <c r="S508" s="146">
        <v>0.70833333333333337</v>
      </c>
      <c r="T508" s="146">
        <v>0.75</v>
      </c>
      <c r="U508" s="146">
        <v>0.79166666666666663</v>
      </c>
      <c r="V508" s="146">
        <v>0.83333333333333337</v>
      </c>
      <c r="W508" s="146">
        <v>0.875</v>
      </c>
      <c r="X508" s="146">
        <v>0.91666666666666663</v>
      </c>
      <c r="Y508" s="146">
        <v>0.95833333333333337</v>
      </c>
      <c r="Z508" s="146">
        <v>0</v>
      </c>
    </row>
    <row r="509" spans="2:26" x14ac:dyDescent="0.3">
      <c r="B509" s="127">
        <v>1</v>
      </c>
      <c r="C509" s="147">
        <v>0</v>
      </c>
      <c r="D509" s="147">
        <v>0</v>
      </c>
      <c r="E509" s="147">
        <v>0</v>
      </c>
      <c r="F509" s="147">
        <v>22.49</v>
      </c>
      <c r="G509" s="147">
        <v>107.24</v>
      </c>
      <c r="H509" s="147">
        <v>210.05</v>
      </c>
      <c r="I509" s="147">
        <v>244.8</v>
      </c>
      <c r="J509" s="147">
        <v>160.24</v>
      </c>
      <c r="K509" s="147">
        <v>156.80000000000001</v>
      </c>
      <c r="L509" s="147">
        <v>141.01</v>
      </c>
      <c r="M509" s="147">
        <v>139.74</v>
      </c>
      <c r="N509" s="147">
        <v>169.49</v>
      </c>
      <c r="O509" s="147">
        <v>202.29</v>
      </c>
      <c r="P509" s="147">
        <v>233.56</v>
      </c>
      <c r="Q509" s="147">
        <v>193.62</v>
      </c>
      <c r="R509" s="147">
        <v>204.44</v>
      </c>
      <c r="S509" s="147">
        <v>184.97</v>
      </c>
      <c r="T509" s="147">
        <v>154.05000000000001</v>
      </c>
      <c r="U509" s="147">
        <v>18.21</v>
      </c>
      <c r="V509" s="147">
        <v>0</v>
      </c>
      <c r="W509" s="147">
        <v>0</v>
      </c>
      <c r="X509" s="147">
        <v>0</v>
      </c>
      <c r="Y509" s="147">
        <v>0</v>
      </c>
      <c r="Z509" s="147">
        <v>0</v>
      </c>
    </row>
    <row r="510" spans="2:26" x14ac:dyDescent="0.3">
      <c r="B510" s="127">
        <v>2</v>
      </c>
      <c r="C510" s="147">
        <v>0</v>
      </c>
      <c r="D510" s="147">
        <v>0</v>
      </c>
      <c r="E510" s="147">
        <v>15.85</v>
      </c>
      <c r="F510" s="147">
        <v>0</v>
      </c>
      <c r="G510" s="147">
        <v>105.58</v>
      </c>
      <c r="H510" s="147">
        <v>110.4</v>
      </c>
      <c r="I510" s="147">
        <v>173.4</v>
      </c>
      <c r="J510" s="147">
        <v>121.38</v>
      </c>
      <c r="K510" s="147">
        <v>119.12</v>
      </c>
      <c r="L510" s="147">
        <v>72.349999999999994</v>
      </c>
      <c r="M510" s="147">
        <v>0</v>
      </c>
      <c r="N510" s="147">
        <v>56.82</v>
      </c>
      <c r="O510" s="147">
        <v>5.56</v>
      </c>
      <c r="P510" s="147">
        <v>7.87</v>
      </c>
      <c r="Q510" s="147">
        <v>30.14</v>
      </c>
      <c r="R510" s="147">
        <v>4.4800000000000004</v>
      </c>
      <c r="S510" s="147">
        <v>0.03</v>
      </c>
      <c r="T510" s="147">
        <v>0</v>
      </c>
      <c r="U510" s="147">
        <v>0</v>
      </c>
      <c r="V510" s="147">
        <v>0</v>
      </c>
      <c r="W510" s="147">
        <v>0</v>
      </c>
      <c r="X510" s="147">
        <v>0</v>
      </c>
      <c r="Y510" s="147">
        <v>0</v>
      </c>
      <c r="Z510" s="147">
        <v>0</v>
      </c>
    </row>
    <row r="511" spans="2:26" x14ac:dyDescent="0.3">
      <c r="B511" s="127">
        <v>3</v>
      </c>
      <c r="C511" s="147">
        <v>0</v>
      </c>
      <c r="D511" s="147">
        <v>0</v>
      </c>
      <c r="E511" s="147">
        <v>39.24</v>
      </c>
      <c r="F511" s="147">
        <v>21.41</v>
      </c>
      <c r="G511" s="147">
        <v>94.96</v>
      </c>
      <c r="H511" s="147">
        <v>119.81</v>
      </c>
      <c r="I511" s="147">
        <v>171.43</v>
      </c>
      <c r="J511" s="147">
        <v>239.83</v>
      </c>
      <c r="K511" s="147">
        <v>148.5</v>
      </c>
      <c r="L511" s="147">
        <v>35.49</v>
      </c>
      <c r="M511" s="147">
        <v>60.36</v>
      </c>
      <c r="N511" s="147">
        <v>106.49</v>
      </c>
      <c r="O511" s="147">
        <v>116.25</v>
      </c>
      <c r="P511" s="147">
        <v>72.27</v>
      </c>
      <c r="Q511" s="147">
        <v>35.72</v>
      </c>
      <c r="R511" s="147">
        <v>0.14000000000000001</v>
      </c>
      <c r="S511" s="147">
        <v>55.27</v>
      </c>
      <c r="T511" s="147">
        <v>85.44</v>
      </c>
      <c r="U511" s="147">
        <v>0</v>
      </c>
      <c r="V511" s="147">
        <v>0</v>
      </c>
      <c r="W511" s="147">
        <v>0</v>
      </c>
      <c r="X511" s="147">
        <v>0</v>
      </c>
      <c r="Y511" s="147">
        <v>0</v>
      </c>
      <c r="Z511" s="147">
        <v>0</v>
      </c>
    </row>
    <row r="512" spans="2:26" x14ac:dyDescent="0.3">
      <c r="B512" s="127">
        <v>4</v>
      </c>
      <c r="C512" s="147">
        <v>0</v>
      </c>
      <c r="D512" s="147">
        <v>0</v>
      </c>
      <c r="E512" s="147">
        <v>10.57</v>
      </c>
      <c r="F512" s="147">
        <v>0</v>
      </c>
      <c r="G512" s="147">
        <v>70.13</v>
      </c>
      <c r="H512" s="147">
        <v>106.44</v>
      </c>
      <c r="I512" s="147">
        <v>42.07</v>
      </c>
      <c r="J512" s="147">
        <v>64.260000000000005</v>
      </c>
      <c r="K512" s="147">
        <v>17.66</v>
      </c>
      <c r="L512" s="147">
        <v>15.47</v>
      </c>
      <c r="M512" s="147">
        <v>0</v>
      </c>
      <c r="N512" s="147">
        <v>10.119999999999999</v>
      </c>
      <c r="O512" s="147">
        <v>0</v>
      </c>
      <c r="P512" s="147">
        <v>30.39</v>
      </c>
      <c r="Q512" s="147">
        <v>68.67</v>
      </c>
      <c r="R512" s="147">
        <v>198.82</v>
      </c>
      <c r="S512" s="147">
        <v>13.76</v>
      </c>
      <c r="T512" s="147">
        <v>87.63</v>
      </c>
      <c r="U512" s="147">
        <v>3.97</v>
      </c>
      <c r="V512" s="147">
        <v>0</v>
      </c>
      <c r="W512" s="147">
        <v>0</v>
      </c>
      <c r="X512" s="147">
        <v>0</v>
      </c>
      <c r="Y512" s="147">
        <v>0</v>
      </c>
      <c r="Z512" s="147">
        <v>0</v>
      </c>
    </row>
    <row r="513" spans="2:26" ht="15" customHeight="1" x14ac:dyDescent="0.3">
      <c r="B513" s="127">
        <v>5</v>
      </c>
      <c r="C513" s="147">
        <v>0</v>
      </c>
      <c r="D513" s="147">
        <v>0</v>
      </c>
      <c r="E513" s="147">
        <v>81.88</v>
      </c>
      <c r="F513" s="147">
        <v>42.37</v>
      </c>
      <c r="G513" s="147">
        <v>67.91</v>
      </c>
      <c r="H513" s="147">
        <v>140.33000000000001</v>
      </c>
      <c r="I513" s="147">
        <v>162.22</v>
      </c>
      <c r="J513" s="147">
        <v>173.51</v>
      </c>
      <c r="K513" s="147">
        <v>78.23</v>
      </c>
      <c r="L513" s="147">
        <v>19.86</v>
      </c>
      <c r="M513" s="147">
        <v>20.23</v>
      </c>
      <c r="N513" s="147">
        <v>0.12</v>
      </c>
      <c r="O513" s="147">
        <v>0</v>
      </c>
      <c r="P513" s="147">
        <v>8.6</v>
      </c>
      <c r="Q513" s="147">
        <v>10.64</v>
      </c>
      <c r="R513" s="147">
        <v>0.06</v>
      </c>
      <c r="S513" s="147">
        <v>13.73</v>
      </c>
      <c r="T513" s="147">
        <v>29.76</v>
      </c>
      <c r="U513" s="147">
        <v>5.83</v>
      </c>
      <c r="V513" s="147">
        <v>0</v>
      </c>
      <c r="W513" s="147">
        <v>0</v>
      </c>
      <c r="X513" s="147">
        <v>0</v>
      </c>
      <c r="Y513" s="147">
        <v>0</v>
      </c>
      <c r="Z513" s="147">
        <v>0</v>
      </c>
    </row>
    <row r="514" spans="2:26" x14ac:dyDescent="0.3">
      <c r="B514" s="127">
        <v>6</v>
      </c>
      <c r="C514" s="147">
        <v>0</v>
      </c>
      <c r="D514" s="147">
        <v>89.36</v>
      </c>
      <c r="E514" s="147">
        <v>0</v>
      </c>
      <c r="F514" s="147">
        <v>0</v>
      </c>
      <c r="G514" s="147">
        <v>71.11</v>
      </c>
      <c r="H514" s="147">
        <v>46.34</v>
      </c>
      <c r="I514" s="147">
        <v>51.86</v>
      </c>
      <c r="J514" s="147">
        <v>146.97999999999999</v>
      </c>
      <c r="K514" s="147">
        <v>2.54</v>
      </c>
      <c r="L514" s="147">
        <v>0</v>
      </c>
      <c r="M514" s="147">
        <v>2.65</v>
      </c>
      <c r="N514" s="147">
        <v>3.04</v>
      </c>
      <c r="O514" s="147">
        <v>0</v>
      </c>
      <c r="P514" s="147">
        <v>0</v>
      </c>
      <c r="Q514" s="147">
        <v>0</v>
      </c>
      <c r="R514" s="147">
        <v>0</v>
      </c>
      <c r="S514" s="147">
        <v>0</v>
      </c>
      <c r="T514" s="147">
        <v>0</v>
      </c>
      <c r="U514" s="147">
        <v>0</v>
      </c>
      <c r="V514" s="147">
        <v>0</v>
      </c>
      <c r="W514" s="147">
        <v>0</v>
      </c>
      <c r="X514" s="147">
        <v>0</v>
      </c>
      <c r="Y514" s="147">
        <v>0</v>
      </c>
      <c r="Z514" s="147">
        <v>0</v>
      </c>
    </row>
    <row r="515" spans="2:26" x14ac:dyDescent="0.3">
      <c r="B515" s="127">
        <v>7</v>
      </c>
      <c r="C515" s="147">
        <v>0</v>
      </c>
      <c r="D515" s="147">
        <v>0</v>
      </c>
      <c r="E515" s="147">
        <v>0</v>
      </c>
      <c r="F515" s="147">
        <v>0</v>
      </c>
      <c r="G515" s="147">
        <v>0</v>
      </c>
      <c r="H515" s="147">
        <v>0</v>
      </c>
      <c r="I515" s="147">
        <v>0</v>
      </c>
      <c r="J515" s="147">
        <v>0</v>
      </c>
      <c r="K515" s="147">
        <v>10.75</v>
      </c>
      <c r="L515" s="147">
        <v>2.25</v>
      </c>
      <c r="M515" s="147">
        <v>0</v>
      </c>
      <c r="N515" s="147">
        <v>0</v>
      </c>
      <c r="O515" s="147">
        <v>14.92</v>
      </c>
      <c r="P515" s="147">
        <v>0</v>
      </c>
      <c r="Q515" s="147">
        <v>0.1</v>
      </c>
      <c r="R515" s="147">
        <v>9.98</v>
      </c>
      <c r="S515" s="147">
        <v>0.34</v>
      </c>
      <c r="T515" s="147">
        <v>0</v>
      </c>
      <c r="U515" s="147">
        <v>0</v>
      </c>
      <c r="V515" s="147">
        <v>7.13</v>
      </c>
      <c r="W515" s="147">
        <v>0</v>
      </c>
      <c r="X515" s="147">
        <v>0</v>
      </c>
      <c r="Y515" s="147">
        <v>0</v>
      </c>
      <c r="Z515" s="147">
        <v>0.03</v>
      </c>
    </row>
    <row r="516" spans="2:26" x14ac:dyDescent="0.3">
      <c r="B516" s="127">
        <v>8</v>
      </c>
      <c r="C516" s="147">
        <v>0</v>
      </c>
      <c r="D516" s="147">
        <v>0</v>
      </c>
      <c r="E516" s="147">
        <v>0</v>
      </c>
      <c r="F516" s="147">
        <v>0</v>
      </c>
      <c r="G516" s="147">
        <v>0</v>
      </c>
      <c r="H516" s="147">
        <v>0</v>
      </c>
      <c r="I516" s="147">
        <v>0</v>
      </c>
      <c r="J516" s="147">
        <v>120.66</v>
      </c>
      <c r="K516" s="147">
        <v>237.84</v>
      </c>
      <c r="L516" s="147">
        <v>160.79</v>
      </c>
      <c r="M516" s="147">
        <v>79.88</v>
      </c>
      <c r="N516" s="147">
        <v>81.319999999999993</v>
      </c>
      <c r="O516" s="147">
        <v>89.11</v>
      </c>
      <c r="P516" s="147">
        <v>230.24</v>
      </c>
      <c r="Q516" s="147">
        <v>319.93</v>
      </c>
      <c r="R516" s="147">
        <v>191.84</v>
      </c>
      <c r="S516" s="147">
        <v>178.02</v>
      </c>
      <c r="T516" s="147">
        <v>185.13</v>
      </c>
      <c r="U516" s="147">
        <v>191.35</v>
      </c>
      <c r="V516" s="147">
        <v>100.41</v>
      </c>
      <c r="W516" s="147">
        <v>93.41</v>
      </c>
      <c r="X516" s="147">
        <v>124.57</v>
      </c>
      <c r="Y516" s="147">
        <v>138.78</v>
      </c>
      <c r="Z516" s="147">
        <v>157.44999999999999</v>
      </c>
    </row>
    <row r="517" spans="2:26" x14ac:dyDescent="0.3">
      <c r="B517" s="127">
        <v>9</v>
      </c>
      <c r="C517" s="147">
        <v>0</v>
      </c>
      <c r="D517" s="147">
        <v>0</v>
      </c>
      <c r="E517" s="147">
        <v>0</v>
      </c>
      <c r="F517" s="147">
        <v>0</v>
      </c>
      <c r="G517" s="147">
        <v>85.69</v>
      </c>
      <c r="H517" s="147">
        <v>14.47</v>
      </c>
      <c r="I517" s="147">
        <v>280.23</v>
      </c>
      <c r="J517" s="147">
        <v>135.94999999999999</v>
      </c>
      <c r="K517" s="147">
        <v>88.39</v>
      </c>
      <c r="L517" s="147">
        <v>137.72999999999999</v>
      </c>
      <c r="M517" s="147">
        <v>92.84</v>
      </c>
      <c r="N517" s="147">
        <v>16.55</v>
      </c>
      <c r="O517" s="147">
        <v>27.12</v>
      </c>
      <c r="P517" s="147">
        <v>88.85</v>
      </c>
      <c r="Q517" s="147">
        <v>137.68</v>
      </c>
      <c r="R517" s="147">
        <v>165.34</v>
      </c>
      <c r="S517" s="147">
        <v>0.25</v>
      </c>
      <c r="T517" s="147">
        <v>0</v>
      </c>
      <c r="U517" s="147">
        <v>0</v>
      </c>
      <c r="V517" s="147">
        <v>0</v>
      </c>
      <c r="W517" s="147">
        <v>0</v>
      </c>
      <c r="X517" s="147">
        <v>0</v>
      </c>
      <c r="Y517" s="147">
        <v>0</v>
      </c>
      <c r="Z517" s="147">
        <v>0</v>
      </c>
    </row>
    <row r="518" spans="2:26" x14ac:dyDescent="0.3">
      <c r="B518" s="127">
        <v>10</v>
      </c>
      <c r="C518" s="147">
        <v>0</v>
      </c>
      <c r="D518" s="147">
        <v>0</v>
      </c>
      <c r="E518" s="147">
        <v>67.709999999999994</v>
      </c>
      <c r="F518" s="147">
        <v>61.44</v>
      </c>
      <c r="G518" s="147">
        <v>23.24</v>
      </c>
      <c r="H518" s="147">
        <v>99.11</v>
      </c>
      <c r="I518" s="147">
        <v>122.56</v>
      </c>
      <c r="J518" s="147">
        <v>41.47</v>
      </c>
      <c r="K518" s="147">
        <v>8.89</v>
      </c>
      <c r="L518" s="147">
        <v>0.06</v>
      </c>
      <c r="M518" s="147">
        <v>0</v>
      </c>
      <c r="N518" s="147">
        <v>0</v>
      </c>
      <c r="O518" s="147">
        <v>0</v>
      </c>
      <c r="P518" s="147">
        <v>0</v>
      </c>
      <c r="Q518" s="147">
        <v>0</v>
      </c>
      <c r="R518" s="147">
        <v>0</v>
      </c>
      <c r="S518" s="147">
        <v>0</v>
      </c>
      <c r="T518" s="147">
        <v>0</v>
      </c>
      <c r="U518" s="147">
        <v>0</v>
      </c>
      <c r="V518" s="147">
        <v>0</v>
      </c>
      <c r="W518" s="147">
        <v>0</v>
      </c>
      <c r="X518" s="147">
        <v>0</v>
      </c>
      <c r="Y518" s="147">
        <v>0</v>
      </c>
      <c r="Z518" s="147">
        <v>0</v>
      </c>
    </row>
    <row r="519" spans="2:26" x14ac:dyDescent="0.3">
      <c r="B519" s="127">
        <v>11</v>
      </c>
      <c r="C519" s="147">
        <v>0</v>
      </c>
      <c r="D519" s="147">
        <v>0</v>
      </c>
      <c r="E519" s="147">
        <v>19.93</v>
      </c>
      <c r="F519" s="147">
        <v>7.07</v>
      </c>
      <c r="G519" s="147">
        <v>125.03</v>
      </c>
      <c r="H519" s="147">
        <v>123.86</v>
      </c>
      <c r="I519" s="147">
        <v>257.86</v>
      </c>
      <c r="J519" s="147">
        <v>2.64</v>
      </c>
      <c r="K519" s="147">
        <v>95.48</v>
      </c>
      <c r="L519" s="147">
        <v>23.6</v>
      </c>
      <c r="M519" s="147">
        <v>0</v>
      </c>
      <c r="N519" s="147">
        <v>0</v>
      </c>
      <c r="O519" s="147">
        <v>36.479999999999997</v>
      </c>
      <c r="P519" s="147">
        <v>32.229999999999997</v>
      </c>
      <c r="Q519" s="147">
        <v>15.43</v>
      </c>
      <c r="R519" s="147">
        <v>16.190000000000001</v>
      </c>
      <c r="S519" s="147">
        <v>25.56</v>
      </c>
      <c r="T519" s="147">
        <v>0</v>
      </c>
      <c r="U519" s="147">
        <v>0</v>
      </c>
      <c r="V519" s="147">
        <v>0</v>
      </c>
      <c r="W519" s="147">
        <v>0</v>
      </c>
      <c r="X519" s="147">
        <v>0</v>
      </c>
      <c r="Y519" s="147">
        <v>0</v>
      </c>
      <c r="Z519" s="147">
        <v>0</v>
      </c>
    </row>
    <row r="520" spans="2:26" x14ac:dyDescent="0.3">
      <c r="B520" s="127">
        <v>12</v>
      </c>
      <c r="C520" s="147">
        <v>0</v>
      </c>
      <c r="D520" s="147">
        <v>0</v>
      </c>
      <c r="E520" s="147">
        <v>0</v>
      </c>
      <c r="F520" s="147">
        <v>12.81</v>
      </c>
      <c r="G520" s="147">
        <v>125.56</v>
      </c>
      <c r="H520" s="147">
        <v>100.12</v>
      </c>
      <c r="I520" s="147">
        <v>76.040000000000006</v>
      </c>
      <c r="J520" s="147">
        <v>0.35</v>
      </c>
      <c r="K520" s="147">
        <v>1.92</v>
      </c>
      <c r="L520" s="147">
        <v>0</v>
      </c>
      <c r="M520" s="147">
        <v>0</v>
      </c>
      <c r="N520" s="147">
        <v>1.33</v>
      </c>
      <c r="O520" s="147">
        <v>0</v>
      </c>
      <c r="P520" s="147">
        <v>0</v>
      </c>
      <c r="Q520" s="147">
        <v>0</v>
      </c>
      <c r="R520" s="147">
        <v>3.86</v>
      </c>
      <c r="S520" s="147">
        <v>17.100000000000001</v>
      </c>
      <c r="T520" s="147">
        <v>18.57</v>
      </c>
      <c r="U520" s="147">
        <v>47.64</v>
      </c>
      <c r="V520" s="147">
        <v>12</v>
      </c>
      <c r="W520" s="147">
        <v>0</v>
      </c>
      <c r="X520" s="147">
        <v>0</v>
      </c>
      <c r="Y520" s="147">
        <v>0</v>
      </c>
      <c r="Z520" s="147">
        <v>0</v>
      </c>
    </row>
    <row r="521" spans="2:26" x14ac:dyDescent="0.3">
      <c r="B521" s="127">
        <v>13</v>
      </c>
      <c r="C521" s="147">
        <v>0.42</v>
      </c>
      <c r="D521" s="147">
        <v>0</v>
      </c>
      <c r="E521" s="147">
        <v>0</v>
      </c>
      <c r="F521" s="147">
        <v>11.05</v>
      </c>
      <c r="G521" s="147">
        <v>70.33</v>
      </c>
      <c r="H521" s="147">
        <v>93</v>
      </c>
      <c r="I521" s="147">
        <v>19.54</v>
      </c>
      <c r="J521" s="147">
        <v>1.41</v>
      </c>
      <c r="K521" s="147">
        <v>98.03</v>
      </c>
      <c r="L521" s="147">
        <v>6.99</v>
      </c>
      <c r="M521" s="147">
        <v>0</v>
      </c>
      <c r="N521" s="147">
        <v>0</v>
      </c>
      <c r="O521" s="147">
        <v>0</v>
      </c>
      <c r="P521" s="147">
        <v>86.07</v>
      </c>
      <c r="Q521" s="147">
        <v>19.11</v>
      </c>
      <c r="R521" s="147">
        <v>3.48</v>
      </c>
      <c r="S521" s="147">
        <v>28.74</v>
      </c>
      <c r="T521" s="147">
        <v>19.489999999999998</v>
      </c>
      <c r="U521" s="147">
        <v>49.26</v>
      </c>
      <c r="V521" s="147">
        <v>1.84</v>
      </c>
      <c r="W521" s="147">
        <v>1.43</v>
      </c>
      <c r="X521" s="147">
        <v>0</v>
      </c>
      <c r="Y521" s="147">
        <v>0</v>
      </c>
      <c r="Z521" s="147">
        <v>0</v>
      </c>
    </row>
    <row r="522" spans="2:26" x14ac:dyDescent="0.3">
      <c r="B522" s="127">
        <v>14</v>
      </c>
      <c r="C522" s="147">
        <v>0</v>
      </c>
      <c r="D522" s="147">
        <v>0</v>
      </c>
      <c r="E522" s="147">
        <v>0</v>
      </c>
      <c r="F522" s="147">
        <v>7.0000000000000007E-2</v>
      </c>
      <c r="G522" s="147">
        <v>174.62</v>
      </c>
      <c r="H522" s="147">
        <v>239.48</v>
      </c>
      <c r="I522" s="147">
        <v>46.71</v>
      </c>
      <c r="J522" s="147">
        <v>0</v>
      </c>
      <c r="K522" s="147">
        <v>86.97</v>
      </c>
      <c r="L522" s="147">
        <v>1.1100000000000001</v>
      </c>
      <c r="M522" s="147">
        <v>1.23</v>
      </c>
      <c r="N522" s="147">
        <v>2.48</v>
      </c>
      <c r="O522" s="147">
        <v>1.05</v>
      </c>
      <c r="P522" s="147">
        <v>0</v>
      </c>
      <c r="Q522" s="147">
        <v>3.64</v>
      </c>
      <c r="R522" s="147">
        <v>0</v>
      </c>
      <c r="S522" s="147">
        <v>15.8</v>
      </c>
      <c r="T522" s="147">
        <v>15.42</v>
      </c>
      <c r="U522" s="147">
        <v>0</v>
      </c>
      <c r="V522" s="147">
        <v>0</v>
      </c>
      <c r="W522" s="147">
        <v>0</v>
      </c>
      <c r="X522" s="147">
        <v>0</v>
      </c>
      <c r="Y522" s="147">
        <v>0</v>
      </c>
      <c r="Z522" s="147">
        <v>0</v>
      </c>
    </row>
    <row r="523" spans="2:26" x14ac:dyDescent="0.3">
      <c r="B523" s="127">
        <v>15</v>
      </c>
      <c r="C523" s="147">
        <v>0</v>
      </c>
      <c r="D523" s="147">
        <v>0</v>
      </c>
      <c r="E523" s="147">
        <v>0</v>
      </c>
      <c r="F523" s="147">
        <v>0</v>
      </c>
      <c r="G523" s="147">
        <v>119.4</v>
      </c>
      <c r="H523" s="147">
        <v>141.82</v>
      </c>
      <c r="I523" s="147">
        <v>248.04</v>
      </c>
      <c r="J523" s="147">
        <v>0</v>
      </c>
      <c r="K523" s="147">
        <v>7.61</v>
      </c>
      <c r="L523" s="147">
        <v>0</v>
      </c>
      <c r="M523" s="147">
        <v>0.16</v>
      </c>
      <c r="N523" s="147">
        <v>0</v>
      </c>
      <c r="O523" s="147">
        <v>0.06</v>
      </c>
      <c r="P523" s="147">
        <v>0</v>
      </c>
      <c r="Q523" s="147">
        <v>26.79</v>
      </c>
      <c r="R523" s="147">
        <v>15.31</v>
      </c>
      <c r="S523" s="147">
        <v>29.29</v>
      </c>
      <c r="T523" s="147">
        <v>2.91</v>
      </c>
      <c r="U523" s="147">
        <v>2.2799999999999998</v>
      </c>
      <c r="V523" s="147">
        <v>0</v>
      </c>
      <c r="W523" s="147">
        <v>0</v>
      </c>
      <c r="X523" s="147">
        <v>0</v>
      </c>
      <c r="Y523" s="147">
        <v>0</v>
      </c>
      <c r="Z523" s="147">
        <v>0</v>
      </c>
    </row>
    <row r="524" spans="2:26" x14ac:dyDescent="0.3">
      <c r="B524" s="127">
        <v>16</v>
      </c>
      <c r="C524" s="147">
        <v>0</v>
      </c>
      <c r="D524" s="147">
        <v>0</v>
      </c>
      <c r="E524" s="147">
        <v>0</v>
      </c>
      <c r="F524" s="147">
        <v>7.5</v>
      </c>
      <c r="G524" s="147">
        <v>207.93</v>
      </c>
      <c r="H524" s="147">
        <v>265.27999999999997</v>
      </c>
      <c r="I524" s="147">
        <v>33.56</v>
      </c>
      <c r="J524" s="147">
        <v>6.78</v>
      </c>
      <c r="K524" s="147">
        <v>11.37</v>
      </c>
      <c r="L524" s="147">
        <v>0</v>
      </c>
      <c r="M524" s="147">
        <v>65.59</v>
      </c>
      <c r="N524" s="147">
        <v>16.47</v>
      </c>
      <c r="O524" s="147">
        <v>57.83</v>
      </c>
      <c r="P524" s="147">
        <v>0</v>
      </c>
      <c r="Q524" s="147">
        <v>6.47</v>
      </c>
      <c r="R524" s="147">
        <v>156.31</v>
      </c>
      <c r="S524" s="147">
        <v>55.61</v>
      </c>
      <c r="T524" s="147">
        <v>89.43</v>
      </c>
      <c r="U524" s="147">
        <v>4.2699999999999996</v>
      </c>
      <c r="V524" s="147">
        <v>0</v>
      </c>
      <c r="W524" s="147">
        <v>0</v>
      </c>
      <c r="X524" s="147">
        <v>0</v>
      </c>
      <c r="Y524" s="147">
        <v>0</v>
      </c>
      <c r="Z524" s="147">
        <v>0</v>
      </c>
    </row>
    <row r="525" spans="2:26" x14ac:dyDescent="0.3">
      <c r="B525" s="127">
        <v>17</v>
      </c>
      <c r="C525" s="147">
        <v>0</v>
      </c>
      <c r="D525" s="147">
        <v>0</v>
      </c>
      <c r="E525" s="147">
        <v>0</v>
      </c>
      <c r="F525" s="147">
        <v>0</v>
      </c>
      <c r="G525" s="147">
        <v>69.31</v>
      </c>
      <c r="H525" s="147">
        <v>151.62</v>
      </c>
      <c r="I525" s="147">
        <v>0.36</v>
      </c>
      <c r="J525" s="147">
        <v>33.06</v>
      </c>
      <c r="K525" s="147">
        <v>0.42</v>
      </c>
      <c r="L525" s="147">
        <v>27.4</v>
      </c>
      <c r="M525" s="147">
        <v>15.78</v>
      </c>
      <c r="N525" s="147">
        <v>197.29</v>
      </c>
      <c r="O525" s="147">
        <v>82.44</v>
      </c>
      <c r="P525" s="147">
        <v>130.94999999999999</v>
      </c>
      <c r="Q525" s="147">
        <v>39.979999999999997</v>
      </c>
      <c r="R525" s="147">
        <v>0.01</v>
      </c>
      <c r="S525" s="147">
        <v>0</v>
      </c>
      <c r="T525" s="147">
        <v>0</v>
      </c>
      <c r="U525" s="147">
        <v>130.56</v>
      </c>
      <c r="V525" s="147">
        <v>10.52</v>
      </c>
      <c r="W525" s="147">
        <v>0</v>
      </c>
      <c r="X525" s="147">
        <v>0</v>
      </c>
      <c r="Y525" s="147">
        <v>0</v>
      </c>
      <c r="Z525" s="147">
        <v>0</v>
      </c>
    </row>
    <row r="526" spans="2:26" x14ac:dyDescent="0.3">
      <c r="B526" s="127">
        <v>18</v>
      </c>
      <c r="C526" s="147">
        <v>0</v>
      </c>
      <c r="D526" s="147">
        <v>0</v>
      </c>
      <c r="E526" s="147">
        <v>0</v>
      </c>
      <c r="F526" s="147">
        <v>0</v>
      </c>
      <c r="G526" s="147">
        <v>211.11</v>
      </c>
      <c r="H526" s="147">
        <v>106.45</v>
      </c>
      <c r="I526" s="147">
        <v>2.23</v>
      </c>
      <c r="J526" s="147">
        <v>0</v>
      </c>
      <c r="K526" s="147">
        <v>133.44</v>
      </c>
      <c r="L526" s="147">
        <v>79.31</v>
      </c>
      <c r="M526" s="147">
        <v>23.16</v>
      </c>
      <c r="N526" s="147">
        <v>65.67</v>
      </c>
      <c r="O526" s="147">
        <v>34.770000000000003</v>
      </c>
      <c r="P526" s="147">
        <v>38.19</v>
      </c>
      <c r="Q526" s="147">
        <v>32.51</v>
      </c>
      <c r="R526" s="147">
        <v>89.81</v>
      </c>
      <c r="S526" s="147">
        <v>0</v>
      </c>
      <c r="T526" s="147">
        <v>0.78</v>
      </c>
      <c r="U526" s="147">
        <v>0</v>
      </c>
      <c r="V526" s="147">
        <v>0</v>
      </c>
      <c r="W526" s="147">
        <v>0</v>
      </c>
      <c r="X526" s="147">
        <v>0</v>
      </c>
      <c r="Y526" s="147">
        <v>0</v>
      </c>
      <c r="Z526" s="147">
        <v>0</v>
      </c>
    </row>
    <row r="527" spans="2:26" x14ac:dyDescent="0.3">
      <c r="B527" s="127">
        <v>19</v>
      </c>
      <c r="C527" s="147">
        <v>0</v>
      </c>
      <c r="D527" s="147">
        <v>0</v>
      </c>
      <c r="E527" s="147">
        <v>82.95</v>
      </c>
      <c r="F527" s="147">
        <v>0</v>
      </c>
      <c r="G527" s="147">
        <v>184.71</v>
      </c>
      <c r="H527" s="147">
        <v>87.87</v>
      </c>
      <c r="I527" s="147">
        <v>0</v>
      </c>
      <c r="J527" s="147">
        <v>1</v>
      </c>
      <c r="K527" s="147">
        <v>2.71</v>
      </c>
      <c r="L527" s="147">
        <v>61.79</v>
      </c>
      <c r="M527" s="147">
        <v>0.83</v>
      </c>
      <c r="N527" s="147">
        <v>0</v>
      </c>
      <c r="O527" s="147">
        <v>1.99</v>
      </c>
      <c r="P527" s="147">
        <v>0.01</v>
      </c>
      <c r="Q527" s="147">
        <v>1.1200000000000001</v>
      </c>
      <c r="R527" s="147">
        <v>0.39</v>
      </c>
      <c r="S527" s="147">
        <v>0.92</v>
      </c>
      <c r="T527" s="147">
        <v>4.33</v>
      </c>
      <c r="U527" s="147">
        <v>2.1</v>
      </c>
      <c r="V527" s="147">
        <v>0</v>
      </c>
      <c r="W527" s="147">
        <v>0</v>
      </c>
      <c r="X527" s="147">
        <v>0</v>
      </c>
      <c r="Y527" s="147">
        <v>0</v>
      </c>
      <c r="Z527" s="147">
        <v>0</v>
      </c>
    </row>
    <row r="528" spans="2:26" x14ac:dyDescent="0.3">
      <c r="B528" s="127">
        <v>20</v>
      </c>
      <c r="C528" s="147">
        <v>0</v>
      </c>
      <c r="D528" s="147">
        <v>0</v>
      </c>
      <c r="E528" s="147">
        <v>0</v>
      </c>
      <c r="F528" s="147">
        <v>0</v>
      </c>
      <c r="G528" s="147">
        <v>32.950000000000003</v>
      </c>
      <c r="H528" s="147">
        <v>214.19</v>
      </c>
      <c r="I528" s="147">
        <v>344.92</v>
      </c>
      <c r="J528" s="147">
        <v>224.85</v>
      </c>
      <c r="K528" s="147">
        <v>212.74</v>
      </c>
      <c r="L528" s="147">
        <v>99.81</v>
      </c>
      <c r="M528" s="147">
        <v>142.94</v>
      </c>
      <c r="N528" s="147">
        <v>249.1</v>
      </c>
      <c r="O528" s="147">
        <v>202.91</v>
      </c>
      <c r="P528" s="147">
        <v>130.86000000000001</v>
      </c>
      <c r="Q528" s="147">
        <v>144.47999999999999</v>
      </c>
      <c r="R528" s="147">
        <v>34.86</v>
      </c>
      <c r="S528" s="147">
        <v>22.11</v>
      </c>
      <c r="T528" s="147">
        <v>20.63</v>
      </c>
      <c r="U528" s="147">
        <v>92.28</v>
      </c>
      <c r="V528" s="147">
        <v>0</v>
      </c>
      <c r="W528" s="147">
        <v>0</v>
      </c>
      <c r="X528" s="147">
        <v>0</v>
      </c>
      <c r="Y528" s="147">
        <v>0</v>
      </c>
      <c r="Z528" s="147">
        <v>0</v>
      </c>
    </row>
    <row r="529" spans="2:26" x14ac:dyDescent="0.3">
      <c r="B529" s="127">
        <v>21</v>
      </c>
      <c r="C529" s="147">
        <v>0</v>
      </c>
      <c r="D529" s="147">
        <v>0</v>
      </c>
      <c r="E529" s="147">
        <v>0</v>
      </c>
      <c r="F529" s="147">
        <v>0</v>
      </c>
      <c r="G529" s="147">
        <v>50.25</v>
      </c>
      <c r="H529" s="147">
        <v>0</v>
      </c>
      <c r="I529" s="147">
        <v>128.69</v>
      </c>
      <c r="J529" s="147">
        <v>0.85</v>
      </c>
      <c r="K529" s="147">
        <v>0.61</v>
      </c>
      <c r="L529" s="147">
        <v>0</v>
      </c>
      <c r="M529" s="147">
        <v>0</v>
      </c>
      <c r="N529" s="147">
        <v>0.68</v>
      </c>
      <c r="O529" s="147">
        <v>0</v>
      </c>
      <c r="P529" s="147">
        <v>0</v>
      </c>
      <c r="Q529" s="147">
        <v>3.72</v>
      </c>
      <c r="R529" s="147">
        <v>0</v>
      </c>
      <c r="S529" s="147">
        <v>0</v>
      </c>
      <c r="T529" s="147">
        <v>0</v>
      </c>
      <c r="U529" s="147">
        <v>0</v>
      </c>
      <c r="V529" s="147">
        <v>0</v>
      </c>
      <c r="W529" s="147">
        <v>0</v>
      </c>
      <c r="X529" s="147">
        <v>0</v>
      </c>
      <c r="Y529" s="147">
        <v>0</v>
      </c>
      <c r="Z529" s="147">
        <v>0</v>
      </c>
    </row>
    <row r="530" spans="2:26" x14ac:dyDescent="0.3">
      <c r="B530" s="127">
        <v>22</v>
      </c>
      <c r="C530" s="147">
        <v>0</v>
      </c>
      <c r="D530" s="147">
        <v>0</v>
      </c>
      <c r="E530" s="147">
        <v>0</v>
      </c>
      <c r="F530" s="147">
        <v>0</v>
      </c>
      <c r="G530" s="147">
        <v>59.23</v>
      </c>
      <c r="H530" s="147">
        <v>72.89</v>
      </c>
      <c r="I530" s="147">
        <v>1.49</v>
      </c>
      <c r="J530" s="147">
        <v>8.9499999999999993</v>
      </c>
      <c r="K530" s="147">
        <v>1.34</v>
      </c>
      <c r="L530" s="147">
        <v>0.13</v>
      </c>
      <c r="M530" s="147">
        <v>0.09</v>
      </c>
      <c r="N530" s="147">
        <v>0.05</v>
      </c>
      <c r="O530" s="147">
        <v>0</v>
      </c>
      <c r="P530" s="147">
        <v>0</v>
      </c>
      <c r="Q530" s="147">
        <v>0</v>
      </c>
      <c r="R530" s="147">
        <v>0</v>
      </c>
      <c r="S530" s="147">
        <v>0</v>
      </c>
      <c r="T530" s="147">
        <v>0</v>
      </c>
      <c r="U530" s="147">
        <v>0.13</v>
      </c>
      <c r="V530" s="147">
        <v>0</v>
      </c>
      <c r="W530" s="147">
        <v>0</v>
      </c>
      <c r="X530" s="147">
        <v>0</v>
      </c>
      <c r="Y530" s="147">
        <v>0</v>
      </c>
      <c r="Z530" s="147">
        <v>0</v>
      </c>
    </row>
    <row r="531" spans="2:26" x14ac:dyDescent="0.3">
      <c r="B531" s="127">
        <v>23</v>
      </c>
      <c r="C531" s="147">
        <v>0</v>
      </c>
      <c r="D531" s="147">
        <v>0</v>
      </c>
      <c r="E531" s="147">
        <v>0</v>
      </c>
      <c r="F531" s="147">
        <v>0</v>
      </c>
      <c r="G531" s="147">
        <v>130.31</v>
      </c>
      <c r="H531" s="147">
        <v>0</v>
      </c>
      <c r="I531" s="147">
        <v>1.0900000000000001</v>
      </c>
      <c r="J531" s="147">
        <v>0</v>
      </c>
      <c r="K531" s="147">
        <v>0</v>
      </c>
      <c r="L531" s="147">
        <v>0</v>
      </c>
      <c r="M531" s="147">
        <v>0</v>
      </c>
      <c r="N531" s="147">
        <v>0</v>
      </c>
      <c r="O531" s="147">
        <v>0</v>
      </c>
      <c r="P531" s="147">
        <v>0</v>
      </c>
      <c r="Q531" s="147">
        <v>0</v>
      </c>
      <c r="R531" s="147">
        <v>0</v>
      </c>
      <c r="S531" s="147">
        <v>4.97</v>
      </c>
      <c r="T531" s="147">
        <v>0</v>
      </c>
      <c r="U531" s="147">
        <v>0</v>
      </c>
      <c r="V531" s="147">
        <v>0</v>
      </c>
      <c r="W531" s="147">
        <v>0</v>
      </c>
      <c r="X531" s="147">
        <v>0</v>
      </c>
      <c r="Y531" s="147">
        <v>0</v>
      </c>
      <c r="Z531" s="147">
        <v>0</v>
      </c>
    </row>
    <row r="532" spans="2:26" x14ac:dyDescent="0.3">
      <c r="B532" s="127">
        <v>24</v>
      </c>
      <c r="C532" s="147">
        <v>0</v>
      </c>
      <c r="D532" s="147">
        <v>0</v>
      </c>
      <c r="E532" s="147">
        <v>0</v>
      </c>
      <c r="F532" s="147">
        <v>0</v>
      </c>
      <c r="G532" s="147">
        <v>27.06</v>
      </c>
      <c r="H532" s="147">
        <v>42.83</v>
      </c>
      <c r="I532" s="147">
        <v>114.86</v>
      </c>
      <c r="J532" s="147">
        <v>0</v>
      </c>
      <c r="K532" s="147">
        <v>3.89</v>
      </c>
      <c r="L532" s="147">
        <v>0.65</v>
      </c>
      <c r="M532" s="147">
        <v>0.21</v>
      </c>
      <c r="N532" s="147">
        <v>0</v>
      </c>
      <c r="O532" s="147">
        <v>1.1100000000000001</v>
      </c>
      <c r="P532" s="147">
        <v>0</v>
      </c>
      <c r="Q532" s="147">
        <v>0</v>
      </c>
      <c r="R532" s="147">
        <v>0</v>
      </c>
      <c r="S532" s="147">
        <v>109.21</v>
      </c>
      <c r="T532" s="147">
        <v>0</v>
      </c>
      <c r="U532" s="147">
        <v>71.349999999999994</v>
      </c>
      <c r="V532" s="147">
        <v>0</v>
      </c>
      <c r="W532" s="147">
        <v>0</v>
      </c>
      <c r="X532" s="147">
        <v>0</v>
      </c>
      <c r="Y532" s="147">
        <v>0</v>
      </c>
      <c r="Z532" s="147">
        <v>0</v>
      </c>
    </row>
    <row r="533" spans="2:26" x14ac:dyDescent="0.3">
      <c r="B533" s="127">
        <v>25</v>
      </c>
      <c r="C533" s="147">
        <v>0</v>
      </c>
      <c r="D533" s="147">
        <v>0.48</v>
      </c>
      <c r="E533" s="147">
        <v>0.64</v>
      </c>
      <c r="F533" s="147">
        <v>0.08</v>
      </c>
      <c r="G533" s="147">
        <v>447.73</v>
      </c>
      <c r="H533" s="147">
        <v>13.71</v>
      </c>
      <c r="I533" s="147">
        <v>10.26</v>
      </c>
      <c r="J533" s="147">
        <v>3.48</v>
      </c>
      <c r="K533" s="147">
        <v>6.06</v>
      </c>
      <c r="L533" s="147">
        <v>5.25</v>
      </c>
      <c r="M533" s="147">
        <v>3.41</v>
      </c>
      <c r="N533" s="147">
        <v>13.55</v>
      </c>
      <c r="O533" s="147">
        <v>1.1100000000000001</v>
      </c>
      <c r="P533" s="147">
        <v>19.03</v>
      </c>
      <c r="Q533" s="147">
        <v>2.72</v>
      </c>
      <c r="R533" s="147">
        <v>60.44</v>
      </c>
      <c r="S533" s="147">
        <v>4.6500000000000004</v>
      </c>
      <c r="T533" s="147">
        <v>24.79</v>
      </c>
      <c r="U533" s="147">
        <v>0.39</v>
      </c>
      <c r="V533" s="147">
        <v>0</v>
      </c>
      <c r="W533" s="147">
        <v>0.24</v>
      </c>
      <c r="X533" s="147">
        <v>0</v>
      </c>
      <c r="Y533" s="147">
        <v>0</v>
      </c>
      <c r="Z533" s="147">
        <v>0</v>
      </c>
    </row>
    <row r="534" spans="2:26" x14ac:dyDescent="0.3">
      <c r="B534" s="127">
        <v>26</v>
      </c>
      <c r="C534" s="147">
        <v>0</v>
      </c>
      <c r="D534" s="147">
        <v>0</v>
      </c>
      <c r="E534" s="147">
        <v>0</v>
      </c>
      <c r="F534" s="147">
        <v>0</v>
      </c>
      <c r="G534" s="147">
        <v>57.42</v>
      </c>
      <c r="H534" s="147">
        <v>37.380000000000003</v>
      </c>
      <c r="I534" s="147">
        <v>7.41</v>
      </c>
      <c r="J534" s="147">
        <v>159.6</v>
      </c>
      <c r="K534" s="147">
        <v>16.52</v>
      </c>
      <c r="L534" s="147">
        <v>0.97</v>
      </c>
      <c r="M534" s="147">
        <v>2.34</v>
      </c>
      <c r="N534" s="147">
        <v>32.07</v>
      </c>
      <c r="O534" s="147">
        <v>192.75</v>
      </c>
      <c r="P534" s="147">
        <v>35.200000000000003</v>
      </c>
      <c r="Q534" s="147">
        <v>35.909999999999997</v>
      </c>
      <c r="R534" s="147">
        <v>92.51</v>
      </c>
      <c r="S534" s="147">
        <v>112.37</v>
      </c>
      <c r="T534" s="147">
        <v>122.32</v>
      </c>
      <c r="U534" s="147">
        <v>189.25</v>
      </c>
      <c r="V534" s="147">
        <v>1.46</v>
      </c>
      <c r="W534" s="147">
        <v>0</v>
      </c>
      <c r="X534" s="147">
        <v>0</v>
      </c>
      <c r="Y534" s="147">
        <v>0</v>
      </c>
      <c r="Z534" s="147">
        <v>0</v>
      </c>
    </row>
    <row r="535" spans="2:26" x14ac:dyDescent="0.3">
      <c r="B535" s="127">
        <v>27</v>
      </c>
      <c r="C535" s="147">
        <v>0</v>
      </c>
      <c r="D535" s="147">
        <v>0</v>
      </c>
      <c r="E535" s="147">
        <v>0</v>
      </c>
      <c r="F535" s="147">
        <v>22.47</v>
      </c>
      <c r="G535" s="147">
        <v>70.040000000000006</v>
      </c>
      <c r="H535" s="147">
        <v>49.82</v>
      </c>
      <c r="I535" s="147">
        <v>34.43</v>
      </c>
      <c r="J535" s="147">
        <v>0</v>
      </c>
      <c r="K535" s="147">
        <v>0</v>
      </c>
      <c r="L535" s="147">
        <v>0</v>
      </c>
      <c r="M535" s="147">
        <v>0</v>
      </c>
      <c r="N535" s="147">
        <v>0</v>
      </c>
      <c r="O535" s="147">
        <v>0</v>
      </c>
      <c r="P535" s="147">
        <v>0</v>
      </c>
      <c r="Q535" s="147">
        <v>0</v>
      </c>
      <c r="R535" s="147">
        <v>0</v>
      </c>
      <c r="S535" s="147">
        <v>0</v>
      </c>
      <c r="T535" s="147">
        <v>0</v>
      </c>
      <c r="U535" s="147">
        <v>0</v>
      </c>
      <c r="V535" s="147">
        <v>0</v>
      </c>
      <c r="W535" s="147">
        <v>0</v>
      </c>
      <c r="X535" s="147">
        <v>0</v>
      </c>
      <c r="Y535" s="147">
        <v>0</v>
      </c>
      <c r="Z535" s="147">
        <v>0</v>
      </c>
    </row>
    <row r="536" spans="2:26" x14ac:dyDescent="0.3">
      <c r="B536" s="127">
        <v>28</v>
      </c>
      <c r="C536" s="147">
        <v>0</v>
      </c>
      <c r="D536" s="147">
        <v>0</v>
      </c>
      <c r="E536" s="147">
        <v>0</v>
      </c>
      <c r="F536" s="147">
        <v>0</v>
      </c>
      <c r="G536" s="147">
        <v>155.44999999999999</v>
      </c>
      <c r="H536" s="147">
        <v>573.42999999999995</v>
      </c>
      <c r="I536" s="147">
        <v>209.37</v>
      </c>
      <c r="J536" s="147">
        <v>0</v>
      </c>
      <c r="K536" s="147">
        <v>0</v>
      </c>
      <c r="L536" s="147">
        <v>0.62</v>
      </c>
      <c r="M536" s="147">
        <v>0</v>
      </c>
      <c r="N536" s="147">
        <v>32.340000000000003</v>
      </c>
      <c r="O536" s="147">
        <v>38.630000000000003</v>
      </c>
      <c r="P536" s="147">
        <v>115.35</v>
      </c>
      <c r="Q536" s="147">
        <v>23.34</v>
      </c>
      <c r="R536" s="147">
        <v>39.92</v>
      </c>
      <c r="S536" s="147">
        <v>141.69</v>
      </c>
      <c r="T536" s="147">
        <v>76.099999999999994</v>
      </c>
      <c r="U536" s="147">
        <v>0</v>
      </c>
      <c r="V536" s="147">
        <v>0</v>
      </c>
      <c r="W536" s="147">
        <v>0</v>
      </c>
      <c r="X536" s="147">
        <v>0</v>
      </c>
      <c r="Y536" s="147">
        <v>0</v>
      </c>
      <c r="Z536" s="147">
        <v>0</v>
      </c>
    </row>
    <row r="537" spans="2:26" x14ac:dyDescent="0.3">
      <c r="B537" s="127">
        <v>29</v>
      </c>
      <c r="C537" s="147">
        <v>0</v>
      </c>
      <c r="D537" s="147">
        <v>0</v>
      </c>
      <c r="E537" s="147">
        <v>0</v>
      </c>
      <c r="F537" s="147">
        <v>22.74</v>
      </c>
      <c r="G537" s="147">
        <v>83.74</v>
      </c>
      <c r="H537" s="147">
        <v>149.28</v>
      </c>
      <c r="I537" s="147">
        <v>178.69</v>
      </c>
      <c r="J537" s="147">
        <v>102.98</v>
      </c>
      <c r="K537" s="147">
        <v>25</v>
      </c>
      <c r="L537" s="147">
        <v>0</v>
      </c>
      <c r="M537" s="147">
        <v>1.33</v>
      </c>
      <c r="N537" s="147">
        <v>198.24</v>
      </c>
      <c r="O537" s="147">
        <v>117.15</v>
      </c>
      <c r="P537" s="147">
        <v>105.44</v>
      </c>
      <c r="Q537" s="147">
        <v>0</v>
      </c>
      <c r="R537" s="147">
        <v>0</v>
      </c>
      <c r="S537" s="147">
        <v>0</v>
      </c>
      <c r="T537" s="147">
        <v>0</v>
      </c>
      <c r="U537" s="147">
        <v>0</v>
      </c>
      <c r="V537" s="147">
        <v>0</v>
      </c>
      <c r="W537" s="147">
        <v>0</v>
      </c>
      <c r="X537" s="147">
        <v>0</v>
      </c>
      <c r="Y537" s="147">
        <v>0</v>
      </c>
      <c r="Z537" s="147">
        <v>0</v>
      </c>
    </row>
    <row r="538" spans="2:26" ht="15.75" customHeight="1" x14ac:dyDescent="0.3">
      <c r="B538" s="127">
        <v>30</v>
      </c>
      <c r="C538" s="147">
        <v>0</v>
      </c>
      <c r="D538" s="147">
        <v>0</v>
      </c>
      <c r="E538" s="147">
        <v>0</v>
      </c>
      <c r="F538" s="147">
        <v>0</v>
      </c>
      <c r="G538" s="147">
        <v>0.2</v>
      </c>
      <c r="H538" s="147">
        <v>68.91</v>
      </c>
      <c r="I538" s="147">
        <v>0.42</v>
      </c>
      <c r="J538" s="147">
        <v>0.89</v>
      </c>
      <c r="K538" s="147">
        <v>0.56000000000000005</v>
      </c>
      <c r="L538" s="147">
        <v>0</v>
      </c>
      <c r="M538" s="147">
        <v>0</v>
      </c>
      <c r="N538" s="147">
        <v>0</v>
      </c>
      <c r="O538" s="147">
        <v>0</v>
      </c>
      <c r="P538" s="147">
        <v>0</v>
      </c>
      <c r="Q538" s="147">
        <v>0</v>
      </c>
      <c r="R538" s="147">
        <v>0</v>
      </c>
      <c r="S538" s="147">
        <v>0</v>
      </c>
      <c r="T538" s="147">
        <v>0</v>
      </c>
      <c r="U538" s="147">
        <v>0</v>
      </c>
      <c r="V538" s="147">
        <v>0</v>
      </c>
      <c r="W538" s="147">
        <v>0</v>
      </c>
      <c r="X538" s="147">
        <v>0</v>
      </c>
      <c r="Y538" s="147">
        <v>0</v>
      </c>
      <c r="Z538" s="147">
        <v>0</v>
      </c>
    </row>
    <row r="539" spans="2:26" x14ac:dyDescent="0.3">
      <c r="B539" s="127">
        <v>31</v>
      </c>
      <c r="C539" s="147">
        <v>0</v>
      </c>
      <c r="D539" s="147">
        <v>0</v>
      </c>
      <c r="E539" s="147">
        <v>0</v>
      </c>
      <c r="F539" s="147">
        <v>0</v>
      </c>
      <c r="G539" s="147">
        <v>9.23</v>
      </c>
      <c r="H539" s="147">
        <v>35.119999999999997</v>
      </c>
      <c r="I539" s="147">
        <v>40.93</v>
      </c>
      <c r="J539" s="147">
        <v>0</v>
      </c>
      <c r="K539" s="147">
        <v>0</v>
      </c>
      <c r="L539" s="147">
        <v>0</v>
      </c>
      <c r="M539" s="147">
        <v>0</v>
      </c>
      <c r="N539" s="147">
        <v>27.69</v>
      </c>
      <c r="O539" s="147">
        <v>21.69</v>
      </c>
      <c r="P539" s="147">
        <v>210.88</v>
      </c>
      <c r="Q539" s="147">
        <v>0</v>
      </c>
      <c r="R539" s="147">
        <v>0</v>
      </c>
      <c r="S539" s="147">
        <v>0</v>
      </c>
      <c r="T539" s="147">
        <v>0</v>
      </c>
      <c r="U539" s="147">
        <v>0</v>
      </c>
      <c r="V539" s="147">
        <v>0</v>
      </c>
      <c r="W539" s="147">
        <v>0</v>
      </c>
      <c r="X539" s="147">
        <v>0</v>
      </c>
      <c r="Y539" s="147">
        <v>0</v>
      </c>
      <c r="Z539" s="147">
        <v>0</v>
      </c>
    </row>
    <row r="541" spans="2:26" ht="15" customHeight="1" x14ac:dyDescent="0.3">
      <c r="B541" s="100" t="s">
        <v>64</v>
      </c>
      <c r="C541" s="143" t="s">
        <v>81</v>
      </c>
      <c r="D541" s="143"/>
      <c r="E541" s="143"/>
      <c r="F541" s="143"/>
      <c r="G541" s="143"/>
      <c r="H541" s="143"/>
      <c r="I541" s="143"/>
      <c r="J541" s="143"/>
      <c r="K541" s="143"/>
      <c r="L541" s="143"/>
      <c r="M541" s="143"/>
      <c r="N541" s="143"/>
      <c r="O541" s="143"/>
      <c r="P541" s="143"/>
      <c r="Q541" s="143"/>
      <c r="R541" s="143"/>
      <c r="S541" s="143"/>
      <c r="T541" s="143"/>
      <c r="U541" s="143"/>
      <c r="V541" s="143"/>
      <c r="W541" s="143"/>
      <c r="X541" s="143"/>
      <c r="Y541" s="143"/>
      <c r="Z541" s="143"/>
    </row>
    <row r="542" spans="2:26" x14ac:dyDescent="0.3">
      <c r="B542" s="131"/>
      <c r="C542" s="88">
        <v>0</v>
      </c>
      <c r="D542" s="88">
        <v>4.1666666666666664E-2</v>
      </c>
      <c r="E542" s="88">
        <v>8.3333333333333329E-2</v>
      </c>
      <c r="F542" s="88">
        <v>0.125</v>
      </c>
      <c r="G542" s="88">
        <v>0.16666666666666666</v>
      </c>
      <c r="H542" s="88">
        <v>0.20833333333333334</v>
      </c>
      <c r="I542" s="88">
        <v>0.25</v>
      </c>
      <c r="J542" s="88">
        <v>0.29166666666666669</v>
      </c>
      <c r="K542" s="88">
        <v>0.33333333333333331</v>
      </c>
      <c r="L542" s="88">
        <v>0.375</v>
      </c>
      <c r="M542" s="88">
        <v>0.41666666666666669</v>
      </c>
      <c r="N542" s="88">
        <v>0.45833333333333331</v>
      </c>
      <c r="O542" s="88">
        <v>0.5</v>
      </c>
      <c r="P542" s="88">
        <v>0.54166666666666663</v>
      </c>
      <c r="Q542" s="88">
        <v>0.58333333333333337</v>
      </c>
      <c r="R542" s="88">
        <v>0.625</v>
      </c>
      <c r="S542" s="88">
        <v>0.66666666666666663</v>
      </c>
      <c r="T542" s="88">
        <v>0.70833333333333337</v>
      </c>
      <c r="U542" s="88">
        <v>0.75</v>
      </c>
      <c r="V542" s="88">
        <v>0.79166666666666663</v>
      </c>
      <c r="W542" s="88">
        <v>0.83333333333333337</v>
      </c>
      <c r="X542" s="88">
        <v>0.875</v>
      </c>
      <c r="Y542" s="88">
        <v>0.91666666666666663</v>
      </c>
      <c r="Z542" s="88">
        <v>0.95833333333333337</v>
      </c>
    </row>
    <row r="543" spans="2:26" x14ac:dyDescent="0.3">
      <c r="B543" s="131"/>
      <c r="C543" s="89" t="s">
        <v>65</v>
      </c>
      <c r="D543" s="89" t="s">
        <v>65</v>
      </c>
      <c r="E543" s="89" t="s">
        <v>65</v>
      </c>
      <c r="F543" s="89" t="s">
        <v>65</v>
      </c>
      <c r="G543" s="89" t="s">
        <v>65</v>
      </c>
      <c r="H543" s="89" t="s">
        <v>65</v>
      </c>
      <c r="I543" s="89" t="s">
        <v>65</v>
      </c>
      <c r="J543" s="89" t="s">
        <v>65</v>
      </c>
      <c r="K543" s="89" t="s">
        <v>65</v>
      </c>
      <c r="L543" s="89" t="s">
        <v>65</v>
      </c>
      <c r="M543" s="89" t="s">
        <v>65</v>
      </c>
      <c r="N543" s="89" t="s">
        <v>65</v>
      </c>
      <c r="O543" s="89" t="s">
        <v>65</v>
      </c>
      <c r="P543" s="89" t="s">
        <v>65</v>
      </c>
      <c r="Q543" s="89" t="s">
        <v>65</v>
      </c>
      <c r="R543" s="89" t="s">
        <v>65</v>
      </c>
      <c r="S543" s="89" t="s">
        <v>65</v>
      </c>
      <c r="T543" s="89" t="s">
        <v>65</v>
      </c>
      <c r="U543" s="89" t="s">
        <v>65</v>
      </c>
      <c r="V543" s="89" t="s">
        <v>65</v>
      </c>
      <c r="W543" s="89" t="s">
        <v>65</v>
      </c>
      <c r="X543" s="89" t="s">
        <v>65</v>
      </c>
      <c r="Y543" s="89" t="s">
        <v>65</v>
      </c>
      <c r="Z543" s="89" t="s">
        <v>66</v>
      </c>
    </row>
    <row r="544" spans="2:26" x14ac:dyDescent="0.3">
      <c r="B544" s="148"/>
      <c r="C544" s="90">
        <v>4.1666666666666664E-2</v>
      </c>
      <c r="D544" s="90">
        <v>8.3333333333333329E-2</v>
      </c>
      <c r="E544" s="90">
        <v>0.125</v>
      </c>
      <c r="F544" s="90">
        <v>0.16666666666666666</v>
      </c>
      <c r="G544" s="90">
        <v>0.20833333333333334</v>
      </c>
      <c r="H544" s="90">
        <v>0.25</v>
      </c>
      <c r="I544" s="90">
        <v>0.29166666666666669</v>
      </c>
      <c r="J544" s="90">
        <v>0.33333333333333331</v>
      </c>
      <c r="K544" s="90">
        <v>0.375</v>
      </c>
      <c r="L544" s="90">
        <v>0.41666666666666669</v>
      </c>
      <c r="M544" s="90">
        <v>0.45833333333333331</v>
      </c>
      <c r="N544" s="90">
        <v>0.5</v>
      </c>
      <c r="O544" s="90">
        <v>0.54166666666666663</v>
      </c>
      <c r="P544" s="90">
        <v>0.58333333333333337</v>
      </c>
      <c r="Q544" s="90">
        <v>0.625</v>
      </c>
      <c r="R544" s="90">
        <v>0.66666666666666663</v>
      </c>
      <c r="S544" s="90">
        <v>0.70833333333333337</v>
      </c>
      <c r="T544" s="90">
        <v>0.75</v>
      </c>
      <c r="U544" s="90">
        <v>0.79166666666666663</v>
      </c>
      <c r="V544" s="90">
        <v>0.83333333333333337</v>
      </c>
      <c r="W544" s="90">
        <v>0.875</v>
      </c>
      <c r="X544" s="90">
        <v>0.91666666666666663</v>
      </c>
      <c r="Y544" s="90">
        <v>0.95833333333333337</v>
      </c>
      <c r="Z544" s="90">
        <v>0</v>
      </c>
    </row>
    <row r="545" spans="2:26" x14ac:dyDescent="0.3">
      <c r="B545" s="127">
        <v>1</v>
      </c>
      <c r="C545" s="147">
        <v>290.93</v>
      </c>
      <c r="D545" s="147">
        <v>70.94</v>
      </c>
      <c r="E545" s="147">
        <v>32.71</v>
      </c>
      <c r="F545" s="147">
        <v>0</v>
      </c>
      <c r="G545" s="147">
        <v>0</v>
      </c>
      <c r="H545" s="147">
        <v>0</v>
      </c>
      <c r="I545" s="147">
        <v>0</v>
      </c>
      <c r="J545" s="147">
        <v>0</v>
      </c>
      <c r="K545" s="147">
        <v>0</v>
      </c>
      <c r="L545" s="147">
        <v>0</v>
      </c>
      <c r="M545" s="147">
        <v>0</v>
      </c>
      <c r="N545" s="147">
        <v>0</v>
      </c>
      <c r="O545" s="147">
        <v>0</v>
      </c>
      <c r="P545" s="147">
        <v>0</v>
      </c>
      <c r="Q545" s="147">
        <v>0</v>
      </c>
      <c r="R545" s="147">
        <v>0</v>
      </c>
      <c r="S545" s="147">
        <v>0</v>
      </c>
      <c r="T545" s="147">
        <v>0</v>
      </c>
      <c r="U545" s="147">
        <v>0</v>
      </c>
      <c r="V545" s="147">
        <v>53.25</v>
      </c>
      <c r="W545" s="147">
        <v>245.9</v>
      </c>
      <c r="X545" s="147">
        <v>170.19</v>
      </c>
      <c r="Y545" s="147">
        <v>358.64</v>
      </c>
      <c r="Z545" s="147">
        <v>304.75</v>
      </c>
    </row>
    <row r="546" spans="2:26" x14ac:dyDescent="0.3">
      <c r="B546" s="127">
        <v>2</v>
      </c>
      <c r="C546" s="147">
        <v>116.01</v>
      </c>
      <c r="D546" s="147">
        <v>108.83</v>
      </c>
      <c r="E546" s="147">
        <v>0</v>
      </c>
      <c r="F546" s="147">
        <v>11.28</v>
      </c>
      <c r="G546" s="147">
        <v>0</v>
      </c>
      <c r="H546" s="147">
        <v>0</v>
      </c>
      <c r="I546" s="147">
        <v>0</v>
      </c>
      <c r="J546" s="147">
        <v>0</v>
      </c>
      <c r="K546" s="147">
        <v>0</v>
      </c>
      <c r="L546" s="147">
        <v>0</v>
      </c>
      <c r="M546" s="147">
        <v>13.47</v>
      </c>
      <c r="N546" s="147">
        <v>0</v>
      </c>
      <c r="O546" s="147">
        <v>13.54</v>
      </c>
      <c r="P546" s="147">
        <v>0.28000000000000003</v>
      </c>
      <c r="Q546" s="147">
        <v>0</v>
      </c>
      <c r="R546" s="147">
        <v>1.91</v>
      </c>
      <c r="S546" s="147">
        <v>7.73</v>
      </c>
      <c r="T546" s="147">
        <v>98</v>
      </c>
      <c r="U546" s="147">
        <v>39.29</v>
      </c>
      <c r="V546" s="147">
        <v>78.64</v>
      </c>
      <c r="W546" s="147">
        <v>202.74</v>
      </c>
      <c r="X546" s="147">
        <v>184</v>
      </c>
      <c r="Y546" s="147">
        <v>297</v>
      </c>
      <c r="Z546" s="147">
        <v>767.2</v>
      </c>
    </row>
    <row r="547" spans="2:26" x14ac:dyDescent="0.3">
      <c r="B547" s="127">
        <v>3</v>
      </c>
      <c r="C547" s="147">
        <v>180.6</v>
      </c>
      <c r="D547" s="147">
        <v>40.43</v>
      </c>
      <c r="E547" s="147">
        <v>0</v>
      </c>
      <c r="F547" s="147">
        <v>0</v>
      </c>
      <c r="G547" s="147">
        <v>0</v>
      </c>
      <c r="H547" s="147">
        <v>0</v>
      </c>
      <c r="I547" s="147">
        <v>0</v>
      </c>
      <c r="J547" s="147">
        <v>0</v>
      </c>
      <c r="K547" s="147">
        <v>0</v>
      </c>
      <c r="L547" s="147">
        <v>0.81</v>
      </c>
      <c r="M547" s="147">
        <v>0.06</v>
      </c>
      <c r="N547" s="147">
        <v>0</v>
      </c>
      <c r="O547" s="147">
        <v>0</v>
      </c>
      <c r="P547" s="147">
        <v>0</v>
      </c>
      <c r="Q547" s="147">
        <v>0</v>
      </c>
      <c r="R547" s="147">
        <v>1.37</v>
      </c>
      <c r="S547" s="147">
        <v>0</v>
      </c>
      <c r="T547" s="147">
        <v>0</v>
      </c>
      <c r="U547" s="147">
        <v>9.9700000000000006</v>
      </c>
      <c r="V547" s="147">
        <v>19.46</v>
      </c>
      <c r="W547" s="147">
        <v>206.76</v>
      </c>
      <c r="X547" s="147">
        <v>138.08000000000001</v>
      </c>
      <c r="Y547" s="147">
        <v>149.54</v>
      </c>
      <c r="Z547" s="147">
        <v>129.06</v>
      </c>
    </row>
    <row r="548" spans="2:26" x14ac:dyDescent="0.3">
      <c r="B548" s="127">
        <v>4</v>
      </c>
      <c r="C548" s="147">
        <v>113.69</v>
      </c>
      <c r="D548" s="147">
        <v>18.04</v>
      </c>
      <c r="E548" s="147">
        <v>0</v>
      </c>
      <c r="F548" s="147">
        <v>58.51</v>
      </c>
      <c r="G548" s="147">
        <v>0</v>
      </c>
      <c r="H548" s="147">
        <v>0</v>
      </c>
      <c r="I548" s="147">
        <v>0</v>
      </c>
      <c r="J548" s="147">
        <v>0</v>
      </c>
      <c r="K548" s="147">
        <v>0</v>
      </c>
      <c r="L548" s="147">
        <v>0.08</v>
      </c>
      <c r="M548" s="147">
        <v>30.98</v>
      </c>
      <c r="N548" s="147">
        <v>0</v>
      </c>
      <c r="O548" s="147">
        <v>22.45</v>
      </c>
      <c r="P548" s="147">
        <v>0</v>
      </c>
      <c r="Q548" s="147">
        <v>0</v>
      </c>
      <c r="R548" s="147">
        <v>0</v>
      </c>
      <c r="S548" s="147">
        <v>0</v>
      </c>
      <c r="T548" s="147">
        <v>0</v>
      </c>
      <c r="U548" s="147">
        <v>7.0000000000000007E-2</v>
      </c>
      <c r="V548" s="147">
        <v>245.67</v>
      </c>
      <c r="W548" s="147">
        <v>145.63999999999999</v>
      </c>
      <c r="X548" s="147">
        <v>225.01</v>
      </c>
      <c r="Y548" s="147">
        <v>188.6</v>
      </c>
      <c r="Z548" s="147">
        <v>135.47</v>
      </c>
    </row>
    <row r="549" spans="2:26" ht="15" customHeight="1" x14ac:dyDescent="0.3">
      <c r="B549" s="127">
        <v>5</v>
      </c>
      <c r="C549" s="147">
        <v>63.13</v>
      </c>
      <c r="D549" s="147">
        <v>48.89</v>
      </c>
      <c r="E549" s="147">
        <v>0</v>
      </c>
      <c r="F549" s="147">
        <v>0</v>
      </c>
      <c r="G549" s="147">
        <v>0</v>
      </c>
      <c r="H549" s="147">
        <v>0</v>
      </c>
      <c r="I549" s="147">
        <v>0</v>
      </c>
      <c r="J549" s="147">
        <v>0</v>
      </c>
      <c r="K549" s="147">
        <v>0</v>
      </c>
      <c r="L549" s="147">
        <v>0</v>
      </c>
      <c r="M549" s="147">
        <v>0</v>
      </c>
      <c r="N549" s="147">
        <v>10.68</v>
      </c>
      <c r="O549" s="147">
        <v>23.83</v>
      </c>
      <c r="P549" s="147">
        <v>0</v>
      </c>
      <c r="Q549" s="147">
        <v>0</v>
      </c>
      <c r="R549" s="147">
        <v>1.25</v>
      </c>
      <c r="S549" s="147">
        <v>0</v>
      </c>
      <c r="T549" s="147">
        <v>0</v>
      </c>
      <c r="U549" s="147">
        <v>0.01</v>
      </c>
      <c r="V549" s="147">
        <v>52.43</v>
      </c>
      <c r="W549" s="147">
        <v>104.76</v>
      </c>
      <c r="X549" s="147">
        <v>112.42</v>
      </c>
      <c r="Y549" s="147">
        <v>148.13</v>
      </c>
      <c r="Z549" s="147">
        <v>338.12</v>
      </c>
    </row>
    <row r="550" spans="2:26" x14ac:dyDescent="0.3">
      <c r="B550" s="127">
        <v>6</v>
      </c>
      <c r="C550" s="147">
        <v>44.53</v>
      </c>
      <c r="D550" s="147">
        <v>0</v>
      </c>
      <c r="E550" s="147">
        <v>71.13</v>
      </c>
      <c r="F550" s="147">
        <v>12.01</v>
      </c>
      <c r="G550" s="147">
        <v>0</v>
      </c>
      <c r="H550" s="147">
        <v>0</v>
      </c>
      <c r="I550" s="147">
        <v>0</v>
      </c>
      <c r="J550" s="147">
        <v>0</v>
      </c>
      <c r="K550" s="147">
        <v>0.61</v>
      </c>
      <c r="L550" s="147">
        <v>67.34</v>
      </c>
      <c r="M550" s="147">
        <v>0.17</v>
      </c>
      <c r="N550" s="147">
        <v>1.03</v>
      </c>
      <c r="O550" s="147">
        <v>31.63</v>
      </c>
      <c r="P550" s="147">
        <v>167.53</v>
      </c>
      <c r="Q550" s="147">
        <v>72.86</v>
      </c>
      <c r="R550" s="147">
        <v>62.28</v>
      </c>
      <c r="S550" s="147">
        <v>80</v>
      </c>
      <c r="T550" s="147">
        <v>49.13</v>
      </c>
      <c r="U550" s="147">
        <v>166.5</v>
      </c>
      <c r="V550" s="147">
        <v>230.99</v>
      </c>
      <c r="W550" s="147">
        <v>221.56</v>
      </c>
      <c r="X550" s="147">
        <v>346.8</v>
      </c>
      <c r="Y550" s="147">
        <v>202.91</v>
      </c>
      <c r="Z550" s="147">
        <v>111.77</v>
      </c>
    </row>
    <row r="551" spans="2:26" x14ac:dyDescent="0.3">
      <c r="B551" s="127">
        <v>7</v>
      </c>
      <c r="C551" s="147">
        <v>83.73</v>
      </c>
      <c r="D551" s="147">
        <v>242.31</v>
      </c>
      <c r="E551" s="147">
        <v>301.64</v>
      </c>
      <c r="F551" s="147">
        <v>217.52</v>
      </c>
      <c r="G551" s="147">
        <v>201.46</v>
      </c>
      <c r="H551" s="147">
        <v>278.95999999999998</v>
      </c>
      <c r="I551" s="147">
        <v>226.4</v>
      </c>
      <c r="J551" s="147">
        <v>70.72</v>
      </c>
      <c r="K551" s="147">
        <v>0</v>
      </c>
      <c r="L551" s="147">
        <v>11.9</v>
      </c>
      <c r="M551" s="147">
        <v>152.97</v>
      </c>
      <c r="N551" s="147">
        <v>157.56</v>
      </c>
      <c r="O551" s="147">
        <v>0</v>
      </c>
      <c r="P551" s="147">
        <v>154.02000000000001</v>
      </c>
      <c r="Q551" s="147">
        <v>6.71</v>
      </c>
      <c r="R551" s="147">
        <v>0.02</v>
      </c>
      <c r="S551" s="147">
        <v>1.54</v>
      </c>
      <c r="T551" s="147">
        <v>72.09</v>
      </c>
      <c r="U551" s="147">
        <v>82.25</v>
      </c>
      <c r="V551" s="147">
        <v>0.04</v>
      </c>
      <c r="W551" s="147">
        <v>9.32</v>
      </c>
      <c r="X551" s="147">
        <v>338.83</v>
      </c>
      <c r="Y551" s="147">
        <v>365.16</v>
      </c>
      <c r="Z551" s="147">
        <v>137.72999999999999</v>
      </c>
    </row>
    <row r="552" spans="2:26" x14ac:dyDescent="0.3">
      <c r="B552" s="127">
        <v>8</v>
      </c>
      <c r="C552" s="147">
        <v>37.54</v>
      </c>
      <c r="D552" s="147">
        <v>109.49</v>
      </c>
      <c r="E552" s="147">
        <v>95.91</v>
      </c>
      <c r="F552" s="147">
        <v>74.22</v>
      </c>
      <c r="G552" s="147">
        <v>22.27</v>
      </c>
      <c r="H552" s="147">
        <v>53.76</v>
      </c>
      <c r="I552" s="147">
        <v>33.380000000000003</v>
      </c>
      <c r="J552" s="147">
        <v>0</v>
      </c>
      <c r="K552" s="147">
        <v>0</v>
      </c>
      <c r="L552" s="147">
        <v>0</v>
      </c>
      <c r="M552" s="147">
        <v>0</v>
      </c>
      <c r="N552" s="147">
        <v>0</v>
      </c>
      <c r="O552" s="147">
        <v>0</v>
      </c>
      <c r="P552" s="147">
        <v>0</v>
      </c>
      <c r="Q552" s="147">
        <v>0</v>
      </c>
      <c r="R552" s="147">
        <v>0</v>
      </c>
      <c r="S552" s="147">
        <v>0</v>
      </c>
      <c r="T552" s="147">
        <v>0</v>
      </c>
      <c r="U552" s="147">
        <v>0</v>
      </c>
      <c r="V552" s="147">
        <v>0</v>
      </c>
      <c r="W552" s="147">
        <v>0</v>
      </c>
      <c r="X552" s="147">
        <v>0</v>
      </c>
      <c r="Y552" s="147">
        <v>0</v>
      </c>
      <c r="Z552" s="147">
        <v>0</v>
      </c>
    </row>
    <row r="553" spans="2:26" x14ac:dyDescent="0.3">
      <c r="B553" s="127">
        <v>9</v>
      </c>
      <c r="C553" s="147">
        <v>164.73</v>
      </c>
      <c r="D553" s="147">
        <v>101.33</v>
      </c>
      <c r="E553" s="147">
        <v>44.29</v>
      </c>
      <c r="F553" s="147">
        <v>27.92</v>
      </c>
      <c r="G553" s="147">
        <v>0</v>
      </c>
      <c r="H553" s="147">
        <v>0</v>
      </c>
      <c r="I553" s="147">
        <v>0</v>
      </c>
      <c r="J553" s="147">
        <v>0</v>
      </c>
      <c r="K553" s="147">
        <v>0</v>
      </c>
      <c r="L553" s="147">
        <v>0</v>
      </c>
      <c r="M553" s="147">
        <v>0</v>
      </c>
      <c r="N553" s="147">
        <v>0.8</v>
      </c>
      <c r="O553" s="147">
        <v>0</v>
      </c>
      <c r="P553" s="147">
        <v>0.02</v>
      </c>
      <c r="Q553" s="147">
        <v>0</v>
      </c>
      <c r="R553" s="147">
        <v>0</v>
      </c>
      <c r="S553" s="147">
        <v>58.76</v>
      </c>
      <c r="T553" s="147">
        <v>80.400000000000006</v>
      </c>
      <c r="U553" s="147">
        <v>252.05</v>
      </c>
      <c r="V553" s="147">
        <v>32.04</v>
      </c>
      <c r="W553" s="147">
        <v>230.7</v>
      </c>
      <c r="X553" s="147">
        <v>388.41</v>
      </c>
      <c r="Y553" s="147">
        <v>408.79</v>
      </c>
      <c r="Z553" s="147">
        <v>329.82</v>
      </c>
    </row>
    <row r="554" spans="2:26" x14ac:dyDescent="0.3">
      <c r="B554" s="127">
        <v>10</v>
      </c>
      <c r="C554" s="147">
        <v>39.090000000000003</v>
      </c>
      <c r="D554" s="147">
        <v>8.14</v>
      </c>
      <c r="E554" s="147">
        <v>0</v>
      </c>
      <c r="F554" s="147">
        <v>0</v>
      </c>
      <c r="G554" s="147">
        <v>0</v>
      </c>
      <c r="H554" s="147">
        <v>0</v>
      </c>
      <c r="I554" s="147">
        <v>0</v>
      </c>
      <c r="J554" s="147">
        <v>0</v>
      </c>
      <c r="K554" s="147">
        <v>7.0000000000000007E-2</v>
      </c>
      <c r="L554" s="147">
        <v>17.36</v>
      </c>
      <c r="M554" s="147">
        <v>57.53</v>
      </c>
      <c r="N554" s="147">
        <v>35.770000000000003</v>
      </c>
      <c r="O554" s="147">
        <v>113.83</v>
      </c>
      <c r="P554" s="147">
        <v>86.64</v>
      </c>
      <c r="Q554" s="147">
        <v>112.36</v>
      </c>
      <c r="R554" s="147">
        <v>90.17</v>
      </c>
      <c r="S554" s="147">
        <v>109.68</v>
      </c>
      <c r="T554" s="147">
        <v>72.66</v>
      </c>
      <c r="U554" s="147">
        <v>362.14</v>
      </c>
      <c r="V554" s="147">
        <v>152.86000000000001</v>
      </c>
      <c r="W554" s="147">
        <v>215.78</v>
      </c>
      <c r="X554" s="147">
        <v>248.34</v>
      </c>
      <c r="Y554" s="147">
        <v>301.75</v>
      </c>
      <c r="Z554" s="147">
        <v>354.46</v>
      </c>
    </row>
    <row r="555" spans="2:26" x14ac:dyDescent="0.3">
      <c r="B555" s="127">
        <v>11</v>
      </c>
      <c r="C555" s="147">
        <v>136.88</v>
      </c>
      <c r="D555" s="147">
        <v>88</v>
      </c>
      <c r="E555" s="147">
        <v>0</v>
      </c>
      <c r="F555" s="147">
        <v>0</v>
      </c>
      <c r="G555" s="147">
        <v>0</v>
      </c>
      <c r="H555" s="147">
        <v>0</v>
      </c>
      <c r="I555" s="147">
        <v>0</v>
      </c>
      <c r="J555" s="147">
        <v>0.25</v>
      </c>
      <c r="K555" s="147">
        <v>0</v>
      </c>
      <c r="L555" s="147">
        <v>0</v>
      </c>
      <c r="M555" s="147">
        <v>68.83</v>
      </c>
      <c r="N555" s="147">
        <v>19.5</v>
      </c>
      <c r="O555" s="147">
        <v>0</v>
      </c>
      <c r="P555" s="147">
        <v>0</v>
      </c>
      <c r="Q555" s="147">
        <v>0</v>
      </c>
      <c r="R555" s="147">
        <v>0</v>
      </c>
      <c r="S555" s="147">
        <v>0</v>
      </c>
      <c r="T555" s="147">
        <v>15.92</v>
      </c>
      <c r="U555" s="147">
        <v>13.3</v>
      </c>
      <c r="V555" s="147">
        <v>431.82</v>
      </c>
      <c r="W555" s="147">
        <v>373.69</v>
      </c>
      <c r="X555" s="147">
        <v>266.04000000000002</v>
      </c>
      <c r="Y555" s="147">
        <v>316.81</v>
      </c>
      <c r="Z555" s="147">
        <v>785.96</v>
      </c>
    </row>
    <row r="556" spans="2:26" x14ac:dyDescent="0.3">
      <c r="B556" s="127">
        <v>12</v>
      </c>
      <c r="C556" s="147">
        <v>38.94</v>
      </c>
      <c r="D556" s="147">
        <v>165.78</v>
      </c>
      <c r="E556" s="147">
        <v>25.1</v>
      </c>
      <c r="F556" s="147">
        <v>0.47</v>
      </c>
      <c r="G556" s="147">
        <v>0</v>
      </c>
      <c r="H556" s="147">
        <v>0</v>
      </c>
      <c r="I556" s="147">
        <v>0</v>
      </c>
      <c r="J556" s="147">
        <v>5.83</v>
      </c>
      <c r="K556" s="147">
        <v>1.81</v>
      </c>
      <c r="L556" s="147">
        <v>21.76</v>
      </c>
      <c r="M556" s="147">
        <v>50.26</v>
      </c>
      <c r="N556" s="147">
        <v>4.4400000000000004</v>
      </c>
      <c r="O556" s="147">
        <v>85.64</v>
      </c>
      <c r="P556" s="147">
        <v>86.1</v>
      </c>
      <c r="Q556" s="147">
        <v>3.68</v>
      </c>
      <c r="R556" s="147">
        <v>1.34</v>
      </c>
      <c r="S556" s="147">
        <v>0.63</v>
      </c>
      <c r="T556" s="147">
        <v>0</v>
      </c>
      <c r="U556" s="147">
        <v>0</v>
      </c>
      <c r="V556" s="147">
        <v>0.24</v>
      </c>
      <c r="W556" s="147">
        <v>150.01</v>
      </c>
      <c r="X556" s="147">
        <v>80.790000000000006</v>
      </c>
      <c r="Y556" s="147">
        <v>118.66</v>
      </c>
      <c r="Z556" s="147">
        <v>43.98</v>
      </c>
    </row>
    <row r="557" spans="2:26" x14ac:dyDescent="0.3">
      <c r="B557" s="127">
        <v>13</v>
      </c>
      <c r="C557" s="147">
        <v>0.74</v>
      </c>
      <c r="D557" s="147">
        <v>11.83</v>
      </c>
      <c r="E557" s="147">
        <v>43.72</v>
      </c>
      <c r="F557" s="147">
        <v>0</v>
      </c>
      <c r="G557" s="147">
        <v>0</v>
      </c>
      <c r="H557" s="147">
        <v>0</v>
      </c>
      <c r="I557" s="147">
        <v>0</v>
      </c>
      <c r="J557" s="147">
        <v>5.77</v>
      </c>
      <c r="K557" s="147">
        <v>0</v>
      </c>
      <c r="L557" s="147">
        <v>2.33</v>
      </c>
      <c r="M557" s="147">
        <v>105.75</v>
      </c>
      <c r="N557" s="147">
        <v>87.25</v>
      </c>
      <c r="O557" s="147">
        <v>8.48</v>
      </c>
      <c r="P557" s="147">
        <v>0</v>
      </c>
      <c r="Q557" s="147">
        <v>6.81</v>
      </c>
      <c r="R557" s="147">
        <v>42.22</v>
      </c>
      <c r="S557" s="147">
        <v>0</v>
      </c>
      <c r="T557" s="147">
        <v>0</v>
      </c>
      <c r="U557" s="147">
        <v>0</v>
      </c>
      <c r="V557" s="147">
        <v>0.57999999999999996</v>
      </c>
      <c r="W557" s="147">
        <v>0.61</v>
      </c>
      <c r="X557" s="147">
        <v>55.98</v>
      </c>
      <c r="Y557" s="147">
        <v>159.56</v>
      </c>
      <c r="Z557" s="147">
        <v>94.04</v>
      </c>
    </row>
    <row r="558" spans="2:26" x14ac:dyDescent="0.3">
      <c r="B558" s="127">
        <v>14</v>
      </c>
      <c r="C558" s="147">
        <v>103.71</v>
      </c>
      <c r="D558" s="147">
        <v>112.76</v>
      </c>
      <c r="E558" s="147">
        <v>22.46</v>
      </c>
      <c r="F558" s="147">
        <v>1.47</v>
      </c>
      <c r="G558" s="147">
        <v>0</v>
      </c>
      <c r="H558" s="147">
        <v>0</v>
      </c>
      <c r="I558" s="147">
        <v>0</v>
      </c>
      <c r="J558" s="147">
        <v>25.92</v>
      </c>
      <c r="K558" s="147">
        <v>0</v>
      </c>
      <c r="L558" s="147">
        <v>34.380000000000003</v>
      </c>
      <c r="M558" s="147">
        <v>32.53</v>
      </c>
      <c r="N558" s="147">
        <v>27.54</v>
      </c>
      <c r="O558" s="147">
        <v>69.540000000000006</v>
      </c>
      <c r="P558" s="147">
        <v>153.57</v>
      </c>
      <c r="Q558" s="147">
        <v>7.83</v>
      </c>
      <c r="R558" s="147">
        <v>11.49</v>
      </c>
      <c r="S558" s="147">
        <v>0.06</v>
      </c>
      <c r="T558" s="147">
        <v>4.63</v>
      </c>
      <c r="U558" s="147">
        <v>3.12</v>
      </c>
      <c r="V558" s="147">
        <v>74.8</v>
      </c>
      <c r="W558" s="147">
        <v>172.66</v>
      </c>
      <c r="X558" s="147">
        <v>218.57</v>
      </c>
      <c r="Y558" s="147">
        <v>256.61</v>
      </c>
      <c r="Z558" s="147">
        <v>366.86</v>
      </c>
    </row>
    <row r="559" spans="2:26" x14ac:dyDescent="0.3">
      <c r="B559" s="127">
        <v>15</v>
      </c>
      <c r="C559" s="147">
        <v>159.13999999999999</v>
      </c>
      <c r="D559" s="147">
        <v>251.79</v>
      </c>
      <c r="E559" s="147">
        <v>109.38</v>
      </c>
      <c r="F559" s="147">
        <v>102.27</v>
      </c>
      <c r="G559" s="147">
        <v>0</v>
      </c>
      <c r="H559" s="147">
        <v>0</v>
      </c>
      <c r="I559" s="147">
        <v>0</v>
      </c>
      <c r="J559" s="147">
        <v>68.78</v>
      </c>
      <c r="K559" s="147">
        <v>0</v>
      </c>
      <c r="L559" s="147">
        <v>51.18</v>
      </c>
      <c r="M559" s="147">
        <v>6.82</v>
      </c>
      <c r="N559" s="147">
        <v>131.38</v>
      </c>
      <c r="O559" s="147">
        <v>154.9</v>
      </c>
      <c r="P559" s="147">
        <v>92.09</v>
      </c>
      <c r="Q559" s="147">
        <v>14.95</v>
      </c>
      <c r="R559" s="147">
        <v>26.51</v>
      </c>
      <c r="S559" s="147">
        <v>9.24</v>
      </c>
      <c r="T559" s="147">
        <v>181.07</v>
      </c>
      <c r="U559" s="147">
        <v>104.36</v>
      </c>
      <c r="V559" s="147">
        <v>176.61</v>
      </c>
      <c r="W559" s="147">
        <v>327.91</v>
      </c>
      <c r="X559" s="147">
        <v>162.71</v>
      </c>
      <c r="Y559" s="147">
        <v>138.18</v>
      </c>
      <c r="Z559" s="147">
        <v>369.27</v>
      </c>
    </row>
    <row r="560" spans="2:26" x14ac:dyDescent="0.3">
      <c r="B560" s="127">
        <v>16</v>
      </c>
      <c r="C560" s="147">
        <v>107.05</v>
      </c>
      <c r="D560" s="147">
        <v>118.2</v>
      </c>
      <c r="E560" s="147">
        <v>101.96</v>
      </c>
      <c r="F560" s="147">
        <v>0</v>
      </c>
      <c r="G560" s="147">
        <v>0</v>
      </c>
      <c r="H560" s="147">
        <v>0</v>
      </c>
      <c r="I560" s="147">
        <v>1.47</v>
      </c>
      <c r="J560" s="147">
        <v>7.0000000000000007E-2</v>
      </c>
      <c r="K560" s="147">
        <v>0</v>
      </c>
      <c r="L560" s="147">
        <v>85.62</v>
      </c>
      <c r="M560" s="147">
        <v>28.81</v>
      </c>
      <c r="N560" s="147">
        <v>17.47</v>
      </c>
      <c r="O560" s="147">
        <v>4.7699999999999996</v>
      </c>
      <c r="P560" s="147">
        <v>94.8</v>
      </c>
      <c r="Q560" s="147">
        <v>62.67</v>
      </c>
      <c r="R560" s="147">
        <v>12.98</v>
      </c>
      <c r="S560" s="147">
        <v>13.3</v>
      </c>
      <c r="T560" s="147">
        <v>9.44</v>
      </c>
      <c r="U560" s="147">
        <v>90.52</v>
      </c>
      <c r="V560" s="147">
        <v>257.81</v>
      </c>
      <c r="W560" s="147">
        <v>125.67</v>
      </c>
      <c r="X560" s="147">
        <v>251.08</v>
      </c>
      <c r="Y560" s="147">
        <v>285.87</v>
      </c>
      <c r="Z560" s="147">
        <v>414.59</v>
      </c>
    </row>
    <row r="561" spans="2:26" x14ac:dyDescent="0.3">
      <c r="B561" s="127">
        <v>17</v>
      </c>
      <c r="C561" s="147">
        <v>175.64</v>
      </c>
      <c r="D561" s="147">
        <v>198.06</v>
      </c>
      <c r="E561" s="147">
        <v>117.43</v>
      </c>
      <c r="F561" s="147">
        <v>37.68</v>
      </c>
      <c r="G561" s="147">
        <v>0</v>
      </c>
      <c r="H561" s="147">
        <v>0</v>
      </c>
      <c r="I561" s="147">
        <v>37.17</v>
      </c>
      <c r="J561" s="147">
        <v>0.84</v>
      </c>
      <c r="K561" s="147">
        <v>74.180000000000007</v>
      </c>
      <c r="L561" s="147">
        <v>21.35</v>
      </c>
      <c r="M561" s="147">
        <v>56.98</v>
      </c>
      <c r="N561" s="147">
        <v>1.51</v>
      </c>
      <c r="O561" s="147">
        <v>0.03</v>
      </c>
      <c r="P561" s="147">
        <v>1.89</v>
      </c>
      <c r="Q561" s="147">
        <v>12.17</v>
      </c>
      <c r="R561" s="147">
        <v>27.61</v>
      </c>
      <c r="S561" s="147">
        <v>17.45</v>
      </c>
      <c r="T561" s="147">
        <v>153.62</v>
      </c>
      <c r="U561" s="147">
        <v>1.63</v>
      </c>
      <c r="V561" s="147">
        <v>43.53</v>
      </c>
      <c r="W561" s="147">
        <v>290.94</v>
      </c>
      <c r="X561" s="147">
        <v>438.96</v>
      </c>
      <c r="Y561" s="147">
        <v>332.85</v>
      </c>
      <c r="Z561" s="147">
        <v>226</v>
      </c>
    </row>
    <row r="562" spans="2:26" x14ac:dyDescent="0.3">
      <c r="B562" s="127">
        <v>18</v>
      </c>
      <c r="C562" s="147">
        <v>193.21</v>
      </c>
      <c r="D562" s="147">
        <v>194.37</v>
      </c>
      <c r="E562" s="147">
        <v>120.88</v>
      </c>
      <c r="F562" s="147">
        <v>82.81</v>
      </c>
      <c r="G562" s="147">
        <v>0</v>
      </c>
      <c r="H562" s="147">
        <v>0</v>
      </c>
      <c r="I562" s="147">
        <v>65.78</v>
      </c>
      <c r="J562" s="147">
        <v>118.03</v>
      </c>
      <c r="K562" s="147">
        <v>0.05</v>
      </c>
      <c r="L562" s="147">
        <v>2.73</v>
      </c>
      <c r="M562" s="147">
        <v>27.97</v>
      </c>
      <c r="N562" s="147">
        <v>6.38</v>
      </c>
      <c r="O562" s="147">
        <v>17.82</v>
      </c>
      <c r="P562" s="147">
        <v>16.18</v>
      </c>
      <c r="Q562" s="147">
        <v>4.5599999999999996</v>
      </c>
      <c r="R562" s="147">
        <v>2.17</v>
      </c>
      <c r="S562" s="147">
        <v>142.43</v>
      </c>
      <c r="T562" s="147">
        <v>128.35</v>
      </c>
      <c r="U562" s="147">
        <v>258.62</v>
      </c>
      <c r="V562" s="147">
        <v>259.10000000000002</v>
      </c>
      <c r="W562" s="147">
        <v>203.22</v>
      </c>
      <c r="X562" s="147">
        <v>217.32</v>
      </c>
      <c r="Y562" s="147">
        <v>203.75</v>
      </c>
      <c r="Z562" s="147">
        <v>191.13</v>
      </c>
    </row>
    <row r="563" spans="2:26" x14ac:dyDescent="0.3">
      <c r="B563" s="127">
        <v>19</v>
      </c>
      <c r="C563" s="147">
        <v>123.43</v>
      </c>
      <c r="D563" s="147">
        <v>115.7</v>
      </c>
      <c r="E563" s="147">
        <v>10.35</v>
      </c>
      <c r="F563" s="147">
        <v>30.75</v>
      </c>
      <c r="G563" s="147">
        <v>0</v>
      </c>
      <c r="H563" s="147">
        <v>0</v>
      </c>
      <c r="I563" s="147">
        <v>38.520000000000003</v>
      </c>
      <c r="J563" s="147">
        <v>141.19999999999999</v>
      </c>
      <c r="K563" s="147">
        <v>2.83</v>
      </c>
      <c r="L563" s="147">
        <v>0.23</v>
      </c>
      <c r="M563" s="147">
        <v>11.62</v>
      </c>
      <c r="N563" s="147">
        <v>33.22</v>
      </c>
      <c r="O563" s="147">
        <v>8.11</v>
      </c>
      <c r="P563" s="147">
        <v>13.31</v>
      </c>
      <c r="Q563" s="147">
        <v>11.88</v>
      </c>
      <c r="R563" s="147">
        <v>213.78</v>
      </c>
      <c r="S563" s="147">
        <v>3.88</v>
      </c>
      <c r="T563" s="147">
        <v>2.35</v>
      </c>
      <c r="U563" s="147">
        <v>4.3499999999999996</v>
      </c>
      <c r="V563" s="147">
        <v>327.76</v>
      </c>
      <c r="W563" s="147">
        <v>355.42</v>
      </c>
      <c r="X563" s="147">
        <v>362.91</v>
      </c>
      <c r="Y563" s="147">
        <v>337.55</v>
      </c>
      <c r="Z563" s="147">
        <v>222.09</v>
      </c>
    </row>
    <row r="564" spans="2:26" x14ac:dyDescent="0.3">
      <c r="B564" s="127">
        <v>20</v>
      </c>
      <c r="C564" s="147">
        <v>76.63</v>
      </c>
      <c r="D564" s="147">
        <v>126.61</v>
      </c>
      <c r="E564" s="147">
        <v>138.25</v>
      </c>
      <c r="F564" s="147">
        <v>77.14</v>
      </c>
      <c r="G564" s="147">
        <v>0</v>
      </c>
      <c r="H564" s="147">
        <v>0.79</v>
      </c>
      <c r="I564" s="147">
        <v>0</v>
      </c>
      <c r="J564" s="147">
        <v>0.14000000000000001</v>
      </c>
      <c r="K564" s="147">
        <v>0.31</v>
      </c>
      <c r="L564" s="147">
        <v>0.02</v>
      </c>
      <c r="M564" s="147">
        <v>0.03</v>
      </c>
      <c r="N564" s="147">
        <v>0.16</v>
      </c>
      <c r="O564" s="147">
        <v>0.53</v>
      </c>
      <c r="P564" s="147">
        <v>0.06</v>
      </c>
      <c r="Q564" s="147">
        <v>0.15</v>
      </c>
      <c r="R564" s="147">
        <v>11.93</v>
      </c>
      <c r="S564" s="147">
        <v>2.4500000000000002</v>
      </c>
      <c r="T564" s="147">
        <v>3.05</v>
      </c>
      <c r="U564" s="147">
        <v>2.95</v>
      </c>
      <c r="V564" s="147">
        <v>200.96</v>
      </c>
      <c r="W564" s="147">
        <v>205.38</v>
      </c>
      <c r="X564" s="147">
        <v>150.15</v>
      </c>
      <c r="Y564" s="147">
        <v>398.48</v>
      </c>
      <c r="Z564" s="147">
        <v>230.94</v>
      </c>
    </row>
    <row r="565" spans="2:26" x14ac:dyDescent="0.3">
      <c r="B565" s="127">
        <v>21</v>
      </c>
      <c r="C565" s="147">
        <v>101.28</v>
      </c>
      <c r="D565" s="147">
        <v>229.99</v>
      </c>
      <c r="E565" s="147">
        <v>229.04</v>
      </c>
      <c r="F565" s="147">
        <v>44.54</v>
      </c>
      <c r="G565" s="147">
        <v>0</v>
      </c>
      <c r="H565" s="147">
        <v>108.77</v>
      </c>
      <c r="I565" s="147">
        <v>0</v>
      </c>
      <c r="J565" s="147">
        <v>51.26</v>
      </c>
      <c r="K565" s="147">
        <v>48.49</v>
      </c>
      <c r="L565" s="147">
        <v>160.65</v>
      </c>
      <c r="M565" s="147">
        <v>192.36</v>
      </c>
      <c r="N565" s="147">
        <v>34.61</v>
      </c>
      <c r="O565" s="147">
        <v>192.12</v>
      </c>
      <c r="P565" s="147">
        <v>192.61</v>
      </c>
      <c r="Q565" s="147">
        <v>19.53</v>
      </c>
      <c r="R565" s="147">
        <v>174.9</v>
      </c>
      <c r="S565" s="147">
        <v>163.24</v>
      </c>
      <c r="T565" s="147">
        <v>325.2</v>
      </c>
      <c r="U565" s="147">
        <v>156.63999999999999</v>
      </c>
      <c r="V565" s="147">
        <v>447.56</v>
      </c>
      <c r="W565" s="147">
        <v>501.63</v>
      </c>
      <c r="X565" s="147">
        <v>433.43</v>
      </c>
      <c r="Y565" s="147">
        <v>521.98</v>
      </c>
      <c r="Z565" s="147">
        <v>449.29</v>
      </c>
    </row>
    <row r="566" spans="2:26" x14ac:dyDescent="0.3">
      <c r="B566" s="127">
        <v>22</v>
      </c>
      <c r="C566" s="147">
        <v>207.94</v>
      </c>
      <c r="D566" s="147">
        <v>221.61</v>
      </c>
      <c r="E566" s="147">
        <v>148.41999999999999</v>
      </c>
      <c r="F566" s="147">
        <v>85</v>
      </c>
      <c r="G566" s="147">
        <v>0</v>
      </c>
      <c r="H566" s="147">
        <v>0</v>
      </c>
      <c r="I566" s="147">
        <v>11.95</v>
      </c>
      <c r="J566" s="147">
        <v>0</v>
      </c>
      <c r="K566" s="147">
        <v>12.16</v>
      </c>
      <c r="L566" s="147">
        <v>61.96</v>
      </c>
      <c r="M566" s="147">
        <v>59.2</v>
      </c>
      <c r="N566" s="147">
        <v>57.76</v>
      </c>
      <c r="O566" s="147">
        <v>164.48</v>
      </c>
      <c r="P566" s="147">
        <v>207.79</v>
      </c>
      <c r="Q566" s="147">
        <v>211.96</v>
      </c>
      <c r="R566" s="147">
        <v>78.03</v>
      </c>
      <c r="S566" s="147">
        <v>209.69</v>
      </c>
      <c r="T566" s="147">
        <v>277.91000000000003</v>
      </c>
      <c r="U566" s="147">
        <v>62.63</v>
      </c>
      <c r="V566" s="147">
        <v>350.42</v>
      </c>
      <c r="W566" s="147">
        <v>317.32</v>
      </c>
      <c r="X566" s="147">
        <v>277.63</v>
      </c>
      <c r="Y566" s="147">
        <v>341.63</v>
      </c>
      <c r="Z566" s="147">
        <v>260.7</v>
      </c>
    </row>
    <row r="567" spans="2:26" x14ac:dyDescent="0.3">
      <c r="B567" s="127">
        <v>23</v>
      </c>
      <c r="C567" s="147">
        <v>65.31</v>
      </c>
      <c r="D567" s="147">
        <v>81.98</v>
      </c>
      <c r="E567" s="147">
        <v>88.05</v>
      </c>
      <c r="F567" s="147">
        <v>13</v>
      </c>
      <c r="G567" s="147">
        <v>0</v>
      </c>
      <c r="H567" s="147">
        <v>30.03</v>
      </c>
      <c r="I567" s="147">
        <v>4.1100000000000003</v>
      </c>
      <c r="J567" s="147">
        <v>102.15</v>
      </c>
      <c r="K567" s="147">
        <v>128.49</v>
      </c>
      <c r="L567" s="147">
        <v>168.81</v>
      </c>
      <c r="M567" s="147">
        <v>147.49</v>
      </c>
      <c r="N567" s="147">
        <v>61.88</v>
      </c>
      <c r="O567" s="147">
        <v>120.82</v>
      </c>
      <c r="P567" s="147">
        <v>50.79</v>
      </c>
      <c r="Q567" s="147">
        <v>125.95</v>
      </c>
      <c r="R567" s="147">
        <v>92.18</v>
      </c>
      <c r="S567" s="147">
        <v>57.98</v>
      </c>
      <c r="T567" s="147">
        <v>211.24</v>
      </c>
      <c r="U567" s="147">
        <v>183.35</v>
      </c>
      <c r="V567" s="147">
        <v>122.19</v>
      </c>
      <c r="W567" s="147">
        <v>109.44</v>
      </c>
      <c r="X567" s="147">
        <v>141.94</v>
      </c>
      <c r="Y567" s="147">
        <v>228.85</v>
      </c>
      <c r="Z567" s="147">
        <v>266.88</v>
      </c>
    </row>
    <row r="568" spans="2:26" x14ac:dyDescent="0.3">
      <c r="B568" s="127">
        <v>24</v>
      </c>
      <c r="C568" s="147">
        <v>129.82</v>
      </c>
      <c r="D568" s="147">
        <v>227.9</v>
      </c>
      <c r="E568" s="147">
        <v>110.6</v>
      </c>
      <c r="F568" s="147">
        <v>29.63</v>
      </c>
      <c r="G568" s="147">
        <v>0</v>
      </c>
      <c r="H568" s="147">
        <v>0</v>
      </c>
      <c r="I568" s="147">
        <v>0</v>
      </c>
      <c r="J568" s="147">
        <v>87.85</v>
      </c>
      <c r="K568" s="147">
        <v>0.46</v>
      </c>
      <c r="L568" s="147">
        <v>2.41</v>
      </c>
      <c r="M568" s="147">
        <v>40.700000000000003</v>
      </c>
      <c r="N568" s="147">
        <v>11.29</v>
      </c>
      <c r="O568" s="147">
        <v>17.579999999999998</v>
      </c>
      <c r="P568" s="147">
        <v>212.6</v>
      </c>
      <c r="Q568" s="147">
        <v>207.75</v>
      </c>
      <c r="R568" s="147">
        <v>44.33</v>
      </c>
      <c r="S568" s="147">
        <v>0</v>
      </c>
      <c r="T568" s="147">
        <v>49.22</v>
      </c>
      <c r="U568" s="147">
        <v>0</v>
      </c>
      <c r="V568" s="147">
        <v>156.46</v>
      </c>
      <c r="W568" s="147">
        <v>142.88999999999999</v>
      </c>
      <c r="X568" s="147">
        <v>85.85</v>
      </c>
      <c r="Y568" s="147">
        <v>98.41</v>
      </c>
      <c r="Z568" s="147">
        <v>87.6</v>
      </c>
    </row>
    <row r="569" spans="2:26" x14ac:dyDescent="0.3">
      <c r="B569" s="127">
        <v>25</v>
      </c>
      <c r="C569" s="147">
        <v>63.3</v>
      </c>
      <c r="D569" s="147">
        <v>1.88</v>
      </c>
      <c r="E569" s="147">
        <v>0.94</v>
      </c>
      <c r="F569" s="147">
        <v>5.42</v>
      </c>
      <c r="G569" s="147">
        <v>0</v>
      </c>
      <c r="H569" s="147">
        <v>0</v>
      </c>
      <c r="I569" s="147">
        <v>0</v>
      </c>
      <c r="J569" s="147">
        <v>0.25</v>
      </c>
      <c r="K569" s="147">
        <v>0.11</v>
      </c>
      <c r="L569" s="147">
        <v>0</v>
      </c>
      <c r="M569" s="147">
        <v>1.76</v>
      </c>
      <c r="N569" s="147">
        <v>0.67</v>
      </c>
      <c r="O569" s="147">
        <v>1.1399999999999999</v>
      </c>
      <c r="P569" s="147">
        <v>0</v>
      </c>
      <c r="Q569" s="147">
        <v>0.05</v>
      </c>
      <c r="R569" s="147">
        <v>0</v>
      </c>
      <c r="S569" s="147">
        <v>0.45</v>
      </c>
      <c r="T569" s="147">
        <v>0.06</v>
      </c>
      <c r="U569" s="147">
        <v>42.8</v>
      </c>
      <c r="V569" s="147">
        <v>97.9</v>
      </c>
      <c r="W569" s="147">
        <v>56.71</v>
      </c>
      <c r="X569" s="147">
        <v>68.55</v>
      </c>
      <c r="Y569" s="147">
        <v>187.9</v>
      </c>
      <c r="Z569" s="147">
        <v>77.709999999999994</v>
      </c>
    </row>
    <row r="570" spans="2:26" x14ac:dyDescent="0.3">
      <c r="B570" s="127">
        <v>26</v>
      </c>
      <c r="C570" s="147">
        <v>163.79</v>
      </c>
      <c r="D570" s="147">
        <v>48.88</v>
      </c>
      <c r="E570" s="147">
        <v>105.73</v>
      </c>
      <c r="F570" s="147">
        <v>42.34</v>
      </c>
      <c r="G570" s="147">
        <v>0</v>
      </c>
      <c r="H570" s="147">
        <v>0</v>
      </c>
      <c r="I570" s="147">
        <v>0</v>
      </c>
      <c r="J570" s="147">
        <v>0</v>
      </c>
      <c r="K570" s="147">
        <v>0</v>
      </c>
      <c r="L570" s="147">
        <v>0.08</v>
      </c>
      <c r="M570" s="147">
        <v>0.2</v>
      </c>
      <c r="N570" s="147">
        <v>0.41</v>
      </c>
      <c r="O570" s="147">
        <v>0</v>
      </c>
      <c r="P570" s="147">
        <v>0</v>
      </c>
      <c r="Q570" s="147">
        <v>0.08</v>
      </c>
      <c r="R570" s="147">
        <v>0</v>
      </c>
      <c r="S570" s="147">
        <v>0</v>
      </c>
      <c r="T570" s="147">
        <v>0</v>
      </c>
      <c r="U570" s="147">
        <v>0</v>
      </c>
      <c r="V570" s="147">
        <v>3.15</v>
      </c>
      <c r="W570" s="147">
        <v>151.09</v>
      </c>
      <c r="X570" s="147">
        <v>218.8</v>
      </c>
      <c r="Y570" s="147">
        <v>192.78</v>
      </c>
      <c r="Z570" s="147">
        <v>219.2</v>
      </c>
    </row>
    <row r="571" spans="2:26" x14ac:dyDescent="0.3">
      <c r="B571" s="127">
        <v>27</v>
      </c>
      <c r="C571" s="147">
        <v>66.41</v>
      </c>
      <c r="D571" s="147">
        <v>65.64</v>
      </c>
      <c r="E571" s="147">
        <v>8.74</v>
      </c>
      <c r="F571" s="147">
        <v>0</v>
      </c>
      <c r="G571" s="147">
        <v>0</v>
      </c>
      <c r="H571" s="147">
        <v>0</v>
      </c>
      <c r="I571" s="147">
        <v>0</v>
      </c>
      <c r="J571" s="147">
        <v>249.31</v>
      </c>
      <c r="K571" s="147">
        <v>134.1</v>
      </c>
      <c r="L571" s="147">
        <v>185.57</v>
      </c>
      <c r="M571" s="147">
        <v>150.43</v>
      </c>
      <c r="N571" s="147">
        <v>129.94</v>
      </c>
      <c r="O571" s="147">
        <v>132.59</v>
      </c>
      <c r="P571" s="147">
        <v>130.35</v>
      </c>
      <c r="Q571" s="147">
        <v>134.16</v>
      </c>
      <c r="R571" s="147">
        <v>234.77</v>
      </c>
      <c r="S571" s="147">
        <v>250.95</v>
      </c>
      <c r="T571" s="147">
        <v>265.14999999999998</v>
      </c>
      <c r="U571" s="147">
        <v>184.06</v>
      </c>
      <c r="V571" s="147">
        <v>270.2</v>
      </c>
      <c r="W571" s="147">
        <v>253.97</v>
      </c>
      <c r="X571" s="147">
        <v>152.31</v>
      </c>
      <c r="Y571" s="147">
        <v>103.61</v>
      </c>
      <c r="Z571" s="147">
        <v>38.17</v>
      </c>
    </row>
    <row r="572" spans="2:26" x14ac:dyDescent="0.3">
      <c r="B572" s="127">
        <v>28</v>
      </c>
      <c r="C572" s="147">
        <v>152.15</v>
      </c>
      <c r="D572" s="147">
        <v>139.32</v>
      </c>
      <c r="E572" s="147">
        <v>162.38999999999999</v>
      </c>
      <c r="F572" s="147">
        <v>238.5</v>
      </c>
      <c r="G572" s="147">
        <v>0</v>
      </c>
      <c r="H572" s="147">
        <v>0</v>
      </c>
      <c r="I572" s="147">
        <v>0</v>
      </c>
      <c r="J572" s="147">
        <v>23.25</v>
      </c>
      <c r="K572" s="147">
        <v>152.56</v>
      </c>
      <c r="L572" s="147">
        <v>7.36</v>
      </c>
      <c r="M572" s="147">
        <v>156.72</v>
      </c>
      <c r="N572" s="147">
        <v>0.49</v>
      </c>
      <c r="O572" s="147">
        <v>0.32</v>
      </c>
      <c r="P572" s="147">
        <v>0</v>
      </c>
      <c r="Q572" s="147">
        <v>0</v>
      </c>
      <c r="R572" s="147">
        <v>0.33</v>
      </c>
      <c r="S572" s="147">
        <v>0</v>
      </c>
      <c r="T572" s="147">
        <v>0</v>
      </c>
      <c r="U572" s="147">
        <v>102.32</v>
      </c>
      <c r="V572" s="147">
        <v>67</v>
      </c>
      <c r="W572" s="147">
        <v>40.86</v>
      </c>
      <c r="X572" s="147">
        <v>53.93</v>
      </c>
      <c r="Y572" s="147">
        <v>86.22</v>
      </c>
      <c r="Z572" s="147">
        <v>174.45</v>
      </c>
    </row>
    <row r="573" spans="2:26" x14ac:dyDescent="0.3">
      <c r="B573" s="127">
        <v>29</v>
      </c>
      <c r="C573" s="147">
        <v>83.34</v>
      </c>
      <c r="D573" s="147">
        <v>121.7</v>
      </c>
      <c r="E573" s="147">
        <v>16.93</v>
      </c>
      <c r="F573" s="147">
        <v>0</v>
      </c>
      <c r="G573" s="147">
        <v>0</v>
      </c>
      <c r="H573" s="147">
        <v>0</v>
      </c>
      <c r="I573" s="147">
        <v>0</v>
      </c>
      <c r="J573" s="147">
        <v>0</v>
      </c>
      <c r="K573" s="147">
        <v>0</v>
      </c>
      <c r="L573" s="147">
        <v>22.6</v>
      </c>
      <c r="M573" s="147">
        <v>0.32</v>
      </c>
      <c r="N573" s="147">
        <v>0</v>
      </c>
      <c r="O573" s="147">
        <v>0</v>
      </c>
      <c r="P573" s="147">
        <v>0</v>
      </c>
      <c r="Q573" s="147">
        <v>53.02</v>
      </c>
      <c r="R573" s="147">
        <v>34.49</v>
      </c>
      <c r="S573" s="147">
        <v>73.84</v>
      </c>
      <c r="T573" s="147">
        <v>47.12</v>
      </c>
      <c r="U573" s="147">
        <v>74.22</v>
      </c>
      <c r="V573" s="147">
        <v>222.51</v>
      </c>
      <c r="W573" s="147">
        <v>461</v>
      </c>
      <c r="X573" s="147">
        <v>211.16</v>
      </c>
      <c r="Y573" s="147">
        <v>1053.28</v>
      </c>
      <c r="Z573" s="147">
        <v>129.56</v>
      </c>
    </row>
    <row r="574" spans="2:26" x14ac:dyDescent="0.3">
      <c r="B574" s="127">
        <v>30</v>
      </c>
      <c r="C574" s="147">
        <v>114.6</v>
      </c>
      <c r="D574" s="147">
        <v>157.56</v>
      </c>
      <c r="E574" s="147">
        <v>97.53</v>
      </c>
      <c r="F574" s="147">
        <v>46.67</v>
      </c>
      <c r="G574" s="147">
        <v>0.32</v>
      </c>
      <c r="H574" s="147">
        <v>0</v>
      </c>
      <c r="I574" s="147">
        <v>1.93</v>
      </c>
      <c r="J574" s="147">
        <v>16.989999999999998</v>
      </c>
      <c r="K574" s="147">
        <v>13.86</v>
      </c>
      <c r="L574" s="147">
        <v>38.51</v>
      </c>
      <c r="M574" s="147">
        <v>35.01</v>
      </c>
      <c r="N574" s="147">
        <v>95.83</v>
      </c>
      <c r="O574" s="147">
        <v>157.6</v>
      </c>
      <c r="P574" s="147">
        <v>130.83000000000001</v>
      </c>
      <c r="Q574" s="147">
        <v>255.73</v>
      </c>
      <c r="R574" s="147">
        <v>161.47999999999999</v>
      </c>
      <c r="S574" s="147">
        <v>156.76</v>
      </c>
      <c r="T574" s="147">
        <v>293.67</v>
      </c>
      <c r="U574" s="147">
        <v>87.28</v>
      </c>
      <c r="V574" s="147">
        <v>244.05</v>
      </c>
      <c r="W574" s="147">
        <v>231.1</v>
      </c>
      <c r="X574" s="147">
        <v>304.93</v>
      </c>
      <c r="Y574" s="147">
        <v>463.54</v>
      </c>
      <c r="Z574" s="147">
        <v>335.73</v>
      </c>
    </row>
    <row r="575" spans="2:26" x14ac:dyDescent="0.3">
      <c r="B575" s="127">
        <v>31</v>
      </c>
      <c r="C575" s="147">
        <v>149.41999999999999</v>
      </c>
      <c r="D575" s="147">
        <v>170.16</v>
      </c>
      <c r="E575" s="147">
        <v>133.53</v>
      </c>
      <c r="F575" s="147">
        <v>153.66999999999999</v>
      </c>
      <c r="G575" s="147">
        <v>0</v>
      </c>
      <c r="H575" s="147">
        <v>0</v>
      </c>
      <c r="I575" s="147">
        <v>0</v>
      </c>
      <c r="J575" s="147">
        <v>184.23</v>
      </c>
      <c r="K575" s="147">
        <v>183.74</v>
      </c>
      <c r="L575" s="147">
        <v>61.84</v>
      </c>
      <c r="M575" s="147">
        <v>182.97</v>
      </c>
      <c r="N575" s="147">
        <v>2.0099999999999998</v>
      </c>
      <c r="O575" s="147">
        <v>1.64</v>
      </c>
      <c r="P575" s="147">
        <v>0.04</v>
      </c>
      <c r="Q575" s="147">
        <v>25.5</v>
      </c>
      <c r="R575" s="147">
        <v>96.12</v>
      </c>
      <c r="S575" s="147">
        <v>335.32</v>
      </c>
      <c r="T575" s="147">
        <v>639.28</v>
      </c>
      <c r="U575" s="147">
        <v>221.66</v>
      </c>
      <c r="V575" s="147">
        <v>237.24</v>
      </c>
      <c r="W575" s="147">
        <v>169.44</v>
      </c>
      <c r="X575" s="147">
        <v>387.48</v>
      </c>
      <c r="Y575" s="147">
        <v>387.71</v>
      </c>
      <c r="Z575" s="147">
        <v>1031.8499999999999</v>
      </c>
    </row>
    <row r="576" spans="2:26" x14ac:dyDescent="0.3">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 customHeight="1" x14ac:dyDescent="0.3">
      <c r="B577" s="149"/>
      <c r="C577" s="150"/>
      <c r="D577" s="150"/>
      <c r="E577" s="150"/>
      <c r="F577" s="150"/>
      <c r="G577" s="150"/>
      <c r="H577" s="150"/>
      <c r="I577" s="150"/>
      <c r="J577" s="150"/>
      <c r="K577" s="150"/>
      <c r="L577" s="150"/>
      <c r="M577" s="150"/>
      <c r="N577" s="150"/>
      <c r="O577" s="150"/>
      <c r="P577" s="150"/>
      <c r="Q577" s="150"/>
      <c r="R577" s="150"/>
      <c r="S577" s="150"/>
      <c r="T577" s="151"/>
      <c r="U577" s="152" t="s">
        <v>82</v>
      </c>
      <c r="V577" s="152"/>
      <c r="W577" s="152"/>
      <c r="X577" s="152"/>
      <c r="Y577" s="152"/>
      <c r="Z577" s="152"/>
    </row>
    <row r="578" spans="1:26" ht="16.5" customHeight="1" x14ac:dyDescent="0.3">
      <c r="B578" s="32" t="s">
        <v>83</v>
      </c>
      <c r="C578" s="32"/>
      <c r="D578" s="32"/>
      <c r="E578" s="32"/>
      <c r="F578" s="32"/>
      <c r="G578" s="32"/>
      <c r="H578" s="32"/>
      <c r="I578" s="32"/>
      <c r="J578" s="32"/>
      <c r="K578" s="32"/>
      <c r="L578" s="32"/>
      <c r="M578" s="32"/>
      <c r="N578" s="32"/>
      <c r="O578" s="32"/>
      <c r="P578" s="32"/>
      <c r="Q578" s="32"/>
      <c r="R578" s="32"/>
      <c r="S578" s="32"/>
      <c r="T578" s="32"/>
      <c r="U578" s="153">
        <v>-14.62</v>
      </c>
      <c r="V578" s="17"/>
      <c r="W578" s="17"/>
      <c r="X578" s="17"/>
      <c r="Y578" s="17"/>
      <c r="Z578" s="17"/>
    </row>
    <row r="579" spans="1:26" ht="16.5" customHeight="1" x14ac:dyDescent="0.3">
      <c r="B579" s="32" t="s">
        <v>84</v>
      </c>
      <c r="C579" s="32"/>
      <c r="D579" s="32"/>
      <c r="E579" s="32"/>
      <c r="F579" s="32"/>
      <c r="G579" s="32"/>
      <c r="H579" s="32"/>
      <c r="I579" s="32"/>
      <c r="J579" s="32"/>
      <c r="K579" s="32"/>
      <c r="L579" s="32"/>
      <c r="M579" s="32"/>
      <c r="N579" s="32"/>
      <c r="O579" s="32"/>
      <c r="P579" s="32"/>
      <c r="Q579" s="32"/>
      <c r="R579" s="32"/>
      <c r="S579" s="32"/>
      <c r="T579" s="32"/>
      <c r="U579" s="153">
        <v>112.14</v>
      </c>
      <c r="V579" s="17"/>
      <c r="W579" s="17"/>
      <c r="X579" s="17"/>
      <c r="Y579" s="17"/>
      <c r="Z579" s="17"/>
    </row>
    <row r="580" spans="1:26" x14ac:dyDescent="0.3">
      <c r="B580" s="154"/>
      <c r="C580" s="154"/>
      <c r="D580" s="154"/>
      <c r="E580" s="154"/>
      <c r="F580" s="154"/>
      <c r="G580" s="154"/>
      <c r="H580" s="154"/>
      <c r="I580" s="154"/>
      <c r="J580" s="154"/>
      <c r="K580" s="154"/>
      <c r="L580" s="154"/>
      <c r="M580" s="154"/>
      <c r="N580" s="154"/>
      <c r="O580" s="154"/>
      <c r="P580" s="154"/>
      <c r="Q580" s="154"/>
      <c r="R580" s="154"/>
      <c r="S580" s="154"/>
      <c r="T580" s="154"/>
      <c r="U580" s="155"/>
      <c r="V580" s="95"/>
      <c r="W580" s="95"/>
      <c r="X580" s="95"/>
      <c r="Y580" s="95"/>
      <c r="Z580" s="95"/>
    </row>
    <row r="581" spans="1:26" x14ac:dyDescent="0.3">
      <c r="B581" s="113" t="s">
        <v>75</v>
      </c>
      <c r="C581" s="114"/>
      <c r="D581" s="114"/>
      <c r="E581" s="114"/>
      <c r="F581" s="114"/>
      <c r="G581" s="114"/>
      <c r="H581" s="114"/>
      <c r="I581" s="114"/>
      <c r="J581" s="114"/>
      <c r="K581" s="114"/>
      <c r="L581" s="114"/>
      <c r="M581" s="114"/>
      <c r="N581" s="114"/>
      <c r="O581" s="114"/>
      <c r="P581" s="114"/>
      <c r="Q581" s="114"/>
      <c r="R581" s="114"/>
      <c r="S581" s="114"/>
      <c r="T581" s="115"/>
      <c r="U581" s="134">
        <v>795724.33</v>
      </c>
      <c r="V581" s="117"/>
      <c r="W581" s="117"/>
      <c r="X581" s="117"/>
      <c r="Y581" s="117"/>
      <c r="Z581" s="118"/>
    </row>
    <row r="582" spans="1:26" x14ac:dyDescent="0.3">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 x14ac:dyDescent="0.35">
      <c r="B583" s="120" t="s">
        <v>85</v>
      </c>
      <c r="C583" s="121"/>
      <c r="D583" s="121"/>
      <c r="E583" s="121"/>
      <c r="F583" s="121"/>
      <c r="G583" s="121"/>
      <c r="H583" s="121"/>
      <c r="I583" s="121"/>
      <c r="J583" s="121"/>
      <c r="K583" s="121"/>
      <c r="L583" s="121"/>
      <c r="M583" s="121"/>
      <c r="N583" s="121"/>
      <c r="O583" s="121"/>
      <c r="P583" s="121"/>
      <c r="Q583" s="121"/>
      <c r="R583" s="121"/>
      <c r="S583" s="121"/>
      <c r="T583" s="121"/>
      <c r="U583" s="121"/>
      <c r="V583" s="121"/>
      <c r="W583" s="121"/>
      <c r="X583" s="121"/>
      <c r="Y583" s="121"/>
      <c r="Z583" s="122"/>
    </row>
    <row r="584" spans="1:26" ht="35.25" customHeight="1" x14ac:dyDescent="0.3">
      <c r="B584" s="77" t="s">
        <v>86</v>
      </c>
      <c r="C584" s="78"/>
      <c r="D584" s="78"/>
      <c r="E584" s="78"/>
      <c r="F584" s="78"/>
      <c r="G584" s="78"/>
      <c r="H584" s="78"/>
      <c r="I584" s="78"/>
      <c r="J584" s="78"/>
      <c r="K584" s="78"/>
      <c r="L584" s="78"/>
      <c r="M584" s="78"/>
      <c r="N584" s="78"/>
      <c r="O584" s="78"/>
      <c r="P584" s="78"/>
      <c r="Q584" s="78"/>
      <c r="R584" s="78"/>
      <c r="S584" s="78"/>
      <c r="T584" s="78"/>
      <c r="U584" s="78"/>
      <c r="V584" s="78"/>
      <c r="W584" s="78"/>
      <c r="X584" s="78"/>
      <c r="Y584" s="78"/>
      <c r="Z584" s="79"/>
    </row>
    <row r="585" spans="1:26" ht="15" customHeight="1" x14ac:dyDescent="0.3">
      <c r="A585" s="24"/>
      <c r="B585" s="113" t="s">
        <v>61</v>
      </c>
      <c r="C585" s="114"/>
      <c r="D585" s="114"/>
      <c r="E585" s="114"/>
      <c r="F585" s="114"/>
      <c r="G585" s="114"/>
      <c r="H585" s="114"/>
      <c r="I585" s="114"/>
      <c r="J585" s="114"/>
      <c r="K585" s="114"/>
      <c r="L585" s="114"/>
      <c r="M585" s="114"/>
      <c r="N585" s="114"/>
      <c r="O585" s="114"/>
      <c r="P585" s="114"/>
      <c r="Q585" s="114"/>
      <c r="R585" s="114"/>
      <c r="S585" s="114"/>
      <c r="T585" s="114"/>
      <c r="U585" s="114"/>
      <c r="V585" s="114"/>
      <c r="W585" s="114"/>
      <c r="X585" s="114"/>
      <c r="Y585" s="114"/>
      <c r="Z585" s="115"/>
    </row>
    <row r="586" spans="1:26" x14ac:dyDescent="0.3">
      <c r="B586" s="156" t="s">
        <v>62</v>
      </c>
      <c r="C586" s="143" t="s">
        <v>63</v>
      </c>
      <c r="D586" s="143"/>
      <c r="E586" s="143"/>
      <c r="F586" s="143"/>
      <c r="G586" s="143"/>
      <c r="H586" s="143"/>
      <c r="I586" s="143"/>
      <c r="J586" s="143"/>
      <c r="K586" s="143"/>
      <c r="L586" s="143"/>
      <c r="M586" s="143"/>
      <c r="N586" s="143"/>
      <c r="O586" s="143"/>
      <c r="P586" s="143"/>
      <c r="Q586" s="143"/>
      <c r="R586" s="143"/>
      <c r="S586" s="143"/>
      <c r="T586" s="143"/>
      <c r="U586" s="143"/>
      <c r="V586" s="143"/>
      <c r="W586" s="143"/>
      <c r="X586" s="143"/>
      <c r="Y586" s="143"/>
      <c r="Z586" s="143"/>
    </row>
    <row r="587" spans="1:26" x14ac:dyDescent="0.3">
      <c r="B587" s="100" t="s">
        <v>64</v>
      </c>
      <c r="C587" s="88">
        <v>0</v>
      </c>
      <c r="D587" s="88">
        <v>4.1666666666666664E-2</v>
      </c>
      <c r="E587" s="88">
        <v>8.3333333333333329E-2</v>
      </c>
      <c r="F587" s="88">
        <v>0.125</v>
      </c>
      <c r="G587" s="88">
        <v>0.16666666666666666</v>
      </c>
      <c r="H587" s="88">
        <v>0.20833333333333334</v>
      </c>
      <c r="I587" s="88">
        <v>0.25</v>
      </c>
      <c r="J587" s="88">
        <v>0.29166666666666669</v>
      </c>
      <c r="K587" s="88">
        <v>0.33333333333333331</v>
      </c>
      <c r="L587" s="88">
        <v>0.375</v>
      </c>
      <c r="M587" s="88">
        <v>0.41666666666666669</v>
      </c>
      <c r="N587" s="88">
        <v>0.45833333333333331</v>
      </c>
      <c r="O587" s="88">
        <v>0.5</v>
      </c>
      <c r="P587" s="88">
        <v>0.54166666666666663</v>
      </c>
      <c r="Q587" s="88">
        <v>0.58333333333333337</v>
      </c>
      <c r="R587" s="88">
        <v>0.625</v>
      </c>
      <c r="S587" s="88">
        <v>0.66666666666666663</v>
      </c>
      <c r="T587" s="88">
        <v>0.70833333333333337</v>
      </c>
      <c r="U587" s="88">
        <v>0.75</v>
      </c>
      <c r="V587" s="88">
        <v>0.79166666666666663</v>
      </c>
      <c r="W587" s="88">
        <v>0.83333333333333337</v>
      </c>
      <c r="X587" s="88">
        <v>0.875</v>
      </c>
      <c r="Y587" s="88">
        <v>0.91666666666666663</v>
      </c>
      <c r="Z587" s="88">
        <v>0.95833333333333337</v>
      </c>
    </row>
    <row r="588" spans="1:26" x14ac:dyDescent="0.3">
      <c r="B588" s="102"/>
      <c r="C588" s="89" t="s">
        <v>65</v>
      </c>
      <c r="D588" s="89" t="s">
        <v>65</v>
      </c>
      <c r="E588" s="89" t="s">
        <v>65</v>
      </c>
      <c r="F588" s="89" t="s">
        <v>65</v>
      </c>
      <c r="G588" s="89" t="s">
        <v>65</v>
      </c>
      <c r="H588" s="89" t="s">
        <v>65</v>
      </c>
      <c r="I588" s="89" t="s">
        <v>65</v>
      </c>
      <c r="J588" s="89" t="s">
        <v>65</v>
      </c>
      <c r="K588" s="89" t="s">
        <v>65</v>
      </c>
      <c r="L588" s="89" t="s">
        <v>65</v>
      </c>
      <c r="M588" s="89" t="s">
        <v>65</v>
      </c>
      <c r="N588" s="89" t="s">
        <v>65</v>
      </c>
      <c r="O588" s="89" t="s">
        <v>65</v>
      </c>
      <c r="P588" s="89" t="s">
        <v>65</v>
      </c>
      <c r="Q588" s="89" t="s">
        <v>65</v>
      </c>
      <c r="R588" s="89" t="s">
        <v>65</v>
      </c>
      <c r="S588" s="89" t="s">
        <v>65</v>
      </c>
      <c r="T588" s="89" t="s">
        <v>65</v>
      </c>
      <c r="U588" s="89" t="s">
        <v>65</v>
      </c>
      <c r="V588" s="89" t="s">
        <v>65</v>
      </c>
      <c r="W588" s="89" t="s">
        <v>65</v>
      </c>
      <c r="X588" s="89" t="s">
        <v>65</v>
      </c>
      <c r="Y588" s="89" t="s">
        <v>65</v>
      </c>
      <c r="Z588" s="89" t="s">
        <v>66</v>
      </c>
    </row>
    <row r="589" spans="1:26" x14ac:dyDescent="0.3">
      <c r="B589" s="104"/>
      <c r="C589" s="90">
        <v>4.1666666666666664E-2</v>
      </c>
      <c r="D589" s="90">
        <v>8.3333333333333329E-2</v>
      </c>
      <c r="E589" s="90">
        <v>0.125</v>
      </c>
      <c r="F589" s="90">
        <v>0.16666666666666666</v>
      </c>
      <c r="G589" s="90">
        <v>0.20833333333333334</v>
      </c>
      <c r="H589" s="90">
        <v>0.25</v>
      </c>
      <c r="I589" s="90">
        <v>0.29166666666666669</v>
      </c>
      <c r="J589" s="90">
        <v>0.33333333333333331</v>
      </c>
      <c r="K589" s="90">
        <v>0.375</v>
      </c>
      <c r="L589" s="90">
        <v>0.41666666666666669</v>
      </c>
      <c r="M589" s="90">
        <v>0.45833333333333331</v>
      </c>
      <c r="N589" s="90">
        <v>0.5</v>
      </c>
      <c r="O589" s="90">
        <v>0.54166666666666663</v>
      </c>
      <c r="P589" s="90">
        <v>0.58333333333333337</v>
      </c>
      <c r="Q589" s="90">
        <v>0.625</v>
      </c>
      <c r="R589" s="90">
        <v>0.66666666666666663</v>
      </c>
      <c r="S589" s="90">
        <v>0.70833333333333337</v>
      </c>
      <c r="T589" s="90">
        <v>0.75</v>
      </c>
      <c r="U589" s="90">
        <v>0.79166666666666663</v>
      </c>
      <c r="V589" s="90">
        <v>0.83333333333333337</v>
      </c>
      <c r="W589" s="90">
        <v>0.875</v>
      </c>
      <c r="X589" s="90">
        <v>0.91666666666666663</v>
      </c>
      <c r="Y589" s="90">
        <v>0.95833333333333337</v>
      </c>
      <c r="Z589" s="90">
        <v>0</v>
      </c>
    </row>
    <row r="590" spans="1:26" x14ac:dyDescent="0.3">
      <c r="B590" s="127">
        <v>1</v>
      </c>
      <c r="C590" s="128">
        <v>1451.07</v>
      </c>
      <c r="D590" s="128">
        <v>1460.88</v>
      </c>
      <c r="E590" s="128">
        <v>1560.35</v>
      </c>
      <c r="F590" s="128">
        <v>1622.73</v>
      </c>
      <c r="G590" s="128">
        <v>1586.45</v>
      </c>
      <c r="H590" s="128">
        <v>1658.06</v>
      </c>
      <c r="I590" s="128">
        <v>1799.27</v>
      </c>
      <c r="J590" s="128">
        <v>1839.95</v>
      </c>
      <c r="K590" s="128">
        <v>1826.65</v>
      </c>
      <c r="L590" s="128">
        <v>1811.97</v>
      </c>
      <c r="M590" s="128">
        <v>1781.55</v>
      </c>
      <c r="N590" s="128">
        <v>1730.93</v>
      </c>
      <c r="O590" s="128">
        <v>1729.75</v>
      </c>
      <c r="P590" s="128">
        <v>1760.99</v>
      </c>
      <c r="Q590" s="128">
        <v>1791.81</v>
      </c>
      <c r="R590" s="128">
        <v>1800.5</v>
      </c>
      <c r="S590" s="128">
        <v>1888.34</v>
      </c>
      <c r="T590" s="128">
        <v>1852.65</v>
      </c>
      <c r="U590" s="128">
        <v>1780.66</v>
      </c>
      <c r="V590" s="128">
        <v>1695.65</v>
      </c>
      <c r="W590" s="128">
        <v>1648.46</v>
      </c>
      <c r="X590" s="128">
        <v>1582.78</v>
      </c>
      <c r="Y590" s="128">
        <v>1476.21</v>
      </c>
      <c r="Z590" s="128">
        <v>1421.33</v>
      </c>
    </row>
    <row r="591" spans="1:26" x14ac:dyDescent="0.3">
      <c r="B591" s="127">
        <v>2</v>
      </c>
      <c r="C591" s="128">
        <v>1417.84</v>
      </c>
      <c r="D591" s="128">
        <v>1425.84</v>
      </c>
      <c r="E591" s="128">
        <v>1455.13</v>
      </c>
      <c r="F591" s="128">
        <v>1557.54</v>
      </c>
      <c r="G591" s="128">
        <v>1539.35</v>
      </c>
      <c r="H591" s="128">
        <v>1646.63</v>
      </c>
      <c r="I591" s="128">
        <v>1792.78</v>
      </c>
      <c r="J591" s="128">
        <v>1800.39</v>
      </c>
      <c r="K591" s="128">
        <v>1794.02</v>
      </c>
      <c r="L591" s="128">
        <v>1786.97</v>
      </c>
      <c r="M591" s="128">
        <v>1763.67</v>
      </c>
      <c r="N591" s="128">
        <v>1771.63</v>
      </c>
      <c r="O591" s="128">
        <v>1762.12</v>
      </c>
      <c r="P591" s="128">
        <v>1763.14</v>
      </c>
      <c r="Q591" s="128">
        <v>1776.48</v>
      </c>
      <c r="R591" s="128">
        <v>1785.7</v>
      </c>
      <c r="S591" s="128">
        <v>1890.12</v>
      </c>
      <c r="T591" s="128">
        <v>1844.56</v>
      </c>
      <c r="U591" s="128">
        <v>1780.47</v>
      </c>
      <c r="V591" s="128">
        <v>1695.79</v>
      </c>
      <c r="W591" s="128">
        <v>1639.9</v>
      </c>
      <c r="X591" s="128">
        <v>1573.28</v>
      </c>
      <c r="Y591" s="128">
        <v>1454.47</v>
      </c>
      <c r="Z591" s="128">
        <v>1414.83</v>
      </c>
    </row>
    <row r="592" spans="1:26" x14ac:dyDescent="0.3">
      <c r="B592" s="127">
        <v>3</v>
      </c>
      <c r="C592" s="128">
        <v>1443.79</v>
      </c>
      <c r="D592" s="128">
        <v>1455.4</v>
      </c>
      <c r="E592" s="128">
        <v>1497</v>
      </c>
      <c r="F592" s="128">
        <v>1575.28</v>
      </c>
      <c r="G592" s="128">
        <v>1577.08</v>
      </c>
      <c r="H592" s="128">
        <v>1672.64</v>
      </c>
      <c r="I592" s="128">
        <v>1793.25</v>
      </c>
      <c r="J592" s="128">
        <v>1831.38</v>
      </c>
      <c r="K592" s="128">
        <v>1835.8</v>
      </c>
      <c r="L592" s="128">
        <v>1814.88</v>
      </c>
      <c r="M592" s="128">
        <v>1728.5</v>
      </c>
      <c r="N592" s="128">
        <v>1729.71</v>
      </c>
      <c r="O592" s="128">
        <v>1703.32</v>
      </c>
      <c r="P592" s="128">
        <v>1771.73</v>
      </c>
      <c r="Q592" s="128">
        <v>1793.39</v>
      </c>
      <c r="R592" s="128">
        <v>1830.69</v>
      </c>
      <c r="S592" s="128">
        <v>1902.5</v>
      </c>
      <c r="T592" s="128">
        <v>1848.16</v>
      </c>
      <c r="U592" s="128">
        <v>1798.77</v>
      </c>
      <c r="V592" s="128">
        <v>1688.07</v>
      </c>
      <c r="W592" s="128">
        <v>1667.71</v>
      </c>
      <c r="X592" s="128">
        <v>1594.75</v>
      </c>
      <c r="Y592" s="128">
        <v>1462.51</v>
      </c>
      <c r="Z592" s="128">
        <v>1396.73</v>
      </c>
    </row>
    <row r="593" spans="2:26" x14ac:dyDescent="0.3">
      <c r="B593" s="127">
        <v>4</v>
      </c>
      <c r="C593" s="128">
        <v>1499.1</v>
      </c>
      <c r="D593" s="128">
        <v>1494.69</v>
      </c>
      <c r="E593" s="128">
        <v>1499.65</v>
      </c>
      <c r="F593" s="128">
        <v>1614.98</v>
      </c>
      <c r="G593" s="128">
        <v>1680</v>
      </c>
      <c r="H593" s="128">
        <v>1697.52</v>
      </c>
      <c r="I593" s="128">
        <v>1859.8</v>
      </c>
      <c r="J593" s="128">
        <v>1928.69</v>
      </c>
      <c r="K593" s="128">
        <v>1976.74</v>
      </c>
      <c r="L593" s="128">
        <v>1922.06</v>
      </c>
      <c r="M593" s="128">
        <v>1908.27</v>
      </c>
      <c r="N593" s="128">
        <v>1913.85</v>
      </c>
      <c r="O593" s="128">
        <v>1903.64</v>
      </c>
      <c r="P593" s="128">
        <v>1915.7</v>
      </c>
      <c r="Q593" s="128">
        <v>1901.46</v>
      </c>
      <c r="R593" s="128">
        <v>1782.24</v>
      </c>
      <c r="S593" s="128">
        <v>2086.14</v>
      </c>
      <c r="T593" s="128">
        <v>1965.19</v>
      </c>
      <c r="U593" s="128">
        <v>1899.63</v>
      </c>
      <c r="V593" s="128">
        <v>1831.71</v>
      </c>
      <c r="W593" s="128">
        <v>1819.6</v>
      </c>
      <c r="X593" s="128">
        <v>1680.24</v>
      </c>
      <c r="Y593" s="128">
        <v>1641.56</v>
      </c>
      <c r="Z593" s="128">
        <v>1516.8</v>
      </c>
    </row>
    <row r="594" spans="2:26" x14ac:dyDescent="0.3">
      <c r="B594" s="127">
        <v>5</v>
      </c>
      <c r="C594" s="128">
        <v>1503.56</v>
      </c>
      <c r="D594" s="128">
        <v>1505.51</v>
      </c>
      <c r="E594" s="128">
        <v>1506.51</v>
      </c>
      <c r="F594" s="128">
        <v>1606.66</v>
      </c>
      <c r="G594" s="128">
        <v>1730.75</v>
      </c>
      <c r="H594" s="128">
        <v>1699.79</v>
      </c>
      <c r="I594" s="128">
        <v>1843.1</v>
      </c>
      <c r="J594" s="128">
        <v>1917.54</v>
      </c>
      <c r="K594" s="128">
        <v>2001.66</v>
      </c>
      <c r="L594" s="128">
        <v>1907.95</v>
      </c>
      <c r="M594" s="128">
        <v>1909.48</v>
      </c>
      <c r="N594" s="128">
        <v>1908.6</v>
      </c>
      <c r="O594" s="128">
        <v>1909.11</v>
      </c>
      <c r="P594" s="128">
        <v>1889.35</v>
      </c>
      <c r="Q594" s="128">
        <v>1846.59</v>
      </c>
      <c r="R594" s="128">
        <v>1995.3</v>
      </c>
      <c r="S594" s="128">
        <v>2107.44</v>
      </c>
      <c r="T594" s="128">
        <v>2055.0100000000002</v>
      </c>
      <c r="U594" s="128">
        <v>1845.16</v>
      </c>
      <c r="V594" s="128">
        <v>1835.05</v>
      </c>
      <c r="W594" s="128">
        <v>1779.41</v>
      </c>
      <c r="X594" s="128">
        <v>1673.65</v>
      </c>
      <c r="Y594" s="128">
        <v>1606.69</v>
      </c>
      <c r="Z594" s="128">
        <v>1504.19</v>
      </c>
    </row>
    <row r="595" spans="2:26" x14ac:dyDescent="0.3">
      <c r="B595" s="127">
        <v>6</v>
      </c>
      <c r="C595" s="128">
        <v>1584.26</v>
      </c>
      <c r="D595" s="128">
        <v>1496.6</v>
      </c>
      <c r="E595" s="128">
        <v>1451.52</v>
      </c>
      <c r="F595" s="128">
        <v>1521.71</v>
      </c>
      <c r="G595" s="128">
        <v>1598.61</v>
      </c>
      <c r="H595" s="128">
        <v>1613.42</v>
      </c>
      <c r="I595" s="128">
        <v>1663.47</v>
      </c>
      <c r="J595" s="128">
        <v>1679.98</v>
      </c>
      <c r="K595" s="128">
        <v>1832.21</v>
      </c>
      <c r="L595" s="128">
        <v>1831.68</v>
      </c>
      <c r="M595" s="128">
        <v>1828.72</v>
      </c>
      <c r="N595" s="128">
        <v>1829.43</v>
      </c>
      <c r="O595" s="128">
        <v>1831.36</v>
      </c>
      <c r="P595" s="128">
        <v>1828.73</v>
      </c>
      <c r="Q595" s="128">
        <v>1829.45</v>
      </c>
      <c r="R595" s="128">
        <v>1829.22</v>
      </c>
      <c r="S595" s="128">
        <v>2076.5700000000002</v>
      </c>
      <c r="T595" s="128">
        <v>2005.45</v>
      </c>
      <c r="U595" s="128">
        <v>1828.07</v>
      </c>
      <c r="V595" s="128">
        <v>1817.36</v>
      </c>
      <c r="W595" s="128">
        <v>1823.55</v>
      </c>
      <c r="X595" s="128">
        <v>1768.3</v>
      </c>
      <c r="Y595" s="128">
        <v>1656.61</v>
      </c>
      <c r="Z595" s="128">
        <v>1545</v>
      </c>
    </row>
    <row r="596" spans="2:26" x14ac:dyDescent="0.3">
      <c r="B596" s="127">
        <v>7</v>
      </c>
      <c r="C596" s="128">
        <v>1612.02</v>
      </c>
      <c r="D596" s="128">
        <v>1610.04</v>
      </c>
      <c r="E596" s="128">
        <v>1548.45</v>
      </c>
      <c r="F596" s="128">
        <v>1562.1</v>
      </c>
      <c r="G596" s="128">
        <v>1642.22</v>
      </c>
      <c r="H596" s="128">
        <v>1659.17</v>
      </c>
      <c r="I596" s="128">
        <v>1678.4</v>
      </c>
      <c r="J596" s="128">
        <v>1760.61</v>
      </c>
      <c r="K596" s="128">
        <v>1827.94</v>
      </c>
      <c r="L596" s="128">
        <v>1988.05</v>
      </c>
      <c r="M596" s="128">
        <v>1987.52</v>
      </c>
      <c r="N596" s="128">
        <v>1988.4</v>
      </c>
      <c r="O596" s="128">
        <v>1827.7</v>
      </c>
      <c r="P596" s="128">
        <v>1989.49</v>
      </c>
      <c r="Q596" s="128">
        <v>1987.44</v>
      </c>
      <c r="R596" s="128">
        <v>2032.54</v>
      </c>
      <c r="S596" s="128">
        <v>2186.29</v>
      </c>
      <c r="T596" s="128">
        <v>2178.8000000000002</v>
      </c>
      <c r="U596" s="128">
        <v>2077.06</v>
      </c>
      <c r="V596" s="128">
        <v>1825.84</v>
      </c>
      <c r="W596" s="128">
        <v>1828.01</v>
      </c>
      <c r="X596" s="128">
        <v>1799.78</v>
      </c>
      <c r="Y596" s="128">
        <v>1670.73</v>
      </c>
      <c r="Z596" s="128">
        <v>1504.19</v>
      </c>
    </row>
    <row r="597" spans="2:26" x14ac:dyDescent="0.3">
      <c r="B597" s="127">
        <v>8</v>
      </c>
      <c r="C597" s="128">
        <v>1503.31</v>
      </c>
      <c r="D597" s="128">
        <v>1542.75</v>
      </c>
      <c r="E597" s="128">
        <v>1502.15</v>
      </c>
      <c r="F597" s="128">
        <v>1521.04</v>
      </c>
      <c r="G597" s="128">
        <v>1587.28</v>
      </c>
      <c r="H597" s="128">
        <v>1582.57</v>
      </c>
      <c r="I597" s="128">
        <v>1655.02</v>
      </c>
      <c r="J597" s="128">
        <v>1670.21</v>
      </c>
      <c r="K597" s="128">
        <v>1821.07</v>
      </c>
      <c r="L597" s="128">
        <v>1836.19</v>
      </c>
      <c r="M597" s="128">
        <v>1832.1</v>
      </c>
      <c r="N597" s="128">
        <v>1825.69</v>
      </c>
      <c r="O597" s="128">
        <v>1816.25</v>
      </c>
      <c r="P597" s="128">
        <v>1812.33</v>
      </c>
      <c r="Q597" s="128">
        <v>1828.63</v>
      </c>
      <c r="R597" s="128">
        <v>1905.71</v>
      </c>
      <c r="S597" s="128">
        <v>2085.6799999999998</v>
      </c>
      <c r="T597" s="128">
        <v>2050.9499999999998</v>
      </c>
      <c r="U597" s="128">
        <v>1906.22</v>
      </c>
      <c r="V597" s="128">
        <v>1822.19</v>
      </c>
      <c r="W597" s="128">
        <v>1815.93</v>
      </c>
      <c r="X597" s="128">
        <v>1680.44</v>
      </c>
      <c r="Y597" s="128">
        <v>1604.4</v>
      </c>
      <c r="Z597" s="128">
        <v>1549.62</v>
      </c>
    </row>
    <row r="598" spans="2:26" x14ac:dyDescent="0.3">
      <c r="B598" s="127">
        <v>9</v>
      </c>
      <c r="C598" s="128">
        <v>1536.4</v>
      </c>
      <c r="D598" s="128">
        <v>1499.92</v>
      </c>
      <c r="E598" s="128">
        <v>1462.34</v>
      </c>
      <c r="F598" s="128">
        <v>1591.76</v>
      </c>
      <c r="G598" s="128">
        <v>1665.31</v>
      </c>
      <c r="H598" s="128">
        <v>1667.78</v>
      </c>
      <c r="I598" s="128">
        <v>1688.17</v>
      </c>
      <c r="J598" s="128">
        <v>1834.65</v>
      </c>
      <c r="K598" s="128">
        <v>1834.3</v>
      </c>
      <c r="L598" s="128">
        <v>1832.28</v>
      </c>
      <c r="M598" s="128">
        <v>1820.75</v>
      </c>
      <c r="N598" s="128">
        <v>1811.56</v>
      </c>
      <c r="O598" s="128">
        <v>1806.76</v>
      </c>
      <c r="P598" s="128">
        <v>1803.9</v>
      </c>
      <c r="Q598" s="128">
        <v>1815.44</v>
      </c>
      <c r="R598" s="128">
        <v>1814.24</v>
      </c>
      <c r="S598" s="128">
        <v>2008.75</v>
      </c>
      <c r="T598" s="128">
        <v>1909.8</v>
      </c>
      <c r="U598" s="128">
        <v>1809.65</v>
      </c>
      <c r="V598" s="128">
        <v>1671.45</v>
      </c>
      <c r="W598" s="128">
        <v>1669.8</v>
      </c>
      <c r="X598" s="128">
        <v>1659.98</v>
      </c>
      <c r="Y598" s="128">
        <v>1526.72</v>
      </c>
      <c r="Z598" s="128">
        <v>1496.13</v>
      </c>
    </row>
    <row r="599" spans="2:26" x14ac:dyDescent="0.3">
      <c r="B599" s="127">
        <v>10</v>
      </c>
      <c r="C599" s="128">
        <v>1454.17</v>
      </c>
      <c r="D599" s="128">
        <v>1442.41</v>
      </c>
      <c r="E599" s="128">
        <v>1451.35</v>
      </c>
      <c r="F599" s="128">
        <v>1543.09</v>
      </c>
      <c r="G599" s="128">
        <v>1675.99</v>
      </c>
      <c r="H599" s="128">
        <v>1679.08</v>
      </c>
      <c r="I599" s="128">
        <v>1766.48</v>
      </c>
      <c r="J599" s="128">
        <v>1882.47</v>
      </c>
      <c r="K599" s="128">
        <v>1862.85</v>
      </c>
      <c r="L599" s="128">
        <v>1852.01</v>
      </c>
      <c r="M599" s="128">
        <v>1836.84</v>
      </c>
      <c r="N599" s="128">
        <v>1838.38</v>
      </c>
      <c r="O599" s="128">
        <v>1820.47</v>
      </c>
      <c r="P599" s="128">
        <v>1820.33</v>
      </c>
      <c r="Q599" s="128">
        <v>1844.45</v>
      </c>
      <c r="R599" s="128">
        <v>1851.33</v>
      </c>
      <c r="S599" s="128">
        <v>2010.63</v>
      </c>
      <c r="T599" s="128">
        <v>1909.25</v>
      </c>
      <c r="U599" s="128">
        <v>1855.03</v>
      </c>
      <c r="V599" s="128">
        <v>1754.21</v>
      </c>
      <c r="W599" s="128">
        <v>1738.63</v>
      </c>
      <c r="X599" s="128">
        <v>1678.49</v>
      </c>
      <c r="Y599" s="128">
        <v>1552.97</v>
      </c>
      <c r="Z599" s="128">
        <v>1518.7</v>
      </c>
    </row>
    <row r="600" spans="2:26" x14ac:dyDescent="0.3">
      <c r="B600" s="127">
        <v>11</v>
      </c>
      <c r="C600" s="128">
        <v>1504.95</v>
      </c>
      <c r="D600" s="128">
        <v>1512.07</v>
      </c>
      <c r="E600" s="128">
        <v>1490.71</v>
      </c>
      <c r="F600" s="128">
        <v>1603.7</v>
      </c>
      <c r="G600" s="128">
        <v>1676.42</v>
      </c>
      <c r="H600" s="128">
        <v>1706.79</v>
      </c>
      <c r="I600" s="128">
        <v>1796.98</v>
      </c>
      <c r="J600" s="128">
        <v>2007.56</v>
      </c>
      <c r="K600" s="128">
        <v>1919.49</v>
      </c>
      <c r="L600" s="128">
        <v>1920.28</v>
      </c>
      <c r="M600" s="128">
        <v>1920.86</v>
      </c>
      <c r="N600" s="128">
        <v>1920.42</v>
      </c>
      <c r="O600" s="128">
        <v>1879.21</v>
      </c>
      <c r="P600" s="128">
        <v>1878.2</v>
      </c>
      <c r="Q600" s="128">
        <v>1915.27</v>
      </c>
      <c r="R600" s="128">
        <v>1910.59</v>
      </c>
      <c r="S600" s="128">
        <v>2106.4299999999998</v>
      </c>
      <c r="T600" s="128">
        <v>2053.4299999999998</v>
      </c>
      <c r="U600" s="128">
        <v>1910.88</v>
      </c>
      <c r="V600" s="128">
        <v>1866.25</v>
      </c>
      <c r="W600" s="128">
        <v>1907.14</v>
      </c>
      <c r="X600" s="128">
        <v>1792.57</v>
      </c>
      <c r="Y600" s="128">
        <v>1678.88</v>
      </c>
      <c r="Z600" s="128">
        <v>1594.53</v>
      </c>
    </row>
    <row r="601" spans="2:26" x14ac:dyDescent="0.3">
      <c r="B601" s="127">
        <v>12</v>
      </c>
      <c r="C601" s="128">
        <v>1641.19</v>
      </c>
      <c r="D601" s="128">
        <v>1604.04</v>
      </c>
      <c r="E601" s="128">
        <v>1471.1</v>
      </c>
      <c r="F601" s="128">
        <v>1471.21</v>
      </c>
      <c r="G601" s="128">
        <v>1670.51</v>
      </c>
      <c r="H601" s="128">
        <v>1718.85</v>
      </c>
      <c r="I601" s="128">
        <v>1824.07</v>
      </c>
      <c r="J601" s="128">
        <v>2011.85</v>
      </c>
      <c r="K601" s="128">
        <v>2159.58</v>
      </c>
      <c r="L601" s="128">
        <v>2165.61</v>
      </c>
      <c r="M601" s="128">
        <v>2140.8200000000002</v>
      </c>
      <c r="N601" s="128">
        <v>2100.23</v>
      </c>
      <c r="O601" s="128">
        <v>2094.02</v>
      </c>
      <c r="P601" s="128">
        <v>2093.85</v>
      </c>
      <c r="Q601" s="128">
        <v>2151.33</v>
      </c>
      <c r="R601" s="128">
        <v>2156.7600000000002</v>
      </c>
      <c r="S601" s="128">
        <v>2263.75</v>
      </c>
      <c r="T601" s="128">
        <v>2244.4899999999998</v>
      </c>
      <c r="U601" s="128">
        <v>2178.4</v>
      </c>
      <c r="V601" s="128">
        <v>2005.4</v>
      </c>
      <c r="W601" s="128">
        <v>2011.62</v>
      </c>
      <c r="X601" s="128">
        <v>1879.04</v>
      </c>
      <c r="Y601" s="128">
        <v>1682.07</v>
      </c>
      <c r="Z601" s="128">
        <v>1616.66</v>
      </c>
    </row>
    <row r="602" spans="2:26" x14ac:dyDescent="0.3">
      <c r="B602" s="127">
        <v>13</v>
      </c>
      <c r="C602" s="128">
        <v>1578.39</v>
      </c>
      <c r="D602" s="128">
        <v>1471.62</v>
      </c>
      <c r="E602" s="128">
        <v>1477.97</v>
      </c>
      <c r="F602" s="128">
        <v>1466.44</v>
      </c>
      <c r="G602" s="128">
        <v>1672.16</v>
      </c>
      <c r="H602" s="128">
        <v>1726.63</v>
      </c>
      <c r="I602" s="128">
        <v>1798.1</v>
      </c>
      <c r="J602" s="128">
        <v>1966.85</v>
      </c>
      <c r="K602" s="128">
        <v>2056.7800000000002</v>
      </c>
      <c r="L602" s="128">
        <v>2179.9899999999998</v>
      </c>
      <c r="M602" s="128">
        <v>2029.22</v>
      </c>
      <c r="N602" s="128">
        <v>2012.12</v>
      </c>
      <c r="O602" s="128">
        <v>1932.35</v>
      </c>
      <c r="P602" s="128">
        <v>1924.83</v>
      </c>
      <c r="Q602" s="128">
        <v>2173.15</v>
      </c>
      <c r="R602" s="128">
        <v>2170.63</v>
      </c>
      <c r="S602" s="128">
        <v>2256.91</v>
      </c>
      <c r="T602" s="128">
        <v>2261.92</v>
      </c>
      <c r="U602" s="128">
        <v>2189.35</v>
      </c>
      <c r="V602" s="128">
        <v>2010.07</v>
      </c>
      <c r="W602" s="128">
        <v>2009.55</v>
      </c>
      <c r="X602" s="128">
        <v>1893.4</v>
      </c>
      <c r="Y602" s="128">
        <v>1728.43</v>
      </c>
      <c r="Z602" s="128">
        <v>1677.37</v>
      </c>
    </row>
    <row r="603" spans="2:26" x14ac:dyDescent="0.3">
      <c r="B603" s="127">
        <v>14</v>
      </c>
      <c r="C603" s="128">
        <v>1576.81</v>
      </c>
      <c r="D603" s="128">
        <v>1581.66</v>
      </c>
      <c r="E603" s="128">
        <v>1579.41</v>
      </c>
      <c r="F603" s="128">
        <v>1669.04</v>
      </c>
      <c r="G603" s="128">
        <v>1815.58</v>
      </c>
      <c r="H603" s="128">
        <v>1927.19</v>
      </c>
      <c r="I603" s="128">
        <v>2177.14</v>
      </c>
      <c r="J603" s="128">
        <v>2182.14</v>
      </c>
      <c r="K603" s="128">
        <v>2062.37</v>
      </c>
      <c r="L603" s="128">
        <v>2053.42</v>
      </c>
      <c r="M603" s="128">
        <v>2056.14</v>
      </c>
      <c r="N603" s="128">
        <v>2041.3</v>
      </c>
      <c r="O603" s="128">
        <v>2075.4699999999998</v>
      </c>
      <c r="P603" s="128">
        <v>2162.9899999999998</v>
      </c>
      <c r="Q603" s="128">
        <v>2204.65</v>
      </c>
      <c r="R603" s="128">
        <v>2212.44</v>
      </c>
      <c r="S603" s="128">
        <v>2245.8000000000002</v>
      </c>
      <c r="T603" s="128">
        <v>2171.17</v>
      </c>
      <c r="U603" s="128">
        <v>2013.32</v>
      </c>
      <c r="V603" s="128">
        <v>1913.23</v>
      </c>
      <c r="W603" s="128">
        <v>1894.91</v>
      </c>
      <c r="X603" s="128">
        <v>1730.8</v>
      </c>
      <c r="Y603" s="128">
        <v>1642.28</v>
      </c>
      <c r="Z603" s="128">
        <v>1536.8</v>
      </c>
    </row>
    <row r="604" spans="2:26" x14ac:dyDescent="0.3">
      <c r="B604" s="127">
        <v>15</v>
      </c>
      <c r="C604" s="128">
        <v>1547.75</v>
      </c>
      <c r="D604" s="128">
        <v>1569.48</v>
      </c>
      <c r="E604" s="128">
        <v>1575.55</v>
      </c>
      <c r="F604" s="128">
        <v>1643.22</v>
      </c>
      <c r="G604" s="128">
        <v>1696.21</v>
      </c>
      <c r="H604" s="128">
        <v>1729.98</v>
      </c>
      <c r="I604" s="128">
        <v>1864.81</v>
      </c>
      <c r="J604" s="128">
        <v>2011.58</v>
      </c>
      <c r="K604" s="128">
        <v>1932.67</v>
      </c>
      <c r="L604" s="128">
        <v>1932.06</v>
      </c>
      <c r="M604" s="128">
        <v>1862.72</v>
      </c>
      <c r="N604" s="128">
        <v>1928.32</v>
      </c>
      <c r="O604" s="128">
        <v>1863.46</v>
      </c>
      <c r="P604" s="128">
        <v>1863.84</v>
      </c>
      <c r="Q604" s="128">
        <v>1868.62</v>
      </c>
      <c r="R604" s="128">
        <v>1930.55</v>
      </c>
      <c r="S604" s="128">
        <v>2092.6799999999998</v>
      </c>
      <c r="T604" s="128">
        <v>2010.41</v>
      </c>
      <c r="U604" s="128">
        <v>1909.46</v>
      </c>
      <c r="V604" s="128">
        <v>1840.99</v>
      </c>
      <c r="W604" s="128">
        <v>1833.82</v>
      </c>
      <c r="X604" s="128">
        <v>1685.61</v>
      </c>
      <c r="Y604" s="128">
        <v>1590.29</v>
      </c>
      <c r="Z604" s="128">
        <v>1484.75</v>
      </c>
    </row>
    <row r="605" spans="2:26" x14ac:dyDescent="0.3">
      <c r="B605" s="127">
        <v>16</v>
      </c>
      <c r="C605" s="128">
        <v>1555.42</v>
      </c>
      <c r="D605" s="128">
        <v>1554.03</v>
      </c>
      <c r="E605" s="128">
        <v>1568.7</v>
      </c>
      <c r="F605" s="128">
        <v>1648</v>
      </c>
      <c r="G605" s="128">
        <v>1697.77</v>
      </c>
      <c r="H605" s="128">
        <v>1737.07</v>
      </c>
      <c r="I605" s="128">
        <v>1880.31</v>
      </c>
      <c r="J605" s="128">
        <v>1949.91</v>
      </c>
      <c r="K605" s="128">
        <v>1948.18</v>
      </c>
      <c r="L605" s="128">
        <v>1949.08</v>
      </c>
      <c r="M605" s="128">
        <v>1947.11</v>
      </c>
      <c r="N605" s="128">
        <v>1945.75</v>
      </c>
      <c r="O605" s="128">
        <v>1878.65</v>
      </c>
      <c r="P605" s="128">
        <v>2026.62</v>
      </c>
      <c r="Q605" s="128">
        <v>2127.71</v>
      </c>
      <c r="R605" s="128">
        <v>1938.42</v>
      </c>
      <c r="S605" s="128">
        <v>2171.14</v>
      </c>
      <c r="T605" s="128">
        <v>2003.61</v>
      </c>
      <c r="U605" s="128">
        <v>1982.41</v>
      </c>
      <c r="V605" s="128">
        <v>1854.25</v>
      </c>
      <c r="W605" s="128">
        <v>1825.63</v>
      </c>
      <c r="X605" s="128">
        <v>1731.94</v>
      </c>
      <c r="Y605" s="128">
        <v>1664.74</v>
      </c>
      <c r="Z605" s="128">
        <v>1566.82</v>
      </c>
    </row>
    <row r="606" spans="2:26" x14ac:dyDescent="0.3">
      <c r="B606" s="127">
        <v>17</v>
      </c>
      <c r="C606" s="128">
        <v>1554.89</v>
      </c>
      <c r="D606" s="128">
        <v>1571.71</v>
      </c>
      <c r="E606" s="128">
        <v>1570.21</v>
      </c>
      <c r="F606" s="128">
        <v>1636.97</v>
      </c>
      <c r="G606" s="128">
        <v>1728.82</v>
      </c>
      <c r="H606" s="128">
        <v>1737.26</v>
      </c>
      <c r="I606" s="128">
        <v>2079.83</v>
      </c>
      <c r="J606" s="128">
        <v>2013.51</v>
      </c>
      <c r="K606" s="128">
        <v>2085.96</v>
      </c>
      <c r="L606" s="128">
        <v>2031.09</v>
      </c>
      <c r="M606" s="128">
        <v>1985.08</v>
      </c>
      <c r="N606" s="128">
        <v>1853.59</v>
      </c>
      <c r="O606" s="128">
        <v>1855.1</v>
      </c>
      <c r="P606" s="128">
        <v>1964.36</v>
      </c>
      <c r="Q606" s="128">
        <v>2011.67</v>
      </c>
      <c r="R606" s="128">
        <v>2071.86</v>
      </c>
      <c r="S606" s="128">
        <v>2198.6999999999998</v>
      </c>
      <c r="T606" s="128">
        <v>2189.1999999999998</v>
      </c>
      <c r="U606" s="128">
        <v>1955.23</v>
      </c>
      <c r="V606" s="128">
        <v>2027.53</v>
      </c>
      <c r="W606" s="128">
        <v>1831.6</v>
      </c>
      <c r="X606" s="128">
        <v>1791</v>
      </c>
      <c r="Y606" s="128">
        <v>1677.33</v>
      </c>
      <c r="Z606" s="128">
        <v>1594.76</v>
      </c>
    </row>
    <row r="607" spans="2:26" x14ac:dyDescent="0.3">
      <c r="B607" s="127">
        <v>18</v>
      </c>
      <c r="C607" s="128">
        <v>1580.68</v>
      </c>
      <c r="D607" s="128">
        <v>1577.05</v>
      </c>
      <c r="E607" s="128">
        <v>1589.84</v>
      </c>
      <c r="F607" s="128">
        <v>1660.94</v>
      </c>
      <c r="G607" s="128">
        <v>1757.25</v>
      </c>
      <c r="H607" s="128">
        <v>1895.11</v>
      </c>
      <c r="I607" s="128">
        <v>2196.14</v>
      </c>
      <c r="J607" s="128">
        <v>2208.48</v>
      </c>
      <c r="K607" s="128">
        <v>2001.38</v>
      </c>
      <c r="L607" s="128">
        <v>2002.22</v>
      </c>
      <c r="M607" s="128">
        <v>2002.57</v>
      </c>
      <c r="N607" s="128">
        <v>1989.51</v>
      </c>
      <c r="O607" s="128">
        <v>1989.4</v>
      </c>
      <c r="P607" s="128">
        <v>1986.42</v>
      </c>
      <c r="Q607" s="128">
        <v>2021.72</v>
      </c>
      <c r="R607" s="128">
        <v>2004.8</v>
      </c>
      <c r="S607" s="128">
        <v>2229.0300000000002</v>
      </c>
      <c r="T607" s="128">
        <v>2187.35</v>
      </c>
      <c r="U607" s="128">
        <v>2188.64</v>
      </c>
      <c r="V607" s="128">
        <v>1941.4</v>
      </c>
      <c r="W607" s="128">
        <v>1881.92</v>
      </c>
      <c r="X607" s="128">
        <v>1879.23</v>
      </c>
      <c r="Y607" s="128">
        <v>1702.7</v>
      </c>
      <c r="Z607" s="128">
        <v>1679.78</v>
      </c>
    </row>
    <row r="608" spans="2:26" x14ac:dyDescent="0.3">
      <c r="B608" s="127">
        <v>19</v>
      </c>
      <c r="C608" s="128">
        <v>1726.87</v>
      </c>
      <c r="D608" s="128">
        <v>1655.82</v>
      </c>
      <c r="E608" s="128">
        <v>1615.1</v>
      </c>
      <c r="F608" s="128">
        <v>1657.19</v>
      </c>
      <c r="G608" s="128">
        <v>1792.94</v>
      </c>
      <c r="H608" s="128">
        <v>1843.42</v>
      </c>
      <c r="I608" s="128">
        <v>2133.12</v>
      </c>
      <c r="J608" s="128">
        <v>2221.79</v>
      </c>
      <c r="K608" s="128">
        <v>2312.96</v>
      </c>
      <c r="L608" s="128">
        <v>2238.81</v>
      </c>
      <c r="M608" s="128">
        <v>2236.54</v>
      </c>
      <c r="N608" s="128">
        <v>2235.65</v>
      </c>
      <c r="O608" s="128">
        <v>2235.83</v>
      </c>
      <c r="P608" s="128">
        <v>2233.1999999999998</v>
      </c>
      <c r="Q608" s="128">
        <v>2227.79</v>
      </c>
      <c r="R608" s="128">
        <v>2223.54</v>
      </c>
      <c r="S608" s="128">
        <v>2301.56</v>
      </c>
      <c r="T608" s="128">
        <v>2296.86</v>
      </c>
      <c r="U608" s="128">
        <v>2299.9899999999998</v>
      </c>
      <c r="V608" s="128">
        <v>2203.79</v>
      </c>
      <c r="W608" s="128">
        <v>2141.61</v>
      </c>
      <c r="X608" s="128">
        <v>2016.25</v>
      </c>
      <c r="Y608" s="128">
        <v>1835.79</v>
      </c>
      <c r="Z608" s="128">
        <v>1725.82</v>
      </c>
    </row>
    <row r="609" spans="2:26" x14ac:dyDescent="0.3">
      <c r="B609" s="127">
        <v>20</v>
      </c>
      <c r="C609" s="128">
        <v>1663.69</v>
      </c>
      <c r="D609" s="128">
        <v>1635.97</v>
      </c>
      <c r="E609" s="128">
        <v>1578.84</v>
      </c>
      <c r="F609" s="128">
        <v>1607.27</v>
      </c>
      <c r="G609" s="128">
        <v>1675.41</v>
      </c>
      <c r="H609" s="128">
        <v>1682.93</v>
      </c>
      <c r="I609" s="128">
        <v>1723.5</v>
      </c>
      <c r="J609" s="128">
        <v>1865.45</v>
      </c>
      <c r="K609" s="128">
        <v>1935.14</v>
      </c>
      <c r="L609" s="128">
        <v>1936.47</v>
      </c>
      <c r="M609" s="128">
        <v>1930.01</v>
      </c>
      <c r="N609" s="128">
        <v>1928.82</v>
      </c>
      <c r="O609" s="128">
        <v>1928.28</v>
      </c>
      <c r="P609" s="128">
        <v>1930.86</v>
      </c>
      <c r="Q609" s="128">
        <v>1920.79</v>
      </c>
      <c r="R609" s="128">
        <v>2019.97</v>
      </c>
      <c r="S609" s="128">
        <v>2288.44</v>
      </c>
      <c r="T609" s="128">
        <v>2284.77</v>
      </c>
      <c r="U609" s="128">
        <v>2167.3200000000002</v>
      </c>
      <c r="V609" s="128">
        <v>2162.4</v>
      </c>
      <c r="W609" s="128">
        <v>2001.19</v>
      </c>
      <c r="X609" s="128">
        <v>1881.11</v>
      </c>
      <c r="Y609" s="128">
        <v>1800.68</v>
      </c>
      <c r="Z609" s="128">
        <v>1728.67</v>
      </c>
    </row>
    <row r="610" spans="2:26" x14ac:dyDescent="0.3">
      <c r="B610" s="127">
        <v>21</v>
      </c>
      <c r="C610" s="128">
        <v>1636.51</v>
      </c>
      <c r="D610" s="128">
        <v>1637.64</v>
      </c>
      <c r="E610" s="128">
        <v>1646.92</v>
      </c>
      <c r="F610" s="128">
        <v>1678.02</v>
      </c>
      <c r="G610" s="128">
        <v>1790.32</v>
      </c>
      <c r="H610" s="128">
        <v>1842.22</v>
      </c>
      <c r="I610" s="128">
        <v>2068.71</v>
      </c>
      <c r="J610" s="128">
        <v>2176.56</v>
      </c>
      <c r="K610" s="128">
        <v>2072.36</v>
      </c>
      <c r="L610" s="128">
        <v>2053.17</v>
      </c>
      <c r="M610" s="128">
        <v>2032.13</v>
      </c>
      <c r="N610" s="128">
        <v>1877.8</v>
      </c>
      <c r="O610" s="128">
        <v>1991.82</v>
      </c>
      <c r="P610" s="128">
        <v>1975.94</v>
      </c>
      <c r="Q610" s="128">
        <v>1838.42</v>
      </c>
      <c r="R610" s="128">
        <v>2018.32</v>
      </c>
      <c r="S610" s="128">
        <v>2187.54</v>
      </c>
      <c r="T610" s="128">
        <v>2117.1</v>
      </c>
      <c r="U610" s="128">
        <v>1826.1</v>
      </c>
      <c r="V610" s="128">
        <v>1890.73</v>
      </c>
      <c r="W610" s="128">
        <v>1868.42</v>
      </c>
      <c r="X610" s="128">
        <v>1797.55</v>
      </c>
      <c r="Y610" s="128">
        <v>1671.31</v>
      </c>
      <c r="Z610" s="128">
        <v>1600.44</v>
      </c>
    </row>
    <row r="611" spans="2:26" x14ac:dyDescent="0.3">
      <c r="B611" s="127">
        <v>22</v>
      </c>
      <c r="C611" s="128">
        <v>1572.13</v>
      </c>
      <c r="D611" s="128">
        <v>1572.43</v>
      </c>
      <c r="E611" s="128">
        <v>1581.3</v>
      </c>
      <c r="F611" s="128">
        <v>1644.19</v>
      </c>
      <c r="G611" s="128">
        <v>1704.75</v>
      </c>
      <c r="H611" s="128">
        <v>1802.86</v>
      </c>
      <c r="I611" s="128">
        <v>1959.42</v>
      </c>
      <c r="J611" s="128">
        <v>1863.12</v>
      </c>
      <c r="K611" s="128">
        <v>1866.57</v>
      </c>
      <c r="L611" s="128">
        <v>1866.87</v>
      </c>
      <c r="M611" s="128">
        <v>1866.7</v>
      </c>
      <c r="N611" s="128">
        <v>1861.12</v>
      </c>
      <c r="O611" s="128">
        <v>1902.49</v>
      </c>
      <c r="P611" s="128">
        <v>1903.83</v>
      </c>
      <c r="Q611" s="128">
        <v>1914.87</v>
      </c>
      <c r="R611" s="128">
        <v>1826.27</v>
      </c>
      <c r="S611" s="128">
        <v>2040.89</v>
      </c>
      <c r="T611" s="128">
        <v>2078.4</v>
      </c>
      <c r="U611" s="128">
        <v>1828.09</v>
      </c>
      <c r="V611" s="128">
        <v>1838.26</v>
      </c>
      <c r="W611" s="128">
        <v>1815.1</v>
      </c>
      <c r="X611" s="128">
        <v>1733.77</v>
      </c>
      <c r="Y611" s="128">
        <v>1660.79</v>
      </c>
      <c r="Z611" s="128">
        <v>1583.44</v>
      </c>
    </row>
    <row r="612" spans="2:26" x14ac:dyDescent="0.3">
      <c r="B612" s="127">
        <v>23</v>
      </c>
      <c r="C612" s="128">
        <v>1561.48</v>
      </c>
      <c r="D612" s="128">
        <v>1562.72</v>
      </c>
      <c r="E612" s="128">
        <v>1571.29</v>
      </c>
      <c r="F612" s="128">
        <v>1645.81</v>
      </c>
      <c r="G612" s="128">
        <v>1698.87</v>
      </c>
      <c r="H612" s="128">
        <v>1839.16</v>
      </c>
      <c r="I612" s="128">
        <v>1944.7</v>
      </c>
      <c r="J612" s="128">
        <v>2028.64</v>
      </c>
      <c r="K612" s="128">
        <v>1985.62</v>
      </c>
      <c r="L612" s="128">
        <v>1972.99</v>
      </c>
      <c r="M612" s="128">
        <v>1951.89</v>
      </c>
      <c r="N612" s="128">
        <v>1943.28</v>
      </c>
      <c r="O612" s="128">
        <v>1922.71</v>
      </c>
      <c r="P612" s="128">
        <v>1915.32</v>
      </c>
      <c r="Q612" s="128">
        <v>1928.49</v>
      </c>
      <c r="R612" s="128">
        <v>1968.45</v>
      </c>
      <c r="S612" s="128">
        <v>2165.9899999999998</v>
      </c>
      <c r="T612" s="128">
        <v>2212.4</v>
      </c>
      <c r="U612" s="128">
        <v>2086.16</v>
      </c>
      <c r="V612" s="128">
        <v>1931.19</v>
      </c>
      <c r="W612" s="128">
        <v>1910.53</v>
      </c>
      <c r="X612" s="128">
        <v>1879.22</v>
      </c>
      <c r="Y612" s="128">
        <v>1764.3</v>
      </c>
      <c r="Z612" s="128">
        <v>1673.99</v>
      </c>
    </row>
    <row r="613" spans="2:26" x14ac:dyDescent="0.3">
      <c r="B613" s="127">
        <v>24</v>
      </c>
      <c r="C613" s="128">
        <v>1590.18</v>
      </c>
      <c r="D613" s="128">
        <v>1589.75</v>
      </c>
      <c r="E613" s="128">
        <v>1583.12</v>
      </c>
      <c r="F613" s="128">
        <v>1664.58</v>
      </c>
      <c r="G613" s="128">
        <v>1770.25</v>
      </c>
      <c r="H613" s="128">
        <v>1877.18</v>
      </c>
      <c r="I613" s="128">
        <v>1915.17</v>
      </c>
      <c r="J613" s="128">
        <v>2012.9</v>
      </c>
      <c r="K613" s="128">
        <v>1919.99</v>
      </c>
      <c r="L613" s="128">
        <v>1919.7</v>
      </c>
      <c r="M613" s="128">
        <v>1918.73</v>
      </c>
      <c r="N613" s="128">
        <v>1915.98</v>
      </c>
      <c r="O613" s="128">
        <v>1916.69</v>
      </c>
      <c r="P613" s="128">
        <v>1916.79</v>
      </c>
      <c r="Q613" s="128">
        <v>1912.13</v>
      </c>
      <c r="R613" s="128">
        <v>1910.73</v>
      </c>
      <c r="S613" s="128">
        <v>1996.21</v>
      </c>
      <c r="T613" s="128">
        <v>2100.96</v>
      </c>
      <c r="U613" s="128">
        <v>1831.65</v>
      </c>
      <c r="V613" s="128">
        <v>1841.23</v>
      </c>
      <c r="W613" s="128">
        <v>1837.98</v>
      </c>
      <c r="X613" s="128">
        <v>1731.16</v>
      </c>
      <c r="Y613" s="128">
        <v>1666.44</v>
      </c>
      <c r="Z613" s="128">
        <v>1647.72</v>
      </c>
    </row>
    <row r="614" spans="2:26" x14ac:dyDescent="0.3">
      <c r="B614" s="127">
        <v>25</v>
      </c>
      <c r="C614" s="128">
        <v>1536.37</v>
      </c>
      <c r="D614" s="128">
        <v>1473.71</v>
      </c>
      <c r="E614" s="128">
        <v>1595.13</v>
      </c>
      <c r="F614" s="128">
        <v>1675.47</v>
      </c>
      <c r="G614" s="128">
        <v>1845.82</v>
      </c>
      <c r="H614" s="128">
        <v>2292.63</v>
      </c>
      <c r="I614" s="128">
        <v>2300.1999999999998</v>
      </c>
      <c r="J614" s="128">
        <v>2300.1799999999998</v>
      </c>
      <c r="K614" s="128">
        <v>2188.83</v>
      </c>
      <c r="L614" s="128">
        <v>2189.34</v>
      </c>
      <c r="M614" s="128">
        <v>2187.7800000000002</v>
      </c>
      <c r="N614" s="128">
        <v>2186.27</v>
      </c>
      <c r="O614" s="128">
        <v>2187.64</v>
      </c>
      <c r="P614" s="128">
        <v>2173.3000000000002</v>
      </c>
      <c r="Q614" s="128">
        <v>2184.96</v>
      </c>
      <c r="R614" s="128">
        <v>2183.12</v>
      </c>
      <c r="S614" s="128">
        <v>2283.69</v>
      </c>
      <c r="T614" s="128">
        <v>2182.46</v>
      </c>
      <c r="U614" s="128">
        <v>2143.1799999999998</v>
      </c>
      <c r="V614" s="128">
        <v>1994.45</v>
      </c>
      <c r="W614" s="128">
        <v>1845.09</v>
      </c>
      <c r="X614" s="128">
        <v>1726.36</v>
      </c>
      <c r="Y614" s="128">
        <v>1677.35</v>
      </c>
      <c r="Z614" s="128">
        <v>1596.51</v>
      </c>
    </row>
    <row r="615" spans="2:26" x14ac:dyDescent="0.3">
      <c r="B615" s="127">
        <v>26</v>
      </c>
      <c r="C615" s="128">
        <v>1669.26</v>
      </c>
      <c r="D615" s="128">
        <v>1550.65</v>
      </c>
      <c r="E615" s="128">
        <v>1604.86</v>
      </c>
      <c r="F615" s="128">
        <v>1653.6</v>
      </c>
      <c r="G615" s="128">
        <v>1697.64</v>
      </c>
      <c r="H615" s="128">
        <v>1864.03</v>
      </c>
      <c r="I615" s="128">
        <v>1984.64</v>
      </c>
      <c r="J615" s="128">
        <v>1986.26</v>
      </c>
      <c r="K615" s="128">
        <v>2190.92</v>
      </c>
      <c r="L615" s="128">
        <v>2190.52</v>
      </c>
      <c r="M615" s="128">
        <v>2148.27</v>
      </c>
      <c r="N615" s="128">
        <v>2149.65</v>
      </c>
      <c r="O615" s="128">
        <v>1992.57</v>
      </c>
      <c r="P615" s="128">
        <v>2149.87</v>
      </c>
      <c r="Q615" s="128">
        <v>2148.44</v>
      </c>
      <c r="R615" s="128">
        <v>2186.7399999999998</v>
      </c>
      <c r="S615" s="128">
        <v>2186.63</v>
      </c>
      <c r="T615" s="128">
        <v>2187.02</v>
      </c>
      <c r="U615" s="128">
        <v>1994.98</v>
      </c>
      <c r="V615" s="128">
        <v>1898.79</v>
      </c>
      <c r="W615" s="128">
        <v>1855.32</v>
      </c>
      <c r="X615" s="128">
        <v>1727.4</v>
      </c>
      <c r="Y615" s="128">
        <v>1670.7</v>
      </c>
      <c r="Z615" s="128">
        <v>1597.91</v>
      </c>
    </row>
    <row r="616" spans="2:26" x14ac:dyDescent="0.3">
      <c r="B616" s="127">
        <v>27</v>
      </c>
      <c r="C616" s="128">
        <v>1555.73</v>
      </c>
      <c r="D616" s="128">
        <v>1553.91</v>
      </c>
      <c r="E616" s="128">
        <v>1554.58</v>
      </c>
      <c r="F616" s="128">
        <v>1580.69</v>
      </c>
      <c r="G616" s="128">
        <v>1661.12</v>
      </c>
      <c r="H616" s="128">
        <v>1747.93</v>
      </c>
      <c r="I616" s="128">
        <v>1811.45</v>
      </c>
      <c r="J616" s="128">
        <v>1899.96</v>
      </c>
      <c r="K616" s="128">
        <v>1988.21</v>
      </c>
      <c r="L616" s="128">
        <v>1987.69</v>
      </c>
      <c r="M616" s="128">
        <v>1988.6</v>
      </c>
      <c r="N616" s="128">
        <v>1989.23</v>
      </c>
      <c r="O616" s="128">
        <v>1989.9</v>
      </c>
      <c r="P616" s="128">
        <v>1986.8</v>
      </c>
      <c r="Q616" s="128">
        <v>1987.65</v>
      </c>
      <c r="R616" s="128">
        <v>2140.21</v>
      </c>
      <c r="S616" s="128">
        <v>2189.1999999999998</v>
      </c>
      <c r="T616" s="128">
        <v>2182.59</v>
      </c>
      <c r="U616" s="128">
        <v>1990.38</v>
      </c>
      <c r="V616" s="128">
        <v>1897.62</v>
      </c>
      <c r="W616" s="128">
        <v>1846.2</v>
      </c>
      <c r="X616" s="128">
        <v>1701.84</v>
      </c>
      <c r="Y616" s="128">
        <v>1638.26</v>
      </c>
      <c r="Z616" s="128">
        <v>1551.4</v>
      </c>
    </row>
    <row r="617" spans="2:26" x14ac:dyDescent="0.3">
      <c r="B617" s="127">
        <v>28</v>
      </c>
      <c r="C617" s="128">
        <v>1460.46</v>
      </c>
      <c r="D617" s="128">
        <v>1460.66</v>
      </c>
      <c r="E617" s="128">
        <v>1485.12</v>
      </c>
      <c r="F617" s="128">
        <v>1568.35</v>
      </c>
      <c r="G617" s="128">
        <v>1662.56</v>
      </c>
      <c r="H617" s="128">
        <v>1712.74</v>
      </c>
      <c r="I617" s="128">
        <v>1753.24</v>
      </c>
      <c r="J617" s="128">
        <v>1865.28</v>
      </c>
      <c r="K617" s="128">
        <v>1865.53</v>
      </c>
      <c r="L617" s="128">
        <v>1868.44</v>
      </c>
      <c r="M617" s="128">
        <v>1861.46</v>
      </c>
      <c r="N617" s="128">
        <v>1862.11</v>
      </c>
      <c r="O617" s="128">
        <v>1857.75</v>
      </c>
      <c r="P617" s="128">
        <v>1856.93</v>
      </c>
      <c r="Q617" s="128">
        <v>1855.78</v>
      </c>
      <c r="R617" s="128">
        <v>1860.24</v>
      </c>
      <c r="S617" s="128">
        <v>1864.77</v>
      </c>
      <c r="T617" s="128">
        <v>1823.66</v>
      </c>
      <c r="U617" s="128">
        <v>1747.18</v>
      </c>
      <c r="V617" s="128">
        <v>1650.41</v>
      </c>
      <c r="W617" s="128">
        <v>1585.71</v>
      </c>
      <c r="X617" s="128">
        <v>1510.63</v>
      </c>
      <c r="Y617" s="128">
        <v>1492.25</v>
      </c>
      <c r="Z617" s="128">
        <v>1475.3</v>
      </c>
    </row>
    <row r="618" spans="2:26" x14ac:dyDescent="0.3">
      <c r="B618" s="127">
        <v>29</v>
      </c>
      <c r="C618" s="128">
        <v>1482.76</v>
      </c>
      <c r="D618" s="128">
        <v>1481.62</v>
      </c>
      <c r="E618" s="128">
        <v>1512.77</v>
      </c>
      <c r="F618" s="128">
        <v>1555.78</v>
      </c>
      <c r="G618" s="128">
        <v>1581.13</v>
      </c>
      <c r="H618" s="128">
        <v>1654.01</v>
      </c>
      <c r="I618" s="128">
        <v>1692.16</v>
      </c>
      <c r="J618" s="128">
        <v>1730.18</v>
      </c>
      <c r="K618" s="128">
        <v>1782.65</v>
      </c>
      <c r="L618" s="128">
        <v>1755.39</v>
      </c>
      <c r="M618" s="128">
        <v>1702.9</v>
      </c>
      <c r="N618" s="128">
        <v>1694.35</v>
      </c>
      <c r="O618" s="128">
        <v>1688.8</v>
      </c>
      <c r="P618" s="128">
        <v>1699.39</v>
      </c>
      <c r="Q618" s="128">
        <v>1738.54</v>
      </c>
      <c r="R618" s="128">
        <v>1723.59</v>
      </c>
      <c r="S618" s="128">
        <v>1807.26</v>
      </c>
      <c r="T618" s="128">
        <v>1730.59</v>
      </c>
      <c r="U618" s="128">
        <v>1767.93</v>
      </c>
      <c r="V618" s="128">
        <v>1668.31</v>
      </c>
      <c r="W618" s="128">
        <v>1610.11</v>
      </c>
      <c r="X618" s="128">
        <v>1590.68</v>
      </c>
      <c r="Y618" s="128">
        <v>1550.92</v>
      </c>
      <c r="Z618" s="128">
        <v>1506.36</v>
      </c>
    </row>
    <row r="619" spans="2:26" ht="16.5" customHeight="1" x14ac:dyDescent="0.3">
      <c r="B619" s="127">
        <v>30</v>
      </c>
      <c r="C619" s="128">
        <v>1537.04</v>
      </c>
      <c r="D619" s="128">
        <v>1538.43</v>
      </c>
      <c r="E619" s="128">
        <v>1573.1</v>
      </c>
      <c r="F619" s="128">
        <v>1612.38</v>
      </c>
      <c r="G619" s="128">
        <v>1654.88</v>
      </c>
      <c r="H619" s="128">
        <v>1687.78</v>
      </c>
      <c r="I619" s="128">
        <v>1808.71</v>
      </c>
      <c r="J619" s="128">
        <v>1898.54</v>
      </c>
      <c r="K619" s="128">
        <v>1894.9</v>
      </c>
      <c r="L619" s="128">
        <v>1892.13</v>
      </c>
      <c r="M619" s="128">
        <v>1885.1</v>
      </c>
      <c r="N619" s="128">
        <v>1885.33</v>
      </c>
      <c r="O619" s="128">
        <v>1880.82</v>
      </c>
      <c r="P619" s="128">
        <v>1881.97</v>
      </c>
      <c r="Q619" s="128">
        <v>2013.52</v>
      </c>
      <c r="R619" s="128">
        <v>2017.2</v>
      </c>
      <c r="S619" s="128">
        <v>2040.5</v>
      </c>
      <c r="T619" s="128">
        <v>1986.24</v>
      </c>
      <c r="U619" s="128">
        <v>1907.97</v>
      </c>
      <c r="V619" s="128">
        <v>1827.42</v>
      </c>
      <c r="W619" s="128">
        <v>1666.61</v>
      </c>
      <c r="X619" s="128">
        <v>1629.48</v>
      </c>
      <c r="Y619" s="128">
        <v>1614.51</v>
      </c>
      <c r="Z619" s="128">
        <v>1579.35</v>
      </c>
    </row>
    <row r="620" spans="2:26" x14ac:dyDescent="0.3">
      <c r="B620" s="130">
        <v>31</v>
      </c>
      <c r="C620" s="128">
        <v>1535.59</v>
      </c>
      <c r="D620" s="128">
        <v>1526.5</v>
      </c>
      <c r="E620" s="128">
        <v>1559.29</v>
      </c>
      <c r="F620" s="128">
        <v>1602.41</v>
      </c>
      <c r="G620" s="128">
        <v>1655.19</v>
      </c>
      <c r="H620" s="128">
        <v>1689.76</v>
      </c>
      <c r="I620" s="128">
        <v>1809.07</v>
      </c>
      <c r="J620" s="128">
        <v>1904.02</v>
      </c>
      <c r="K620" s="128">
        <v>1896.35</v>
      </c>
      <c r="L620" s="128">
        <v>1868.72</v>
      </c>
      <c r="M620" s="128">
        <v>1861.95</v>
      </c>
      <c r="N620" s="128">
        <v>1857.75</v>
      </c>
      <c r="O620" s="128">
        <v>1852.53</v>
      </c>
      <c r="P620" s="128">
        <v>1928.27</v>
      </c>
      <c r="Q620" s="128">
        <v>1958.27</v>
      </c>
      <c r="R620" s="128">
        <v>1923.5</v>
      </c>
      <c r="S620" s="128">
        <v>2389.1799999999998</v>
      </c>
      <c r="T620" s="128">
        <v>2362.7399999999998</v>
      </c>
      <c r="U620" s="128">
        <v>1870.83</v>
      </c>
      <c r="V620" s="128">
        <v>1781.15</v>
      </c>
      <c r="W620" s="128">
        <v>1641.66</v>
      </c>
      <c r="X620" s="128">
        <v>1629.34</v>
      </c>
      <c r="Y620" s="128">
        <v>1604.49</v>
      </c>
      <c r="Z620" s="128">
        <v>1545.47</v>
      </c>
    </row>
    <row r="621" spans="2:26" x14ac:dyDescent="0.3">
      <c r="B621" s="108"/>
      <c r="C621" s="108"/>
      <c r="D621" s="108"/>
      <c r="E621" s="108"/>
      <c r="F621" s="108"/>
      <c r="G621" s="108"/>
      <c r="H621" s="108"/>
      <c r="I621" s="108"/>
      <c r="J621" s="108"/>
      <c r="K621" s="108"/>
      <c r="L621" s="108"/>
      <c r="M621" s="108"/>
      <c r="N621" s="108"/>
      <c r="O621" s="108"/>
      <c r="P621" s="108"/>
      <c r="Q621" s="108"/>
      <c r="R621" s="108"/>
      <c r="S621" s="108"/>
      <c r="T621" s="108"/>
      <c r="U621" s="108"/>
      <c r="V621" s="108"/>
      <c r="W621" s="108"/>
      <c r="X621" s="108"/>
      <c r="Y621" s="108"/>
      <c r="Z621" s="108"/>
    </row>
    <row r="622" spans="2:26" x14ac:dyDescent="0.3">
      <c r="B622" s="157" t="s">
        <v>67</v>
      </c>
      <c r="C622" s="131" t="s">
        <v>68</v>
      </c>
      <c r="D622" s="132"/>
      <c r="E622" s="132"/>
      <c r="F622" s="132"/>
      <c r="G622" s="132"/>
      <c r="H622" s="132"/>
      <c r="I622" s="132"/>
      <c r="J622" s="132"/>
      <c r="K622" s="132"/>
      <c r="L622" s="132"/>
      <c r="M622" s="132"/>
      <c r="N622" s="132"/>
      <c r="O622" s="132"/>
      <c r="P622" s="132"/>
      <c r="Q622" s="132"/>
      <c r="R622" s="132"/>
      <c r="S622" s="132"/>
      <c r="T622" s="132"/>
      <c r="U622" s="132"/>
      <c r="V622" s="132"/>
      <c r="W622" s="132"/>
      <c r="X622" s="132"/>
      <c r="Y622" s="132"/>
      <c r="Z622" s="133"/>
    </row>
    <row r="623" spans="2:26" x14ac:dyDescent="0.3">
      <c r="B623" s="100" t="s">
        <v>64</v>
      </c>
      <c r="C623" s="88">
        <v>0</v>
      </c>
      <c r="D623" s="88">
        <v>4.1666666666666664E-2</v>
      </c>
      <c r="E623" s="88">
        <v>8.3333333333333329E-2</v>
      </c>
      <c r="F623" s="88">
        <v>0.125</v>
      </c>
      <c r="G623" s="88">
        <v>0.16666666666666666</v>
      </c>
      <c r="H623" s="88">
        <v>0.20833333333333334</v>
      </c>
      <c r="I623" s="88">
        <v>0.25</v>
      </c>
      <c r="J623" s="88">
        <v>0.29166666666666669</v>
      </c>
      <c r="K623" s="88">
        <v>0.33333333333333331</v>
      </c>
      <c r="L623" s="88">
        <v>0.375</v>
      </c>
      <c r="M623" s="88">
        <v>0.41666666666666669</v>
      </c>
      <c r="N623" s="88">
        <v>0.45833333333333331</v>
      </c>
      <c r="O623" s="88">
        <v>0.5</v>
      </c>
      <c r="P623" s="88">
        <v>0.54166666666666663</v>
      </c>
      <c r="Q623" s="88">
        <v>0.58333333333333337</v>
      </c>
      <c r="R623" s="88">
        <v>0.625</v>
      </c>
      <c r="S623" s="88">
        <v>0.66666666666666663</v>
      </c>
      <c r="T623" s="88">
        <v>0.70833333333333337</v>
      </c>
      <c r="U623" s="88">
        <v>0.75</v>
      </c>
      <c r="V623" s="88">
        <v>0.79166666666666663</v>
      </c>
      <c r="W623" s="88">
        <v>0.83333333333333337</v>
      </c>
      <c r="X623" s="88">
        <v>0.875</v>
      </c>
      <c r="Y623" s="88">
        <v>0.91666666666666663</v>
      </c>
      <c r="Z623" s="88">
        <v>0.95833333333333337</v>
      </c>
    </row>
    <row r="624" spans="2:26" x14ac:dyDescent="0.3">
      <c r="B624" s="102"/>
      <c r="C624" s="89" t="s">
        <v>65</v>
      </c>
      <c r="D624" s="89" t="s">
        <v>65</v>
      </c>
      <c r="E624" s="89" t="s">
        <v>65</v>
      </c>
      <c r="F624" s="89" t="s">
        <v>65</v>
      </c>
      <c r="G624" s="89" t="s">
        <v>65</v>
      </c>
      <c r="H624" s="89" t="s">
        <v>65</v>
      </c>
      <c r="I624" s="89" t="s">
        <v>65</v>
      </c>
      <c r="J624" s="89" t="s">
        <v>65</v>
      </c>
      <c r="K624" s="89" t="s">
        <v>65</v>
      </c>
      <c r="L624" s="89" t="s">
        <v>65</v>
      </c>
      <c r="M624" s="89" t="s">
        <v>65</v>
      </c>
      <c r="N624" s="89" t="s">
        <v>65</v>
      </c>
      <c r="O624" s="89" t="s">
        <v>65</v>
      </c>
      <c r="P624" s="89" t="s">
        <v>65</v>
      </c>
      <c r="Q624" s="89" t="s">
        <v>65</v>
      </c>
      <c r="R624" s="89" t="s">
        <v>65</v>
      </c>
      <c r="S624" s="89" t="s">
        <v>65</v>
      </c>
      <c r="T624" s="89" t="s">
        <v>65</v>
      </c>
      <c r="U624" s="89" t="s">
        <v>65</v>
      </c>
      <c r="V624" s="89" t="s">
        <v>65</v>
      </c>
      <c r="W624" s="89" t="s">
        <v>65</v>
      </c>
      <c r="X624" s="89" t="s">
        <v>65</v>
      </c>
      <c r="Y624" s="89" t="s">
        <v>65</v>
      </c>
      <c r="Z624" s="89" t="s">
        <v>66</v>
      </c>
    </row>
    <row r="625" spans="2:26" x14ac:dyDescent="0.3">
      <c r="B625" s="104"/>
      <c r="C625" s="90">
        <v>4.1666666666666664E-2</v>
      </c>
      <c r="D625" s="90">
        <v>8.3333333333333329E-2</v>
      </c>
      <c r="E625" s="90">
        <v>0.125</v>
      </c>
      <c r="F625" s="90">
        <v>0.16666666666666666</v>
      </c>
      <c r="G625" s="90">
        <v>0.20833333333333334</v>
      </c>
      <c r="H625" s="90">
        <v>0.25</v>
      </c>
      <c r="I625" s="90">
        <v>0.29166666666666669</v>
      </c>
      <c r="J625" s="90">
        <v>0.33333333333333331</v>
      </c>
      <c r="K625" s="90">
        <v>0.375</v>
      </c>
      <c r="L625" s="90">
        <v>0.41666666666666669</v>
      </c>
      <c r="M625" s="90">
        <v>0.45833333333333331</v>
      </c>
      <c r="N625" s="90">
        <v>0.5</v>
      </c>
      <c r="O625" s="90">
        <v>0.54166666666666663</v>
      </c>
      <c r="P625" s="90">
        <v>0.58333333333333337</v>
      </c>
      <c r="Q625" s="90">
        <v>0.625</v>
      </c>
      <c r="R625" s="90">
        <v>0.66666666666666663</v>
      </c>
      <c r="S625" s="90">
        <v>0.70833333333333337</v>
      </c>
      <c r="T625" s="90">
        <v>0.75</v>
      </c>
      <c r="U625" s="90">
        <v>0.79166666666666663</v>
      </c>
      <c r="V625" s="90">
        <v>0.83333333333333337</v>
      </c>
      <c r="W625" s="90">
        <v>0.875</v>
      </c>
      <c r="X625" s="90">
        <v>0.91666666666666663</v>
      </c>
      <c r="Y625" s="90">
        <v>0.95833333333333337</v>
      </c>
      <c r="Z625" s="90">
        <v>0</v>
      </c>
    </row>
    <row r="626" spans="2:26" x14ac:dyDescent="0.3">
      <c r="B626" s="127">
        <v>1</v>
      </c>
      <c r="C626" s="128">
        <v>1516.22</v>
      </c>
      <c r="D626" s="128">
        <v>1526.03</v>
      </c>
      <c r="E626" s="128">
        <v>1625.5</v>
      </c>
      <c r="F626" s="128">
        <v>1687.88</v>
      </c>
      <c r="G626" s="128">
        <v>1651.6</v>
      </c>
      <c r="H626" s="128">
        <v>1723.21</v>
      </c>
      <c r="I626" s="128">
        <v>1864.42</v>
      </c>
      <c r="J626" s="128">
        <v>1905.1</v>
      </c>
      <c r="K626" s="128">
        <v>1891.8</v>
      </c>
      <c r="L626" s="128">
        <v>1877.12</v>
      </c>
      <c r="M626" s="128">
        <v>1846.7</v>
      </c>
      <c r="N626" s="128">
        <v>1796.08</v>
      </c>
      <c r="O626" s="128">
        <v>1794.9</v>
      </c>
      <c r="P626" s="128">
        <v>1826.14</v>
      </c>
      <c r="Q626" s="128">
        <v>1856.96</v>
      </c>
      <c r="R626" s="128">
        <v>1865.65</v>
      </c>
      <c r="S626" s="128">
        <v>1953.49</v>
      </c>
      <c r="T626" s="128">
        <v>1917.8</v>
      </c>
      <c r="U626" s="128">
        <v>1845.81</v>
      </c>
      <c r="V626" s="128">
        <v>1760.8</v>
      </c>
      <c r="W626" s="128">
        <v>1713.61</v>
      </c>
      <c r="X626" s="128">
        <v>1647.93</v>
      </c>
      <c r="Y626" s="128">
        <v>1541.36</v>
      </c>
      <c r="Z626" s="128">
        <v>1486.48</v>
      </c>
    </row>
    <row r="627" spans="2:26" x14ac:dyDescent="0.3">
      <c r="B627" s="127">
        <v>2</v>
      </c>
      <c r="C627" s="128">
        <v>1482.99</v>
      </c>
      <c r="D627" s="128">
        <v>1490.99</v>
      </c>
      <c r="E627" s="128">
        <v>1520.28</v>
      </c>
      <c r="F627" s="128">
        <v>1622.69</v>
      </c>
      <c r="G627" s="128">
        <v>1604.5</v>
      </c>
      <c r="H627" s="128">
        <v>1711.78</v>
      </c>
      <c r="I627" s="128">
        <v>1857.93</v>
      </c>
      <c r="J627" s="128">
        <v>1865.54</v>
      </c>
      <c r="K627" s="128">
        <v>1859.17</v>
      </c>
      <c r="L627" s="128">
        <v>1852.12</v>
      </c>
      <c r="M627" s="128">
        <v>1828.82</v>
      </c>
      <c r="N627" s="128">
        <v>1836.78</v>
      </c>
      <c r="O627" s="128">
        <v>1827.27</v>
      </c>
      <c r="P627" s="128">
        <v>1828.29</v>
      </c>
      <c r="Q627" s="128">
        <v>1841.63</v>
      </c>
      <c r="R627" s="128">
        <v>1850.85</v>
      </c>
      <c r="S627" s="128">
        <v>1955.27</v>
      </c>
      <c r="T627" s="128">
        <v>1909.71</v>
      </c>
      <c r="U627" s="128">
        <v>1845.62</v>
      </c>
      <c r="V627" s="128">
        <v>1760.94</v>
      </c>
      <c r="W627" s="128">
        <v>1705.05</v>
      </c>
      <c r="X627" s="128">
        <v>1638.43</v>
      </c>
      <c r="Y627" s="128">
        <v>1519.62</v>
      </c>
      <c r="Z627" s="128">
        <v>1479.98</v>
      </c>
    </row>
    <row r="628" spans="2:26" x14ac:dyDescent="0.3">
      <c r="B628" s="127">
        <v>3</v>
      </c>
      <c r="C628" s="128">
        <v>1508.94</v>
      </c>
      <c r="D628" s="128">
        <v>1520.55</v>
      </c>
      <c r="E628" s="128">
        <v>1562.15</v>
      </c>
      <c r="F628" s="128">
        <v>1640.43</v>
      </c>
      <c r="G628" s="128">
        <v>1642.23</v>
      </c>
      <c r="H628" s="128">
        <v>1737.79</v>
      </c>
      <c r="I628" s="128">
        <v>1858.4</v>
      </c>
      <c r="J628" s="128">
        <v>1896.53</v>
      </c>
      <c r="K628" s="128">
        <v>1900.95</v>
      </c>
      <c r="L628" s="128">
        <v>1880.03</v>
      </c>
      <c r="M628" s="128">
        <v>1793.65</v>
      </c>
      <c r="N628" s="128">
        <v>1794.86</v>
      </c>
      <c r="O628" s="128">
        <v>1768.47</v>
      </c>
      <c r="P628" s="128">
        <v>1836.88</v>
      </c>
      <c r="Q628" s="128">
        <v>1858.54</v>
      </c>
      <c r="R628" s="128">
        <v>1895.84</v>
      </c>
      <c r="S628" s="128">
        <v>1967.65</v>
      </c>
      <c r="T628" s="128">
        <v>1913.31</v>
      </c>
      <c r="U628" s="128">
        <v>1863.92</v>
      </c>
      <c r="V628" s="128">
        <v>1753.22</v>
      </c>
      <c r="W628" s="128">
        <v>1732.86</v>
      </c>
      <c r="X628" s="128">
        <v>1659.9</v>
      </c>
      <c r="Y628" s="128">
        <v>1527.66</v>
      </c>
      <c r="Z628" s="128">
        <v>1461.88</v>
      </c>
    </row>
    <row r="629" spans="2:26" x14ac:dyDescent="0.3">
      <c r="B629" s="127">
        <v>4</v>
      </c>
      <c r="C629" s="128">
        <v>1564.25</v>
      </c>
      <c r="D629" s="128">
        <v>1559.84</v>
      </c>
      <c r="E629" s="128">
        <v>1564.8</v>
      </c>
      <c r="F629" s="128">
        <v>1680.13</v>
      </c>
      <c r="G629" s="128">
        <v>1745.15</v>
      </c>
      <c r="H629" s="128">
        <v>1762.67</v>
      </c>
      <c r="I629" s="128">
        <v>1924.95</v>
      </c>
      <c r="J629" s="128">
        <v>1993.84</v>
      </c>
      <c r="K629" s="128">
        <v>2041.89</v>
      </c>
      <c r="L629" s="128">
        <v>1987.21</v>
      </c>
      <c r="M629" s="128">
        <v>1973.42</v>
      </c>
      <c r="N629" s="128">
        <v>1979</v>
      </c>
      <c r="O629" s="128">
        <v>1968.79</v>
      </c>
      <c r="P629" s="128">
        <v>1980.85</v>
      </c>
      <c r="Q629" s="128">
        <v>1966.61</v>
      </c>
      <c r="R629" s="128">
        <v>1847.39</v>
      </c>
      <c r="S629" s="128">
        <v>2151.29</v>
      </c>
      <c r="T629" s="128">
        <v>2030.34</v>
      </c>
      <c r="U629" s="128">
        <v>1964.78</v>
      </c>
      <c r="V629" s="128">
        <v>1896.86</v>
      </c>
      <c r="W629" s="128">
        <v>1884.75</v>
      </c>
      <c r="X629" s="128">
        <v>1745.39</v>
      </c>
      <c r="Y629" s="128">
        <v>1706.71</v>
      </c>
      <c r="Z629" s="128">
        <v>1581.95</v>
      </c>
    </row>
    <row r="630" spans="2:26" x14ac:dyDescent="0.3">
      <c r="B630" s="127">
        <v>5</v>
      </c>
      <c r="C630" s="128">
        <v>1568.71</v>
      </c>
      <c r="D630" s="128">
        <v>1570.66</v>
      </c>
      <c r="E630" s="128">
        <v>1571.66</v>
      </c>
      <c r="F630" s="128">
        <v>1671.81</v>
      </c>
      <c r="G630" s="128">
        <v>1795.9</v>
      </c>
      <c r="H630" s="128">
        <v>1764.94</v>
      </c>
      <c r="I630" s="128">
        <v>1908.25</v>
      </c>
      <c r="J630" s="128">
        <v>1982.69</v>
      </c>
      <c r="K630" s="128">
        <v>2066.81</v>
      </c>
      <c r="L630" s="128">
        <v>1973.1</v>
      </c>
      <c r="M630" s="128">
        <v>1974.63</v>
      </c>
      <c r="N630" s="128">
        <v>1973.75</v>
      </c>
      <c r="O630" s="128">
        <v>1974.26</v>
      </c>
      <c r="P630" s="128">
        <v>1954.5</v>
      </c>
      <c r="Q630" s="128">
        <v>1911.74</v>
      </c>
      <c r="R630" s="128">
        <v>2060.4499999999998</v>
      </c>
      <c r="S630" s="128">
        <v>2172.59</v>
      </c>
      <c r="T630" s="128">
        <v>2120.16</v>
      </c>
      <c r="U630" s="128">
        <v>1910.31</v>
      </c>
      <c r="V630" s="128">
        <v>1900.2</v>
      </c>
      <c r="W630" s="128">
        <v>1844.56</v>
      </c>
      <c r="X630" s="128">
        <v>1738.8</v>
      </c>
      <c r="Y630" s="128">
        <v>1671.84</v>
      </c>
      <c r="Z630" s="128">
        <v>1569.34</v>
      </c>
    </row>
    <row r="631" spans="2:26" x14ac:dyDescent="0.3">
      <c r="B631" s="127">
        <v>6</v>
      </c>
      <c r="C631" s="128">
        <v>1649.41</v>
      </c>
      <c r="D631" s="128">
        <v>1561.75</v>
      </c>
      <c r="E631" s="128">
        <v>1516.67</v>
      </c>
      <c r="F631" s="128">
        <v>1586.86</v>
      </c>
      <c r="G631" s="128">
        <v>1663.76</v>
      </c>
      <c r="H631" s="128">
        <v>1678.57</v>
      </c>
      <c r="I631" s="128">
        <v>1728.62</v>
      </c>
      <c r="J631" s="128">
        <v>1745.13</v>
      </c>
      <c r="K631" s="128">
        <v>1897.36</v>
      </c>
      <c r="L631" s="128">
        <v>1896.83</v>
      </c>
      <c r="M631" s="128">
        <v>1893.87</v>
      </c>
      <c r="N631" s="128">
        <v>1894.58</v>
      </c>
      <c r="O631" s="128">
        <v>1896.51</v>
      </c>
      <c r="P631" s="128">
        <v>1893.88</v>
      </c>
      <c r="Q631" s="128">
        <v>1894.6</v>
      </c>
      <c r="R631" s="128">
        <v>1894.37</v>
      </c>
      <c r="S631" s="128">
        <v>2141.7199999999998</v>
      </c>
      <c r="T631" s="128">
        <v>2070.6</v>
      </c>
      <c r="U631" s="128">
        <v>1893.22</v>
      </c>
      <c r="V631" s="128">
        <v>1882.51</v>
      </c>
      <c r="W631" s="128">
        <v>1888.7</v>
      </c>
      <c r="X631" s="128">
        <v>1833.45</v>
      </c>
      <c r="Y631" s="128">
        <v>1721.76</v>
      </c>
      <c r="Z631" s="128">
        <v>1610.15</v>
      </c>
    </row>
    <row r="632" spans="2:26" x14ac:dyDescent="0.3">
      <c r="B632" s="127">
        <v>7</v>
      </c>
      <c r="C632" s="128">
        <v>1677.17</v>
      </c>
      <c r="D632" s="128">
        <v>1675.19</v>
      </c>
      <c r="E632" s="128">
        <v>1613.6</v>
      </c>
      <c r="F632" s="128">
        <v>1627.25</v>
      </c>
      <c r="G632" s="128">
        <v>1707.37</v>
      </c>
      <c r="H632" s="128">
        <v>1724.32</v>
      </c>
      <c r="I632" s="128">
        <v>1743.55</v>
      </c>
      <c r="J632" s="128">
        <v>1825.76</v>
      </c>
      <c r="K632" s="128">
        <v>1893.09</v>
      </c>
      <c r="L632" s="128">
        <v>2053.1999999999998</v>
      </c>
      <c r="M632" s="128">
        <v>2052.67</v>
      </c>
      <c r="N632" s="128">
        <v>2053.5500000000002</v>
      </c>
      <c r="O632" s="128">
        <v>1892.85</v>
      </c>
      <c r="P632" s="128">
        <v>2054.64</v>
      </c>
      <c r="Q632" s="128">
        <v>2052.59</v>
      </c>
      <c r="R632" s="128">
        <v>2097.69</v>
      </c>
      <c r="S632" s="128">
        <v>2251.44</v>
      </c>
      <c r="T632" s="128">
        <v>2243.9499999999998</v>
      </c>
      <c r="U632" s="128">
        <v>2142.21</v>
      </c>
      <c r="V632" s="128">
        <v>1890.99</v>
      </c>
      <c r="W632" s="128">
        <v>1893.16</v>
      </c>
      <c r="X632" s="128">
        <v>1864.93</v>
      </c>
      <c r="Y632" s="128">
        <v>1735.88</v>
      </c>
      <c r="Z632" s="128">
        <v>1569.34</v>
      </c>
    </row>
    <row r="633" spans="2:26" x14ac:dyDescent="0.3">
      <c r="B633" s="127">
        <v>8</v>
      </c>
      <c r="C633" s="128">
        <v>1568.46</v>
      </c>
      <c r="D633" s="128">
        <v>1607.9</v>
      </c>
      <c r="E633" s="128">
        <v>1567.3</v>
      </c>
      <c r="F633" s="128">
        <v>1586.19</v>
      </c>
      <c r="G633" s="128">
        <v>1652.43</v>
      </c>
      <c r="H633" s="128">
        <v>1647.72</v>
      </c>
      <c r="I633" s="128">
        <v>1720.17</v>
      </c>
      <c r="J633" s="128">
        <v>1735.36</v>
      </c>
      <c r="K633" s="128">
        <v>1886.22</v>
      </c>
      <c r="L633" s="128">
        <v>1901.34</v>
      </c>
      <c r="M633" s="128">
        <v>1897.25</v>
      </c>
      <c r="N633" s="128">
        <v>1890.84</v>
      </c>
      <c r="O633" s="128">
        <v>1881.4</v>
      </c>
      <c r="P633" s="128">
        <v>1877.48</v>
      </c>
      <c r="Q633" s="128">
        <v>1893.78</v>
      </c>
      <c r="R633" s="128">
        <v>1970.86</v>
      </c>
      <c r="S633" s="128">
        <v>2150.83</v>
      </c>
      <c r="T633" s="128">
        <v>2116.1</v>
      </c>
      <c r="U633" s="128">
        <v>1971.37</v>
      </c>
      <c r="V633" s="128">
        <v>1887.34</v>
      </c>
      <c r="W633" s="128">
        <v>1881.08</v>
      </c>
      <c r="X633" s="128">
        <v>1745.59</v>
      </c>
      <c r="Y633" s="128">
        <v>1669.55</v>
      </c>
      <c r="Z633" s="128">
        <v>1614.77</v>
      </c>
    </row>
    <row r="634" spans="2:26" x14ac:dyDescent="0.3">
      <c r="B634" s="127">
        <v>9</v>
      </c>
      <c r="C634" s="128">
        <v>1601.55</v>
      </c>
      <c r="D634" s="128">
        <v>1565.07</v>
      </c>
      <c r="E634" s="128">
        <v>1527.49</v>
      </c>
      <c r="F634" s="128">
        <v>1656.91</v>
      </c>
      <c r="G634" s="128">
        <v>1730.46</v>
      </c>
      <c r="H634" s="128">
        <v>1732.93</v>
      </c>
      <c r="I634" s="128">
        <v>1753.32</v>
      </c>
      <c r="J634" s="128">
        <v>1899.8</v>
      </c>
      <c r="K634" s="128">
        <v>1899.45</v>
      </c>
      <c r="L634" s="128">
        <v>1897.43</v>
      </c>
      <c r="M634" s="128">
        <v>1885.9</v>
      </c>
      <c r="N634" s="128">
        <v>1876.71</v>
      </c>
      <c r="O634" s="128">
        <v>1871.91</v>
      </c>
      <c r="P634" s="128">
        <v>1869.05</v>
      </c>
      <c r="Q634" s="128">
        <v>1880.59</v>
      </c>
      <c r="R634" s="128">
        <v>1879.39</v>
      </c>
      <c r="S634" s="128">
        <v>2073.9</v>
      </c>
      <c r="T634" s="128">
        <v>1974.95</v>
      </c>
      <c r="U634" s="128">
        <v>1874.8</v>
      </c>
      <c r="V634" s="128">
        <v>1736.6</v>
      </c>
      <c r="W634" s="128">
        <v>1734.95</v>
      </c>
      <c r="X634" s="128">
        <v>1725.13</v>
      </c>
      <c r="Y634" s="128">
        <v>1591.87</v>
      </c>
      <c r="Z634" s="128">
        <v>1561.28</v>
      </c>
    </row>
    <row r="635" spans="2:26" x14ac:dyDescent="0.3">
      <c r="B635" s="127">
        <v>10</v>
      </c>
      <c r="C635" s="128">
        <v>1519.32</v>
      </c>
      <c r="D635" s="128">
        <v>1507.56</v>
      </c>
      <c r="E635" s="128">
        <v>1516.5</v>
      </c>
      <c r="F635" s="128">
        <v>1608.24</v>
      </c>
      <c r="G635" s="128">
        <v>1741.14</v>
      </c>
      <c r="H635" s="128">
        <v>1744.23</v>
      </c>
      <c r="I635" s="128">
        <v>1831.63</v>
      </c>
      <c r="J635" s="128">
        <v>1947.62</v>
      </c>
      <c r="K635" s="128">
        <v>1928</v>
      </c>
      <c r="L635" s="128">
        <v>1917.16</v>
      </c>
      <c r="M635" s="128">
        <v>1901.99</v>
      </c>
      <c r="N635" s="128">
        <v>1903.53</v>
      </c>
      <c r="O635" s="128">
        <v>1885.62</v>
      </c>
      <c r="P635" s="128">
        <v>1885.48</v>
      </c>
      <c r="Q635" s="128">
        <v>1909.6</v>
      </c>
      <c r="R635" s="128">
        <v>1916.48</v>
      </c>
      <c r="S635" s="128">
        <v>2075.7800000000002</v>
      </c>
      <c r="T635" s="128">
        <v>1974.4</v>
      </c>
      <c r="U635" s="128">
        <v>1920.18</v>
      </c>
      <c r="V635" s="128">
        <v>1819.36</v>
      </c>
      <c r="W635" s="128">
        <v>1803.78</v>
      </c>
      <c r="X635" s="128">
        <v>1743.64</v>
      </c>
      <c r="Y635" s="128">
        <v>1618.12</v>
      </c>
      <c r="Z635" s="128">
        <v>1583.85</v>
      </c>
    </row>
    <row r="636" spans="2:26" x14ac:dyDescent="0.3">
      <c r="B636" s="127">
        <v>11</v>
      </c>
      <c r="C636" s="128">
        <v>1570.1</v>
      </c>
      <c r="D636" s="128">
        <v>1577.22</v>
      </c>
      <c r="E636" s="128">
        <v>1555.86</v>
      </c>
      <c r="F636" s="128">
        <v>1668.85</v>
      </c>
      <c r="G636" s="128">
        <v>1741.57</v>
      </c>
      <c r="H636" s="128">
        <v>1771.94</v>
      </c>
      <c r="I636" s="128">
        <v>1862.13</v>
      </c>
      <c r="J636" s="128">
        <v>2072.71</v>
      </c>
      <c r="K636" s="128">
        <v>1984.64</v>
      </c>
      <c r="L636" s="128">
        <v>1985.43</v>
      </c>
      <c r="M636" s="128">
        <v>1986.01</v>
      </c>
      <c r="N636" s="128">
        <v>1985.57</v>
      </c>
      <c r="O636" s="128">
        <v>1944.36</v>
      </c>
      <c r="P636" s="128">
        <v>1943.35</v>
      </c>
      <c r="Q636" s="128">
        <v>1980.42</v>
      </c>
      <c r="R636" s="128">
        <v>1975.74</v>
      </c>
      <c r="S636" s="128">
        <v>2171.58</v>
      </c>
      <c r="T636" s="128">
        <v>2118.58</v>
      </c>
      <c r="U636" s="128">
        <v>1976.03</v>
      </c>
      <c r="V636" s="128">
        <v>1931.4</v>
      </c>
      <c r="W636" s="128">
        <v>1972.29</v>
      </c>
      <c r="X636" s="128">
        <v>1857.72</v>
      </c>
      <c r="Y636" s="128">
        <v>1744.03</v>
      </c>
      <c r="Z636" s="128">
        <v>1659.68</v>
      </c>
    </row>
    <row r="637" spans="2:26" x14ac:dyDescent="0.3">
      <c r="B637" s="127">
        <v>12</v>
      </c>
      <c r="C637" s="128">
        <v>1706.34</v>
      </c>
      <c r="D637" s="128">
        <v>1669.19</v>
      </c>
      <c r="E637" s="128">
        <v>1536.25</v>
      </c>
      <c r="F637" s="128">
        <v>1536.36</v>
      </c>
      <c r="G637" s="128">
        <v>1735.66</v>
      </c>
      <c r="H637" s="128">
        <v>1784</v>
      </c>
      <c r="I637" s="128">
        <v>1889.22</v>
      </c>
      <c r="J637" s="128">
        <v>2077</v>
      </c>
      <c r="K637" s="128">
        <v>2224.73</v>
      </c>
      <c r="L637" s="128">
        <v>2230.7600000000002</v>
      </c>
      <c r="M637" s="128">
        <v>2205.9699999999998</v>
      </c>
      <c r="N637" s="128">
        <v>2165.38</v>
      </c>
      <c r="O637" s="128">
        <v>2159.17</v>
      </c>
      <c r="P637" s="128">
        <v>2159</v>
      </c>
      <c r="Q637" s="128">
        <v>2216.48</v>
      </c>
      <c r="R637" s="128">
        <v>2221.91</v>
      </c>
      <c r="S637" s="128">
        <v>2328.9</v>
      </c>
      <c r="T637" s="128">
        <v>2309.64</v>
      </c>
      <c r="U637" s="128">
        <v>2243.5500000000002</v>
      </c>
      <c r="V637" s="128">
        <v>2070.5500000000002</v>
      </c>
      <c r="W637" s="128">
        <v>2076.77</v>
      </c>
      <c r="X637" s="128">
        <v>1944.19</v>
      </c>
      <c r="Y637" s="128">
        <v>1747.22</v>
      </c>
      <c r="Z637" s="128">
        <v>1681.81</v>
      </c>
    </row>
    <row r="638" spans="2:26" x14ac:dyDescent="0.3">
      <c r="B638" s="127">
        <v>13</v>
      </c>
      <c r="C638" s="128">
        <v>1643.54</v>
      </c>
      <c r="D638" s="128">
        <v>1536.77</v>
      </c>
      <c r="E638" s="128">
        <v>1543.12</v>
      </c>
      <c r="F638" s="128">
        <v>1531.59</v>
      </c>
      <c r="G638" s="128">
        <v>1737.31</v>
      </c>
      <c r="H638" s="128">
        <v>1791.78</v>
      </c>
      <c r="I638" s="128">
        <v>1863.25</v>
      </c>
      <c r="J638" s="128">
        <v>2032</v>
      </c>
      <c r="K638" s="128">
        <v>2121.9299999999998</v>
      </c>
      <c r="L638" s="128">
        <v>2245.14</v>
      </c>
      <c r="M638" s="128">
        <v>2094.37</v>
      </c>
      <c r="N638" s="128">
        <v>2077.27</v>
      </c>
      <c r="O638" s="128">
        <v>1997.5</v>
      </c>
      <c r="P638" s="128">
        <v>1989.98</v>
      </c>
      <c r="Q638" s="128">
        <v>2238.3000000000002</v>
      </c>
      <c r="R638" s="128">
        <v>2235.7800000000002</v>
      </c>
      <c r="S638" s="128">
        <v>2322.06</v>
      </c>
      <c r="T638" s="128">
        <v>2327.0700000000002</v>
      </c>
      <c r="U638" s="128">
        <v>2254.5</v>
      </c>
      <c r="V638" s="128">
        <v>2075.2199999999998</v>
      </c>
      <c r="W638" s="128">
        <v>2074.6999999999998</v>
      </c>
      <c r="X638" s="128">
        <v>1958.55</v>
      </c>
      <c r="Y638" s="128">
        <v>1793.58</v>
      </c>
      <c r="Z638" s="128">
        <v>1742.52</v>
      </c>
    </row>
    <row r="639" spans="2:26" x14ac:dyDescent="0.3">
      <c r="B639" s="127">
        <v>14</v>
      </c>
      <c r="C639" s="128">
        <v>1641.96</v>
      </c>
      <c r="D639" s="128">
        <v>1646.81</v>
      </c>
      <c r="E639" s="128">
        <v>1644.56</v>
      </c>
      <c r="F639" s="128">
        <v>1734.19</v>
      </c>
      <c r="G639" s="128">
        <v>1880.73</v>
      </c>
      <c r="H639" s="128">
        <v>1992.34</v>
      </c>
      <c r="I639" s="128">
        <v>2242.29</v>
      </c>
      <c r="J639" s="128">
        <v>2247.29</v>
      </c>
      <c r="K639" s="128">
        <v>2127.52</v>
      </c>
      <c r="L639" s="128">
        <v>2118.5700000000002</v>
      </c>
      <c r="M639" s="128">
        <v>2121.29</v>
      </c>
      <c r="N639" s="128">
        <v>2106.4499999999998</v>
      </c>
      <c r="O639" s="128">
        <v>2140.62</v>
      </c>
      <c r="P639" s="128">
        <v>2228.14</v>
      </c>
      <c r="Q639" s="128">
        <v>2269.8000000000002</v>
      </c>
      <c r="R639" s="128">
        <v>2277.59</v>
      </c>
      <c r="S639" s="128">
        <v>2310.9499999999998</v>
      </c>
      <c r="T639" s="128">
        <v>2236.3200000000002</v>
      </c>
      <c r="U639" s="128">
        <v>2078.4699999999998</v>
      </c>
      <c r="V639" s="128">
        <v>1978.38</v>
      </c>
      <c r="W639" s="128">
        <v>1960.06</v>
      </c>
      <c r="X639" s="128">
        <v>1795.95</v>
      </c>
      <c r="Y639" s="128">
        <v>1707.43</v>
      </c>
      <c r="Z639" s="128">
        <v>1601.95</v>
      </c>
    </row>
    <row r="640" spans="2:26" x14ac:dyDescent="0.3">
      <c r="B640" s="127">
        <v>15</v>
      </c>
      <c r="C640" s="128">
        <v>1612.9</v>
      </c>
      <c r="D640" s="128">
        <v>1634.63</v>
      </c>
      <c r="E640" s="128">
        <v>1640.7</v>
      </c>
      <c r="F640" s="128">
        <v>1708.37</v>
      </c>
      <c r="G640" s="128">
        <v>1761.36</v>
      </c>
      <c r="H640" s="128">
        <v>1795.13</v>
      </c>
      <c r="I640" s="128">
        <v>1929.96</v>
      </c>
      <c r="J640" s="128">
        <v>2076.73</v>
      </c>
      <c r="K640" s="128">
        <v>1997.82</v>
      </c>
      <c r="L640" s="128">
        <v>1997.21</v>
      </c>
      <c r="M640" s="128">
        <v>1927.87</v>
      </c>
      <c r="N640" s="128">
        <v>1993.47</v>
      </c>
      <c r="O640" s="128">
        <v>1928.61</v>
      </c>
      <c r="P640" s="128">
        <v>1928.99</v>
      </c>
      <c r="Q640" s="128">
        <v>1933.77</v>
      </c>
      <c r="R640" s="128">
        <v>1995.7</v>
      </c>
      <c r="S640" s="128">
        <v>2157.83</v>
      </c>
      <c r="T640" s="128">
        <v>2075.56</v>
      </c>
      <c r="U640" s="128">
        <v>1974.61</v>
      </c>
      <c r="V640" s="128">
        <v>1906.14</v>
      </c>
      <c r="W640" s="128">
        <v>1898.97</v>
      </c>
      <c r="X640" s="128">
        <v>1750.76</v>
      </c>
      <c r="Y640" s="128">
        <v>1655.44</v>
      </c>
      <c r="Z640" s="128">
        <v>1549.9</v>
      </c>
    </row>
    <row r="641" spans="2:26" x14ac:dyDescent="0.3">
      <c r="B641" s="127">
        <v>16</v>
      </c>
      <c r="C641" s="128">
        <v>1620.57</v>
      </c>
      <c r="D641" s="128">
        <v>1619.18</v>
      </c>
      <c r="E641" s="128">
        <v>1633.85</v>
      </c>
      <c r="F641" s="128">
        <v>1713.15</v>
      </c>
      <c r="G641" s="128">
        <v>1762.92</v>
      </c>
      <c r="H641" s="128">
        <v>1802.22</v>
      </c>
      <c r="I641" s="128">
        <v>1945.46</v>
      </c>
      <c r="J641" s="128">
        <v>2015.06</v>
      </c>
      <c r="K641" s="128">
        <v>2013.33</v>
      </c>
      <c r="L641" s="128">
        <v>2014.23</v>
      </c>
      <c r="M641" s="128">
        <v>2012.26</v>
      </c>
      <c r="N641" s="128">
        <v>2010.9</v>
      </c>
      <c r="O641" s="128">
        <v>1943.8</v>
      </c>
      <c r="P641" s="128">
        <v>2091.77</v>
      </c>
      <c r="Q641" s="128">
        <v>2192.86</v>
      </c>
      <c r="R641" s="128">
        <v>2003.57</v>
      </c>
      <c r="S641" s="128">
        <v>2236.29</v>
      </c>
      <c r="T641" s="128">
        <v>2068.7600000000002</v>
      </c>
      <c r="U641" s="128">
        <v>2047.56</v>
      </c>
      <c r="V641" s="128">
        <v>1919.4</v>
      </c>
      <c r="W641" s="128">
        <v>1890.78</v>
      </c>
      <c r="X641" s="128">
        <v>1797.09</v>
      </c>
      <c r="Y641" s="128">
        <v>1729.89</v>
      </c>
      <c r="Z641" s="128">
        <v>1631.97</v>
      </c>
    </row>
    <row r="642" spans="2:26" x14ac:dyDescent="0.3">
      <c r="B642" s="127">
        <v>17</v>
      </c>
      <c r="C642" s="128">
        <v>1620.04</v>
      </c>
      <c r="D642" s="128">
        <v>1636.86</v>
      </c>
      <c r="E642" s="128">
        <v>1635.36</v>
      </c>
      <c r="F642" s="128">
        <v>1702.12</v>
      </c>
      <c r="G642" s="128">
        <v>1793.97</v>
      </c>
      <c r="H642" s="128">
        <v>1802.41</v>
      </c>
      <c r="I642" s="128">
        <v>2144.98</v>
      </c>
      <c r="J642" s="128">
        <v>2078.66</v>
      </c>
      <c r="K642" s="128">
        <v>2151.11</v>
      </c>
      <c r="L642" s="128">
        <v>2096.2399999999998</v>
      </c>
      <c r="M642" s="128">
        <v>2050.23</v>
      </c>
      <c r="N642" s="128">
        <v>1918.74</v>
      </c>
      <c r="O642" s="128">
        <v>1920.25</v>
      </c>
      <c r="P642" s="128">
        <v>2029.51</v>
      </c>
      <c r="Q642" s="128">
        <v>2076.8200000000002</v>
      </c>
      <c r="R642" s="128">
        <v>2137.0100000000002</v>
      </c>
      <c r="S642" s="128">
        <v>2263.85</v>
      </c>
      <c r="T642" s="128">
        <v>2254.35</v>
      </c>
      <c r="U642" s="128">
        <v>2020.38</v>
      </c>
      <c r="V642" s="128">
        <v>2092.6799999999998</v>
      </c>
      <c r="W642" s="128">
        <v>1896.75</v>
      </c>
      <c r="X642" s="128">
        <v>1856.15</v>
      </c>
      <c r="Y642" s="128">
        <v>1742.48</v>
      </c>
      <c r="Z642" s="128">
        <v>1659.91</v>
      </c>
    </row>
    <row r="643" spans="2:26" x14ac:dyDescent="0.3">
      <c r="B643" s="127">
        <v>18</v>
      </c>
      <c r="C643" s="128">
        <v>1645.83</v>
      </c>
      <c r="D643" s="128">
        <v>1642.2</v>
      </c>
      <c r="E643" s="128">
        <v>1654.99</v>
      </c>
      <c r="F643" s="128">
        <v>1726.09</v>
      </c>
      <c r="G643" s="128">
        <v>1822.4</v>
      </c>
      <c r="H643" s="128">
        <v>1960.26</v>
      </c>
      <c r="I643" s="128">
        <v>2261.29</v>
      </c>
      <c r="J643" s="128">
        <v>2273.63</v>
      </c>
      <c r="K643" s="128">
        <v>2066.5300000000002</v>
      </c>
      <c r="L643" s="128">
        <v>2067.37</v>
      </c>
      <c r="M643" s="128">
        <v>2067.7199999999998</v>
      </c>
      <c r="N643" s="128">
        <v>2054.66</v>
      </c>
      <c r="O643" s="128">
        <v>2054.5500000000002</v>
      </c>
      <c r="P643" s="128">
        <v>2051.5700000000002</v>
      </c>
      <c r="Q643" s="128">
        <v>2086.87</v>
      </c>
      <c r="R643" s="128">
        <v>2069.9499999999998</v>
      </c>
      <c r="S643" s="128">
        <v>2294.1799999999998</v>
      </c>
      <c r="T643" s="128">
        <v>2252.5</v>
      </c>
      <c r="U643" s="128">
        <v>2253.79</v>
      </c>
      <c r="V643" s="128">
        <v>2006.55</v>
      </c>
      <c r="W643" s="128">
        <v>1947.07</v>
      </c>
      <c r="X643" s="128">
        <v>1944.38</v>
      </c>
      <c r="Y643" s="128">
        <v>1767.85</v>
      </c>
      <c r="Z643" s="128">
        <v>1744.93</v>
      </c>
    </row>
    <row r="644" spans="2:26" x14ac:dyDescent="0.3">
      <c r="B644" s="127">
        <v>19</v>
      </c>
      <c r="C644" s="128">
        <v>1792.02</v>
      </c>
      <c r="D644" s="128">
        <v>1720.97</v>
      </c>
      <c r="E644" s="128">
        <v>1680.25</v>
      </c>
      <c r="F644" s="128">
        <v>1722.34</v>
      </c>
      <c r="G644" s="128">
        <v>1858.09</v>
      </c>
      <c r="H644" s="128">
        <v>1908.57</v>
      </c>
      <c r="I644" s="128">
        <v>2198.27</v>
      </c>
      <c r="J644" s="128">
        <v>2286.94</v>
      </c>
      <c r="K644" s="128">
        <v>2378.11</v>
      </c>
      <c r="L644" s="128">
        <v>2303.96</v>
      </c>
      <c r="M644" s="128">
        <v>2301.69</v>
      </c>
      <c r="N644" s="128">
        <v>2300.8000000000002</v>
      </c>
      <c r="O644" s="128">
        <v>2300.98</v>
      </c>
      <c r="P644" s="128">
        <v>2298.35</v>
      </c>
      <c r="Q644" s="128">
        <v>2292.94</v>
      </c>
      <c r="R644" s="128">
        <v>2288.69</v>
      </c>
      <c r="S644" s="128">
        <v>2366.71</v>
      </c>
      <c r="T644" s="128">
        <v>2362.0100000000002</v>
      </c>
      <c r="U644" s="128">
        <v>2365.14</v>
      </c>
      <c r="V644" s="128">
        <v>2268.94</v>
      </c>
      <c r="W644" s="128">
        <v>2206.7600000000002</v>
      </c>
      <c r="X644" s="128">
        <v>2081.4</v>
      </c>
      <c r="Y644" s="128">
        <v>1900.94</v>
      </c>
      <c r="Z644" s="128">
        <v>1790.97</v>
      </c>
    </row>
    <row r="645" spans="2:26" x14ac:dyDescent="0.3">
      <c r="B645" s="127">
        <v>20</v>
      </c>
      <c r="C645" s="128">
        <v>1728.84</v>
      </c>
      <c r="D645" s="128">
        <v>1701.12</v>
      </c>
      <c r="E645" s="128">
        <v>1643.99</v>
      </c>
      <c r="F645" s="128">
        <v>1672.42</v>
      </c>
      <c r="G645" s="128">
        <v>1740.56</v>
      </c>
      <c r="H645" s="128">
        <v>1748.08</v>
      </c>
      <c r="I645" s="128">
        <v>1788.65</v>
      </c>
      <c r="J645" s="128">
        <v>1930.6</v>
      </c>
      <c r="K645" s="128">
        <v>2000.29</v>
      </c>
      <c r="L645" s="128">
        <v>2001.62</v>
      </c>
      <c r="M645" s="128">
        <v>1995.16</v>
      </c>
      <c r="N645" s="128">
        <v>1993.97</v>
      </c>
      <c r="O645" s="128">
        <v>1993.43</v>
      </c>
      <c r="P645" s="128">
        <v>1996.01</v>
      </c>
      <c r="Q645" s="128">
        <v>1985.94</v>
      </c>
      <c r="R645" s="128">
        <v>2085.12</v>
      </c>
      <c r="S645" s="128">
        <v>2353.59</v>
      </c>
      <c r="T645" s="128">
        <v>2349.92</v>
      </c>
      <c r="U645" s="128">
        <v>2232.4699999999998</v>
      </c>
      <c r="V645" s="128">
        <v>2227.5500000000002</v>
      </c>
      <c r="W645" s="128">
        <v>2066.34</v>
      </c>
      <c r="X645" s="128">
        <v>1946.26</v>
      </c>
      <c r="Y645" s="128">
        <v>1865.83</v>
      </c>
      <c r="Z645" s="128">
        <v>1793.82</v>
      </c>
    </row>
    <row r="646" spans="2:26" x14ac:dyDescent="0.3">
      <c r="B646" s="127">
        <v>21</v>
      </c>
      <c r="C646" s="128">
        <v>1701.66</v>
      </c>
      <c r="D646" s="128">
        <v>1702.79</v>
      </c>
      <c r="E646" s="128">
        <v>1712.07</v>
      </c>
      <c r="F646" s="128">
        <v>1743.17</v>
      </c>
      <c r="G646" s="128">
        <v>1855.47</v>
      </c>
      <c r="H646" s="128">
        <v>1907.37</v>
      </c>
      <c r="I646" s="128">
        <v>2133.86</v>
      </c>
      <c r="J646" s="128">
        <v>2241.71</v>
      </c>
      <c r="K646" s="128">
        <v>2137.5100000000002</v>
      </c>
      <c r="L646" s="128">
        <v>2118.3200000000002</v>
      </c>
      <c r="M646" s="128">
        <v>2097.2800000000002</v>
      </c>
      <c r="N646" s="128">
        <v>1942.95</v>
      </c>
      <c r="O646" s="128">
        <v>2056.9699999999998</v>
      </c>
      <c r="P646" s="128">
        <v>2041.09</v>
      </c>
      <c r="Q646" s="128">
        <v>1903.57</v>
      </c>
      <c r="R646" s="128">
        <v>2083.4699999999998</v>
      </c>
      <c r="S646" s="128">
        <v>2252.69</v>
      </c>
      <c r="T646" s="128">
        <v>2182.25</v>
      </c>
      <c r="U646" s="128">
        <v>1891.25</v>
      </c>
      <c r="V646" s="128">
        <v>1955.88</v>
      </c>
      <c r="W646" s="128">
        <v>1933.57</v>
      </c>
      <c r="X646" s="128">
        <v>1862.7</v>
      </c>
      <c r="Y646" s="128">
        <v>1736.46</v>
      </c>
      <c r="Z646" s="128">
        <v>1665.59</v>
      </c>
    </row>
    <row r="647" spans="2:26" x14ac:dyDescent="0.3">
      <c r="B647" s="127">
        <v>22</v>
      </c>
      <c r="C647" s="128">
        <v>1637.28</v>
      </c>
      <c r="D647" s="128">
        <v>1637.58</v>
      </c>
      <c r="E647" s="128">
        <v>1646.45</v>
      </c>
      <c r="F647" s="128">
        <v>1709.34</v>
      </c>
      <c r="G647" s="128">
        <v>1769.9</v>
      </c>
      <c r="H647" s="128">
        <v>1868.01</v>
      </c>
      <c r="I647" s="128">
        <v>2024.57</v>
      </c>
      <c r="J647" s="128">
        <v>1928.27</v>
      </c>
      <c r="K647" s="128">
        <v>1931.72</v>
      </c>
      <c r="L647" s="128">
        <v>1932.02</v>
      </c>
      <c r="M647" s="128">
        <v>1931.85</v>
      </c>
      <c r="N647" s="128">
        <v>1926.27</v>
      </c>
      <c r="O647" s="128">
        <v>1967.64</v>
      </c>
      <c r="P647" s="128">
        <v>1968.98</v>
      </c>
      <c r="Q647" s="128">
        <v>1980.02</v>
      </c>
      <c r="R647" s="128">
        <v>1891.42</v>
      </c>
      <c r="S647" s="128">
        <v>2106.04</v>
      </c>
      <c r="T647" s="128">
        <v>2143.5500000000002</v>
      </c>
      <c r="U647" s="128">
        <v>1893.24</v>
      </c>
      <c r="V647" s="128">
        <v>1903.41</v>
      </c>
      <c r="W647" s="128">
        <v>1880.25</v>
      </c>
      <c r="X647" s="128">
        <v>1798.92</v>
      </c>
      <c r="Y647" s="128">
        <v>1725.94</v>
      </c>
      <c r="Z647" s="128">
        <v>1648.59</v>
      </c>
    </row>
    <row r="648" spans="2:26" x14ac:dyDescent="0.3">
      <c r="B648" s="127">
        <v>23</v>
      </c>
      <c r="C648" s="128">
        <v>1626.63</v>
      </c>
      <c r="D648" s="128">
        <v>1627.87</v>
      </c>
      <c r="E648" s="128">
        <v>1636.44</v>
      </c>
      <c r="F648" s="128">
        <v>1710.96</v>
      </c>
      <c r="G648" s="128">
        <v>1764.02</v>
      </c>
      <c r="H648" s="128">
        <v>1904.31</v>
      </c>
      <c r="I648" s="128">
        <v>2009.85</v>
      </c>
      <c r="J648" s="128">
        <v>2093.79</v>
      </c>
      <c r="K648" s="128">
        <v>2050.77</v>
      </c>
      <c r="L648" s="128">
        <v>2038.14</v>
      </c>
      <c r="M648" s="128">
        <v>2017.04</v>
      </c>
      <c r="N648" s="128">
        <v>2008.43</v>
      </c>
      <c r="O648" s="128">
        <v>1987.86</v>
      </c>
      <c r="P648" s="128">
        <v>1980.47</v>
      </c>
      <c r="Q648" s="128">
        <v>1993.64</v>
      </c>
      <c r="R648" s="128">
        <v>2033.6</v>
      </c>
      <c r="S648" s="128">
        <v>2231.14</v>
      </c>
      <c r="T648" s="128">
        <v>2277.5500000000002</v>
      </c>
      <c r="U648" s="128">
        <v>2151.31</v>
      </c>
      <c r="V648" s="128">
        <v>1996.34</v>
      </c>
      <c r="W648" s="128">
        <v>1975.68</v>
      </c>
      <c r="X648" s="128">
        <v>1944.37</v>
      </c>
      <c r="Y648" s="128">
        <v>1829.45</v>
      </c>
      <c r="Z648" s="128">
        <v>1739.14</v>
      </c>
    </row>
    <row r="649" spans="2:26" x14ac:dyDescent="0.3">
      <c r="B649" s="127">
        <v>24</v>
      </c>
      <c r="C649" s="128">
        <v>1655.33</v>
      </c>
      <c r="D649" s="128">
        <v>1654.9</v>
      </c>
      <c r="E649" s="128">
        <v>1648.27</v>
      </c>
      <c r="F649" s="128">
        <v>1729.73</v>
      </c>
      <c r="G649" s="128">
        <v>1835.4</v>
      </c>
      <c r="H649" s="128">
        <v>1942.33</v>
      </c>
      <c r="I649" s="128">
        <v>1980.32</v>
      </c>
      <c r="J649" s="128">
        <v>2078.0500000000002</v>
      </c>
      <c r="K649" s="128">
        <v>1985.14</v>
      </c>
      <c r="L649" s="128">
        <v>1984.85</v>
      </c>
      <c r="M649" s="128">
        <v>1983.88</v>
      </c>
      <c r="N649" s="128">
        <v>1981.13</v>
      </c>
      <c r="O649" s="128">
        <v>1981.84</v>
      </c>
      <c r="P649" s="128">
        <v>1981.94</v>
      </c>
      <c r="Q649" s="128">
        <v>1977.28</v>
      </c>
      <c r="R649" s="128">
        <v>1975.88</v>
      </c>
      <c r="S649" s="128">
        <v>2061.36</v>
      </c>
      <c r="T649" s="128">
        <v>2166.11</v>
      </c>
      <c r="U649" s="128">
        <v>1896.8</v>
      </c>
      <c r="V649" s="128">
        <v>1906.38</v>
      </c>
      <c r="W649" s="128">
        <v>1903.13</v>
      </c>
      <c r="X649" s="128">
        <v>1796.31</v>
      </c>
      <c r="Y649" s="128">
        <v>1731.59</v>
      </c>
      <c r="Z649" s="128">
        <v>1712.87</v>
      </c>
    </row>
    <row r="650" spans="2:26" x14ac:dyDescent="0.3">
      <c r="B650" s="127">
        <v>25</v>
      </c>
      <c r="C650" s="128">
        <v>1601.52</v>
      </c>
      <c r="D650" s="128">
        <v>1538.86</v>
      </c>
      <c r="E650" s="128">
        <v>1660.28</v>
      </c>
      <c r="F650" s="128">
        <v>1740.62</v>
      </c>
      <c r="G650" s="128">
        <v>1910.97</v>
      </c>
      <c r="H650" s="128">
        <v>2357.7800000000002</v>
      </c>
      <c r="I650" s="128">
        <v>2365.35</v>
      </c>
      <c r="J650" s="128">
        <v>2365.33</v>
      </c>
      <c r="K650" s="128">
        <v>2253.98</v>
      </c>
      <c r="L650" s="128">
        <v>2254.4899999999998</v>
      </c>
      <c r="M650" s="128">
        <v>2252.9299999999998</v>
      </c>
      <c r="N650" s="128">
        <v>2251.42</v>
      </c>
      <c r="O650" s="128">
        <v>2252.79</v>
      </c>
      <c r="P650" s="128">
        <v>2238.4499999999998</v>
      </c>
      <c r="Q650" s="128">
        <v>2250.11</v>
      </c>
      <c r="R650" s="128">
        <v>2248.27</v>
      </c>
      <c r="S650" s="128">
        <v>2348.84</v>
      </c>
      <c r="T650" s="128">
        <v>2247.61</v>
      </c>
      <c r="U650" s="128">
        <v>2208.33</v>
      </c>
      <c r="V650" s="128">
        <v>2059.6</v>
      </c>
      <c r="W650" s="128">
        <v>1910.24</v>
      </c>
      <c r="X650" s="128">
        <v>1791.51</v>
      </c>
      <c r="Y650" s="128">
        <v>1742.5</v>
      </c>
      <c r="Z650" s="128">
        <v>1661.66</v>
      </c>
    </row>
    <row r="651" spans="2:26" x14ac:dyDescent="0.3">
      <c r="B651" s="127">
        <v>26</v>
      </c>
      <c r="C651" s="128">
        <v>1734.41</v>
      </c>
      <c r="D651" s="128">
        <v>1615.8</v>
      </c>
      <c r="E651" s="128">
        <v>1670.01</v>
      </c>
      <c r="F651" s="128">
        <v>1718.75</v>
      </c>
      <c r="G651" s="128">
        <v>1762.79</v>
      </c>
      <c r="H651" s="128">
        <v>1929.18</v>
      </c>
      <c r="I651" s="128">
        <v>2049.79</v>
      </c>
      <c r="J651" s="128">
        <v>2051.41</v>
      </c>
      <c r="K651" s="128">
        <v>2256.0700000000002</v>
      </c>
      <c r="L651" s="128">
        <v>2255.67</v>
      </c>
      <c r="M651" s="128">
        <v>2213.42</v>
      </c>
      <c r="N651" s="128">
        <v>2214.8000000000002</v>
      </c>
      <c r="O651" s="128">
        <v>2057.7199999999998</v>
      </c>
      <c r="P651" s="128">
        <v>2215.02</v>
      </c>
      <c r="Q651" s="128">
        <v>2213.59</v>
      </c>
      <c r="R651" s="128">
        <v>2251.89</v>
      </c>
      <c r="S651" s="128">
        <v>2251.7800000000002</v>
      </c>
      <c r="T651" s="128">
        <v>2252.17</v>
      </c>
      <c r="U651" s="128">
        <v>2060.13</v>
      </c>
      <c r="V651" s="128">
        <v>1963.94</v>
      </c>
      <c r="W651" s="128">
        <v>1920.47</v>
      </c>
      <c r="X651" s="128">
        <v>1792.55</v>
      </c>
      <c r="Y651" s="128">
        <v>1735.85</v>
      </c>
      <c r="Z651" s="128">
        <v>1663.06</v>
      </c>
    </row>
    <row r="652" spans="2:26" x14ac:dyDescent="0.3">
      <c r="B652" s="127">
        <v>27</v>
      </c>
      <c r="C652" s="128">
        <v>1620.88</v>
      </c>
      <c r="D652" s="128">
        <v>1619.06</v>
      </c>
      <c r="E652" s="128">
        <v>1619.73</v>
      </c>
      <c r="F652" s="128">
        <v>1645.84</v>
      </c>
      <c r="G652" s="128">
        <v>1726.27</v>
      </c>
      <c r="H652" s="128">
        <v>1813.08</v>
      </c>
      <c r="I652" s="128">
        <v>1876.6</v>
      </c>
      <c r="J652" s="128">
        <v>1965.11</v>
      </c>
      <c r="K652" s="128">
        <v>2053.36</v>
      </c>
      <c r="L652" s="128">
        <v>2052.84</v>
      </c>
      <c r="M652" s="128">
        <v>2053.75</v>
      </c>
      <c r="N652" s="128">
        <v>2054.38</v>
      </c>
      <c r="O652" s="128">
        <v>2055.0500000000002</v>
      </c>
      <c r="P652" s="128">
        <v>2051.9499999999998</v>
      </c>
      <c r="Q652" s="128">
        <v>2052.8000000000002</v>
      </c>
      <c r="R652" s="128">
        <v>2205.36</v>
      </c>
      <c r="S652" s="128">
        <v>2254.35</v>
      </c>
      <c r="T652" s="128">
        <v>2247.7399999999998</v>
      </c>
      <c r="U652" s="128">
        <v>2055.5300000000002</v>
      </c>
      <c r="V652" s="128">
        <v>1962.77</v>
      </c>
      <c r="W652" s="128">
        <v>1911.35</v>
      </c>
      <c r="X652" s="128">
        <v>1766.99</v>
      </c>
      <c r="Y652" s="128">
        <v>1703.41</v>
      </c>
      <c r="Z652" s="128">
        <v>1616.55</v>
      </c>
    </row>
    <row r="653" spans="2:26" x14ac:dyDescent="0.3">
      <c r="B653" s="127">
        <v>28</v>
      </c>
      <c r="C653" s="128">
        <v>1525.61</v>
      </c>
      <c r="D653" s="128">
        <v>1525.81</v>
      </c>
      <c r="E653" s="128">
        <v>1550.27</v>
      </c>
      <c r="F653" s="128">
        <v>1633.5</v>
      </c>
      <c r="G653" s="128">
        <v>1727.71</v>
      </c>
      <c r="H653" s="128">
        <v>1777.89</v>
      </c>
      <c r="I653" s="128">
        <v>1818.39</v>
      </c>
      <c r="J653" s="128">
        <v>1930.43</v>
      </c>
      <c r="K653" s="128">
        <v>1930.68</v>
      </c>
      <c r="L653" s="128">
        <v>1933.59</v>
      </c>
      <c r="M653" s="128">
        <v>1926.61</v>
      </c>
      <c r="N653" s="128">
        <v>1927.26</v>
      </c>
      <c r="O653" s="128">
        <v>1922.9</v>
      </c>
      <c r="P653" s="128">
        <v>1922.08</v>
      </c>
      <c r="Q653" s="128">
        <v>1920.93</v>
      </c>
      <c r="R653" s="128">
        <v>1925.39</v>
      </c>
      <c r="S653" s="128">
        <v>1929.92</v>
      </c>
      <c r="T653" s="128">
        <v>1888.81</v>
      </c>
      <c r="U653" s="128">
        <v>1812.33</v>
      </c>
      <c r="V653" s="128">
        <v>1715.56</v>
      </c>
      <c r="W653" s="128">
        <v>1650.86</v>
      </c>
      <c r="X653" s="128">
        <v>1575.78</v>
      </c>
      <c r="Y653" s="128">
        <v>1557.4</v>
      </c>
      <c r="Z653" s="128">
        <v>1540.45</v>
      </c>
    </row>
    <row r="654" spans="2:26" ht="15.75" customHeight="1" x14ac:dyDescent="0.3">
      <c r="B654" s="127">
        <v>29</v>
      </c>
      <c r="C654" s="128">
        <v>1547.91</v>
      </c>
      <c r="D654" s="128">
        <v>1546.77</v>
      </c>
      <c r="E654" s="128">
        <v>1577.92</v>
      </c>
      <c r="F654" s="128">
        <v>1620.93</v>
      </c>
      <c r="G654" s="128">
        <v>1646.28</v>
      </c>
      <c r="H654" s="128">
        <v>1719.16</v>
      </c>
      <c r="I654" s="128">
        <v>1757.31</v>
      </c>
      <c r="J654" s="128">
        <v>1795.33</v>
      </c>
      <c r="K654" s="128">
        <v>1847.8</v>
      </c>
      <c r="L654" s="128">
        <v>1820.54</v>
      </c>
      <c r="M654" s="128">
        <v>1768.05</v>
      </c>
      <c r="N654" s="128">
        <v>1759.5</v>
      </c>
      <c r="O654" s="128">
        <v>1753.95</v>
      </c>
      <c r="P654" s="128">
        <v>1764.54</v>
      </c>
      <c r="Q654" s="128">
        <v>1803.69</v>
      </c>
      <c r="R654" s="128">
        <v>1788.74</v>
      </c>
      <c r="S654" s="128">
        <v>1872.41</v>
      </c>
      <c r="T654" s="128">
        <v>1795.74</v>
      </c>
      <c r="U654" s="128">
        <v>1833.08</v>
      </c>
      <c r="V654" s="128">
        <v>1733.46</v>
      </c>
      <c r="W654" s="128">
        <v>1675.26</v>
      </c>
      <c r="X654" s="128">
        <v>1655.83</v>
      </c>
      <c r="Y654" s="128">
        <v>1616.07</v>
      </c>
      <c r="Z654" s="128">
        <v>1571.51</v>
      </c>
    </row>
    <row r="655" spans="2:26" x14ac:dyDescent="0.3">
      <c r="B655" s="127">
        <v>30</v>
      </c>
      <c r="C655" s="128">
        <v>1602.19</v>
      </c>
      <c r="D655" s="128">
        <v>1603.58</v>
      </c>
      <c r="E655" s="128">
        <v>1638.25</v>
      </c>
      <c r="F655" s="128">
        <v>1677.53</v>
      </c>
      <c r="G655" s="128">
        <v>1720.03</v>
      </c>
      <c r="H655" s="128">
        <v>1752.93</v>
      </c>
      <c r="I655" s="128">
        <v>1873.86</v>
      </c>
      <c r="J655" s="128">
        <v>1963.69</v>
      </c>
      <c r="K655" s="128">
        <v>1960.05</v>
      </c>
      <c r="L655" s="128">
        <v>1957.28</v>
      </c>
      <c r="M655" s="128">
        <v>1950.25</v>
      </c>
      <c r="N655" s="128">
        <v>1950.48</v>
      </c>
      <c r="O655" s="128">
        <v>1945.97</v>
      </c>
      <c r="P655" s="128">
        <v>1947.12</v>
      </c>
      <c r="Q655" s="128">
        <v>2078.67</v>
      </c>
      <c r="R655" s="128">
        <v>2082.35</v>
      </c>
      <c r="S655" s="128">
        <v>2105.65</v>
      </c>
      <c r="T655" s="128">
        <v>2051.39</v>
      </c>
      <c r="U655" s="128">
        <v>1973.12</v>
      </c>
      <c r="V655" s="128">
        <v>1892.57</v>
      </c>
      <c r="W655" s="128">
        <v>1731.76</v>
      </c>
      <c r="X655" s="128">
        <v>1694.63</v>
      </c>
      <c r="Y655" s="128">
        <v>1679.66</v>
      </c>
      <c r="Z655" s="128">
        <v>1644.5</v>
      </c>
    </row>
    <row r="656" spans="2:26" x14ac:dyDescent="0.3">
      <c r="B656" s="130">
        <v>31</v>
      </c>
      <c r="C656" s="128">
        <v>1600.74</v>
      </c>
      <c r="D656" s="128">
        <v>1591.65</v>
      </c>
      <c r="E656" s="128">
        <v>1624.44</v>
      </c>
      <c r="F656" s="128">
        <v>1667.56</v>
      </c>
      <c r="G656" s="128">
        <v>1720.34</v>
      </c>
      <c r="H656" s="128">
        <v>1754.91</v>
      </c>
      <c r="I656" s="128">
        <v>1874.22</v>
      </c>
      <c r="J656" s="128">
        <v>1969.17</v>
      </c>
      <c r="K656" s="128">
        <v>1961.5</v>
      </c>
      <c r="L656" s="128">
        <v>1933.87</v>
      </c>
      <c r="M656" s="128">
        <v>1927.1</v>
      </c>
      <c r="N656" s="128">
        <v>1922.9</v>
      </c>
      <c r="O656" s="128">
        <v>1917.68</v>
      </c>
      <c r="P656" s="128">
        <v>1993.42</v>
      </c>
      <c r="Q656" s="128">
        <v>2023.42</v>
      </c>
      <c r="R656" s="128">
        <v>1988.65</v>
      </c>
      <c r="S656" s="128">
        <v>2454.33</v>
      </c>
      <c r="T656" s="128">
        <v>2427.89</v>
      </c>
      <c r="U656" s="128">
        <v>1935.98</v>
      </c>
      <c r="V656" s="128">
        <v>1846.3</v>
      </c>
      <c r="W656" s="128">
        <v>1706.81</v>
      </c>
      <c r="X656" s="128">
        <v>1694.49</v>
      </c>
      <c r="Y656" s="128">
        <v>1669.64</v>
      </c>
      <c r="Z656" s="128">
        <v>1610.62</v>
      </c>
    </row>
    <row r="657" spans="2:26" x14ac:dyDescent="0.3">
      <c r="B657" s="108"/>
      <c r="C657" s="108"/>
      <c r="D657" s="108"/>
      <c r="E657" s="108"/>
      <c r="F657" s="108"/>
      <c r="G657" s="108"/>
      <c r="H657" s="108"/>
      <c r="I657" s="108"/>
      <c r="J657" s="108"/>
      <c r="K657" s="108"/>
      <c r="L657" s="108"/>
      <c r="M657" s="108"/>
      <c r="N657" s="108"/>
      <c r="O657" s="108"/>
      <c r="P657" s="108"/>
      <c r="Q657" s="108"/>
      <c r="R657" s="108"/>
      <c r="S657" s="108"/>
      <c r="T657" s="108"/>
      <c r="U657" s="108"/>
      <c r="V657" s="108"/>
      <c r="W657" s="108"/>
      <c r="X657" s="108"/>
      <c r="Y657" s="108"/>
      <c r="Z657" s="108"/>
    </row>
    <row r="658" spans="2:26" x14ac:dyDescent="0.3">
      <c r="B658" s="157" t="s">
        <v>69</v>
      </c>
      <c r="C658" s="131" t="s">
        <v>70</v>
      </c>
      <c r="D658" s="132"/>
      <c r="E658" s="132"/>
      <c r="F658" s="132"/>
      <c r="G658" s="132"/>
      <c r="H658" s="132"/>
      <c r="I658" s="132"/>
      <c r="J658" s="132"/>
      <c r="K658" s="132"/>
      <c r="L658" s="132"/>
      <c r="M658" s="132"/>
      <c r="N658" s="132"/>
      <c r="O658" s="132"/>
      <c r="P658" s="132"/>
      <c r="Q658" s="132"/>
      <c r="R658" s="132"/>
      <c r="S658" s="132"/>
      <c r="T658" s="132"/>
      <c r="U658" s="132"/>
      <c r="V658" s="132"/>
      <c r="W658" s="132"/>
      <c r="X658" s="132"/>
      <c r="Y658" s="132"/>
      <c r="Z658" s="133"/>
    </row>
    <row r="659" spans="2:26" x14ac:dyDescent="0.3">
      <c r="B659" s="100" t="s">
        <v>64</v>
      </c>
      <c r="C659" s="88">
        <v>0</v>
      </c>
      <c r="D659" s="88">
        <v>4.1666666666666664E-2</v>
      </c>
      <c r="E659" s="88">
        <v>8.3333333333333329E-2</v>
      </c>
      <c r="F659" s="88">
        <v>0.125</v>
      </c>
      <c r="G659" s="88">
        <v>0.16666666666666666</v>
      </c>
      <c r="H659" s="88">
        <v>0.20833333333333334</v>
      </c>
      <c r="I659" s="88">
        <v>0.25</v>
      </c>
      <c r="J659" s="88">
        <v>0.29166666666666669</v>
      </c>
      <c r="K659" s="88">
        <v>0.33333333333333331</v>
      </c>
      <c r="L659" s="88">
        <v>0.375</v>
      </c>
      <c r="M659" s="88">
        <v>0.41666666666666669</v>
      </c>
      <c r="N659" s="88">
        <v>0.45833333333333331</v>
      </c>
      <c r="O659" s="88">
        <v>0.5</v>
      </c>
      <c r="P659" s="88">
        <v>0.54166666666666663</v>
      </c>
      <c r="Q659" s="88">
        <v>0.58333333333333337</v>
      </c>
      <c r="R659" s="88">
        <v>0.625</v>
      </c>
      <c r="S659" s="88">
        <v>0.66666666666666663</v>
      </c>
      <c r="T659" s="88">
        <v>0.70833333333333337</v>
      </c>
      <c r="U659" s="88">
        <v>0.75</v>
      </c>
      <c r="V659" s="88">
        <v>0.79166666666666663</v>
      </c>
      <c r="W659" s="88">
        <v>0.83333333333333337</v>
      </c>
      <c r="X659" s="88">
        <v>0.875</v>
      </c>
      <c r="Y659" s="88">
        <v>0.91666666666666663</v>
      </c>
      <c r="Z659" s="88">
        <v>0.95833333333333337</v>
      </c>
    </row>
    <row r="660" spans="2:26" x14ac:dyDescent="0.3">
      <c r="B660" s="102"/>
      <c r="C660" s="89" t="s">
        <v>65</v>
      </c>
      <c r="D660" s="89" t="s">
        <v>65</v>
      </c>
      <c r="E660" s="89" t="s">
        <v>65</v>
      </c>
      <c r="F660" s="89" t="s">
        <v>65</v>
      </c>
      <c r="G660" s="89" t="s">
        <v>65</v>
      </c>
      <c r="H660" s="89" t="s">
        <v>65</v>
      </c>
      <c r="I660" s="89" t="s">
        <v>65</v>
      </c>
      <c r="J660" s="89" t="s">
        <v>65</v>
      </c>
      <c r="K660" s="89" t="s">
        <v>65</v>
      </c>
      <c r="L660" s="89" t="s">
        <v>65</v>
      </c>
      <c r="M660" s="89" t="s">
        <v>65</v>
      </c>
      <c r="N660" s="89" t="s">
        <v>65</v>
      </c>
      <c r="O660" s="89" t="s">
        <v>65</v>
      </c>
      <c r="P660" s="89" t="s">
        <v>65</v>
      </c>
      <c r="Q660" s="89" t="s">
        <v>65</v>
      </c>
      <c r="R660" s="89" t="s">
        <v>65</v>
      </c>
      <c r="S660" s="89" t="s">
        <v>65</v>
      </c>
      <c r="T660" s="89" t="s">
        <v>65</v>
      </c>
      <c r="U660" s="89" t="s">
        <v>65</v>
      </c>
      <c r="V660" s="89" t="s">
        <v>65</v>
      </c>
      <c r="W660" s="89" t="s">
        <v>65</v>
      </c>
      <c r="X660" s="89" t="s">
        <v>65</v>
      </c>
      <c r="Y660" s="89" t="s">
        <v>65</v>
      </c>
      <c r="Z660" s="89" t="s">
        <v>66</v>
      </c>
    </row>
    <row r="661" spans="2:26" x14ac:dyDescent="0.3">
      <c r="B661" s="104"/>
      <c r="C661" s="90">
        <v>4.1666666666666664E-2</v>
      </c>
      <c r="D661" s="90">
        <v>8.3333333333333329E-2</v>
      </c>
      <c r="E661" s="90">
        <v>0.125</v>
      </c>
      <c r="F661" s="90">
        <v>0.16666666666666666</v>
      </c>
      <c r="G661" s="90">
        <v>0.20833333333333334</v>
      </c>
      <c r="H661" s="90">
        <v>0.25</v>
      </c>
      <c r="I661" s="90">
        <v>0.29166666666666669</v>
      </c>
      <c r="J661" s="90">
        <v>0.33333333333333331</v>
      </c>
      <c r="K661" s="90">
        <v>0.375</v>
      </c>
      <c r="L661" s="90">
        <v>0.41666666666666669</v>
      </c>
      <c r="M661" s="90">
        <v>0.45833333333333331</v>
      </c>
      <c r="N661" s="90">
        <v>0.5</v>
      </c>
      <c r="O661" s="90">
        <v>0.54166666666666663</v>
      </c>
      <c r="P661" s="90">
        <v>0.58333333333333337</v>
      </c>
      <c r="Q661" s="90">
        <v>0.625</v>
      </c>
      <c r="R661" s="90">
        <v>0.66666666666666663</v>
      </c>
      <c r="S661" s="90">
        <v>0.70833333333333337</v>
      </c>
      <c r="T661" s="90">
        <v>0.75</v>
      </c>
      <c r="U661" s="90">
        <v>0.79166666666666663</v>
      </c>
      <c r="V661" s="90">
        <v>0.83333333333333337</v>
      </c>
      <c r="W661" s="90">
        <v>0.875</v>
      </c>
      <c r="X661" s="90">
        <v>0.91666666666666663</v>
      </c>
      <c r="Y661" s="90">
        <v>0.95833333333333337</v>
      </c>
      <c r="Z661" s="90">
        <v>0</v>
      </c>
    </row>
    <row r="662" spans="2:26" x14ac:dyDescent="0.3">
      <c r="B662" s="127">
        <v>1</v>
      </c>
      <c r="C662" s="128">
        <v>1642.67</v>
      </c>
      <c r="D662" s="128">
        <v>1652.48</v>
      </c>
      <c r="E662" s="128">
        <v>1751.95</v>
      </c>
      <c r="F662" s="128">
        <v>1814.33</v>
      </c>
      <c r="G662" s="128">
        <v>1778.05</v>
      </c>
      <c r="H662" s="128">
        <v>1849.66</v>
      </c>
      <c r="I662" s="128">
        <v>1990.87</v>
      </c>
      <c r="J662" s="128">
        <v>2031.55</v>
      </c>
      <c r="K662" s="128">
        <v>2018.25</v>
      </c>
      <c r="L662" s="128">
        <v>2003.57</v>
      </c>
      <c r="M662" s="128">
        <v>1973.15</v>
      </c>
      <c r="N662" s="128">
        <v>1922.53</v>
      </c>
      <c r="O662" s="128">
        <v>1921.35</v>
      </c>
      <c r="P662" s="128">
        <v>1952.59</v>
      </c>
      <c r="Q662" s="128">
        <v>1983.41</v>
      </c>
      <c r="R662" s="128">
        <v>1992.1</v>
      </c>
      <c r="S662" s="128">
        <v>2079.94</v>
      </c>
      <c r="T662" s="128">
        <v>2044.25</v>
      </c>
      <c r="U662" s="128">
        <v>1972.26</v>
      </c>
      <c r="V662" s="128">
        <v>1887.25</v>
      </c>
      <c r="W662" s="128">
        <v>1840.06</v>
      </c>
      <c r="X662" s="128">
        <v>1774.38</v>
      </c>
      <c r="Y662" s="128">
        <v>1667.81</v>
      </c>
      <c r="Z662" s="128">
        <v>1612.93</v>
      </c>
    </row>
    <row r="663" spans="2:26" x14ac:dyDescent="0.3">
      <c r="B663" s="127">
        <v>2</v>
      </c>
      <c r="C663" s="128">
        <v>1609.44</v>
      </c>
      <c r="D663" s="128">
        <v>1617.44</v>
      </c>
      <c r="E663" s="128">
        <v>1646.73</v>
      </c>
      <c r="F663" s="128">
        <v>1749.14</v>
      </c>
      <c r="G663" s="128">
        <v>1730.95</v>
      </c>
      <c r="H663" s="128">
        <v>1838.23</v>
      </c>
      <c r="I663" s="128">
        <v>1984.38</v>
      </c>
      <c r="J663" s="128">
        <v>1991.99</v>
      </c>
      <c r="K663" s="128">
        <v>1985.62</v>
      </c>
      <c r="L663" s="128">
        <v>1978.57</v>
      </c>
      <c r="M663" s="128">
        <v>1955.27</v>
      </c>
      <c r="N663" s="128">
        <v>1963.23</v>
      </c>
      <c r="O663" s="128">
        <v>1953.72</v>
      </c>
      <c r="P663" s="128">
        <v>1954.74</v>
      </c>
      <c r="Q663" s="128">
        <v>1968.08</v>
      </c>
      <c r="R663" s="128">
        <v>1977.3</v>
      </c>
      <c r="S663" s="128">
        <v>2081.7199999999998</v>
      </c>
      <c r="T663" s="128">
        <v>2036.16</v>
      </c>
      <c r="U663" s="128">
        <v>1972.07</v>
      </c>
      <c r="V663" s="128">
        <v>1887.39</v>
      </c>
      <c r="W663" s="128">
        <v>1831.5</v>
      </c>
      <c r="X663" s="128">
        <v>1764.88</v>
      </c>
      <c r="Y663" s="128">
        <v>1646.07</v>
      </c>
      <c r="Z663" s="128">
        <v>1606.43</v>
      </c>
    </row>
    <row r="664" spans="2:26" x14ac:dyDescent="0.3">
      <c r="B664" s="127">
        <v>3</v>
      </c>
      <c r="C664" s="128">
        <v>1635.39</v>
      </c>
      <c r="D664" s="128">
        <v>1647</v>
      </c>
      <c r="E664" s="128">
        <v>1688.6</v>
      </c>
      <c r="F664" s="128">
        <v>1766.88</v>
      </c>
      <c r="G664" s="128">
        <v>1768.68</v>
      </c>
      <c r="H664" s="128">
        <v>1864.24</v>
      </c>
      <c r="I664" s="128">
        <v>1984.85</v>
      </c>
      <c r="J664" s="128">
        <v>2022.98</v>
      </c>
      <c r="K664" s="128">
        <v>2027.4</v>
      </c>
      <c r="L664" s="128">
        <v>2006.48</v>
      </c>
      <c r="M664" s="128">
        <v>1920.1</v>
      </c>
      <c r="N664" s="128">
        <v>1921.31</v>
      </c>
      <c r="O664" s="128">
        <v>1894.92</v>
      </c>
      <c r="P664" s="128">
        <v>1963.33</v>
      </c>
      <c r="Q664" s="128">
        <v>1984.99</v>
      </c>
      <c r="R664" s="128">
        <v>2022.29</v>
      </c>
      <c r="S664" s="128">
        <v>2094.1</v>
      </c>
      <c r="T664" s="128">
        <v>2039.76</v>
      </c>
      <c r="U664" s="128">
        <v>1990.37</v>
      </c>
      <c r="V664" s="128">
        <v>1879.67</v>
      </c>
      <c r="W664" s="128">
        <v>1859.31</v>
      </c>
      <c r="X664" s="128">
        <v>1786.35</v>
      </c>
      <c r="Y664" s="128">
        <v>1654.11</v>
      </c>
      <c r="Z664" s="128">
        <v>1588.33</v>
      </c>
    </row>
    <row r="665" spans="2:26" x14ac:dyDescent="0.3">
      <c r="B665" s="127">
        <v>4</v>
      </c>
      <c r="C665" s="128">
        <v>1690.7</v>
      </c>
      <c r="D665" s="128">
        <v>1686.29</v>
      </c>
      <c r="E665" s="128">
        <v>1691.25</v>
      </c>
      <c r="F665" s="128">
        <v>1806.58</v>
      </c>
      <c r="G665" s="128">
        <v>1871.6</v>
      </c>
      <c r="H665" s="128">
        <v>1889.12</v>
      </c>
      <c r="I665" s="128">
        <v>2051.4</v>
      </c>
      <c r="J665" s="128">
        <v>2120.29</v>
      </c>
      <c r="K665" s="128">
        <v>2168.34</v>
      </c>
      <c r="L665" s="128">
        <v>2113.66</v>
      </c>
      <c r="M665" s="128">
        <v>2099.87</v>
      </c>
      <c r="N665" s="128">
        <v>2105.4499999999998</v>
      </c>
      <c r="O665" s="128">
        <v>2095.2399999999998</v>
      </c>
      <c r="P665" s="128">
        <v>2107.3000000000002</v>
      </c>
      <c r="Q665" s="128">
        <v>2093.06</v>
      </c>
      <c r="R665" s="128">
        <v>1973.84</v>
      </c>
      <c r="S665" s="128">
        <v>2277.7399999999998</v>
      </c>
      <c r="T665" s="128">
        <v>2156.79</v>
      </c>
      <c r="U665" s="128">
        <v>2091.23</v>
      </c>
      <c r="V665" s="128">
        <v>2023.31</v>
      </c>
      <c r="W665" s="128">
        <v>2011.2</v>
      </c>
      <c r="X665" s="128">
        <v>1871.84</v>
      </c>
      <c r="Y665" s="128">
        <v>1833.16</v>
      </c>
      <c r="Z665" s="128">
        <v>1708.4</v>
      </c>
    </row>
    <row r="666" spans="2:26" x14ac:dyDescent="0.3">
      <c r="B666" s="127">
        <v>5</v>
      </c>
      <c r="C666" s="128">
        <v>1695.16</v>
      </c>
      <c r="D666" s="128">
        <v>1697.11</v>
      </c>
      <c r="E666" s="128">
        <v>1698.11</v>
      </c>
      <c r="F666" s="128">
        <v>1798.26</v>
      </c>
      <c r="G666" s="128">
        <v>1922.35</v>
      </c>
      <c r="H666" s="128">
        <v>1891.39</v>
      </c>
      <c r="I666" s="128">
        <v>2034.7</v>
      </c>
      <c r="J666" s="128">
        <v>2109.14</v>
      </c>
      <c r="K666" s="128">
        <v>2193.2600000000002</v>
      </c>
      <c r="L666" s="128">
        <v>2099.5500000000002</v>
      </c>
      <c r="M666" s="128">
        <v>2101.08</v>
      </c>
      <c r="N666" s="128">
        <v>2100.1999999999998</v>
      </c>
      <c r="O666" s="128">
        <v>2100.71</v>
      </c>
      <c r="P666" s="128">
        <v>2080.9499999999998</v>
      </c>
      <c r="Q666" s="128">
        <v>2038.19</v>
      </c>
      <c r="R666" s="128">
        <v>2186.9</v>
      </c>
      <c r="S666" s="128">
        <v>2299.04</v>
      </c>
      <c r="T666" s="128">
        <v>2246.61</v>
      </c>
      <c r="U666" s="128">
        <v>2036.76</v>
      </c>
      <c r="V666" s="128">
        <v>2026.65</v>
      </c>
      <c r="W666" s="128">
        <v>1971.01</v>
      </c>
      <c r="X666" s="128">
        <v>1865.25</v>
      </c>
      <c r="Y666" s="128">
        <v>1798.29</v>
      </c>
      <c r="Z666" s="128">
        <v>1695.79</v>
      </c>
    </row>
    <row r="667" spans="2:26" x14ac:dyDescent="0.3">
      <c r="B667" s="127">
        <v>6</v>
      </c>
      <c r="C667" s="128">
        <v>1775.86</v>
      </c>
      <c r="D667" s="128">
        <v>1688.2</v>
      </c>
      <c r="E667" s="128">
        <v>1643.12</v>
      </c>
      <c r="F667" s="128">
        <v>1713.31</v>
      </c>
      <c r="G667" s="128">
        <v>1790.21</v>
      </c>
      <c r="H667" s="128">
        <v>1805.02</v>
      </c>
      <c r="I667" s="128">
        <v>1855.07</v>
      </c>
      <c r="J667" s="128">
        <v>1871.58</v>
      </c>
      <c r="K667" s="128">
        <v>2023.81</v>
      </c>
      <c r="L667" s="128">
        <v>2023.28</v>
      </c>
      <c r="M667" s="128">
        <v>2020.32</v>
      </c>
      <c r="N667" s="128">
        <v>2021.03</v>
      </c>
      <c r="O667" s="128">
        <v>2022.96</v>
      </c>
      <c r="P667" s="128">
        <v>2020.33</v>
      </c>
      <c r="Q667" s="128">
        <v>2021.05</v>
      </c>
      <c r="R667" s="128">
        <v>2020.82</v>
      </c>
      <c r="S667" s="128">
        <v>2268.17</v>
      </c>
      <c r="T667" s="128">
        <v>2197.0500000000002</v>
      </c>
      <c r="U667" s="128">
        <v>2019.67</v>
      </c>
      <c r="V667" s="128">
        <v>2008.96</v>
      </c>
      <c r="W667" s="128">
        <v>2015.15</v>
      </c>
      <c r="X667" s="128">
        <v>1959.9</v>
      </c>
      <c r="Y667" s="128">
        <v>1848.21</v>
      </c>
      <c r="Z667" s="128">
        <v>1736.6</v>
      </c>
    </row>
    <row r="668" spans="2:26" x14ac:dyDescent="0.3">
      <c r="B668" s="127">
        <v>7</v>
      </c>
      <c r="C668" s="128">
        <v>1803.62</v>
      </c>
      <c r="D668" s="128">
        <v>1801.64</v>
      </c>
      <c r="E668" s="128">
        <v>1740.05</v>
      </c>
      <c r="F668" s="128">
        <v>1753.7</v>
      </c>
      <c r="G668" s="128">
        <v>1833.82</v>
      </c>
      <c r="H668" s="128">
        <v>1850.77</v>
      </c>
      <c r="I668" s="128">
        <v>1870</v>
      </c>
      <c r="J668" s="128">
        <v>1952.21</v>
      </c>
      <c r="K668" s="128">
        <v>2019.54</v>
      </c>
      <c r="L668" s="128">
        <v>2179.65</v>
      </c>
      <c r="M668" s="128">
        <v>2179.12</v>
      </c>
      <c r="N668" s="128">
        <v>2180</v>
      </c>
      <c r="O668" s="128">
        <v>2019.3</v>
      </c>
      <c r="P668" s="128">
        <v>2181.09</v>
      </c>
      <c r="Q668" s="128">
        <v>2179.04</v>
      </c>
      <c r="R668" s="128">
        <v>2224.14</v>
      </c>
      <c r="S668" s="128">
        <v>2377.89</v>
      </c>
      <c r="T668" s="128">
        <v>2370.4</v>
      </c>
      <c r="U668" s="128">
        <v>2268.66</v>
      </c>
      <c r="V668" s="128">
        <v>2017.44</v>
      </c>
      <c r="W668" s="128">
        <v>2019.61</v>
      </c>
      <c r="X668" s="128">
        <v>1991.38</v>
      </c>
      <c r="Y668" s="128">
        <v>1862.33</v>
      </c>
      <c r="Z668" s="128">
        <v>1695.79</v>
      </c>
    </row>
    <row r="669" spans="2:26" x14ac:dyDescent="0.3">
      <c r="B669" s="127">
        <v>8</v>
      </c>
      <c r="C669" s="128">
        <v>1694.91</v>
      </c>
      <c r="D669" s="128">
        <v>1734.35</v>
      </c>
      <c r="E669" s="128">
        <v>1693.75</v>
      </c>
      <c r="F669" s="128">
        <v>1712.64</v>
      </c>
      <c r="G669" s="128">
        <v>1778.88</v>
      </c>
      <c r="H669" s="128">
        <v>1774.17</v>
      </c>
      <c r="I669" s="128">
        <v>1846.62</v>
      </c>
      <c r="J669" s="128">
        <v>1861.81</v>
      </c>
      <c r="K669" s="128">
        <v>2012.67</v>
      </c>
      <c r="L669" s="128">
        <v>2027.79</v>
      </c>
      <c r="M669" s="128">
        <v>2023.7</v>
      </c>
      <c r="N669" s="128">
        <v>2017.29</v>
      </c>
      <c r="O669" s="128">
        <v>2007.85</v>
      </c>
      <c r="P669" s="128">
        <v>2003.93</v>
      </c>
      <c r="Q669" s="128">
        <v>2020.23</v>
      </c>
      <c r="R669" s="128">
        <v>2097.31</v>
      </c>
      <c r="S669" s="128">
        <v>2277.2800000000002</v>
      </c>
      <c r="T669" s="128">
        <v>2242.5500000000002</v>
      </c>
      <c r="U669" s="128">
        <v>2097.8200000000002</v>
      </c>
      <c r="V669" s="128">
        <v>2013.79</v>
      </c>
      <c r="W669" s="128">
        <v>2007.53</v>
      </c>
      <c r="X669" s="128">
        <v>1872.04</v>
      </c>
      <c r="Y669" s="128">
        <v>1796</v>
      </c>
      <c r="Z669" s="128">
        <v>1741.22</v>
      </c>
    </row>
    <row r="670" spans="2:26" x14ac:dyDescent="0.3">
      <c r="B670" s="127">
        <v>9</v>
      </c>
      <c r="C670" s="128">
        <v>1728</v>
      </c>
      <c r="D670" s="128">
        <v>1691.52</v>
      </c>
      <c r="E670" s="128">
        <v>1653.94</v>
      </c>
      <c r="F670" s="128">
        <v>1783.36</v>
      </c>
      <c r="G670" s="128">
        <v>1856.91</v>
      </c>
      <c r="H670" s="128">
        <v>1859.38</v>
      </c>
      <c r="I670" s="128">
        <v>1879.77</v>
      </c>
      <c r="J670" s="128">
        <v>2026.25</v>
      </c>
      <c r="K670" s="128">
        <v>2025.9</v>
      </c>
      <c r="L670" s="128">
        <v>2023.88</v>
      </c>
      <c r="M670" s="128">
        <v>2012.35</v>
      </c>
      <c r="N670" s="128">
        <v>2003.16</v>
      </c>
      <c r="O670" s="128">
        <v>1998.36</v>
      </c>
      <c r="P670" s="128">
        <v>1995.5</v>
      </c>
      <c r="Q670" s="128">
        <v>2007.04</v>
      </c>
      <c r="R670" s="128">
        <v>2005.84</v>
      </c>
      <c r="S670" s="128">
        <v>2200.35</v>
      </c>
      <c r="T670" s="128">
        <v>2101.4</v>
      </c>
      <c r="U670" s="128">
        <v>2001.25</v>
      </c>
      <c r="V670" s="128">
        <v>1863.05</v>
      </c>
      <c r="W670" s="128">
        <v>1861.4</v>
      </c>
      <c r="X670" s="128">
        <v>1851.58</v>
      </c>
      <c r="Y670" s="128">
        <v>1718.32</v>
      </c>
      <c r="Z670" s="128">
        <v>1687.73</v>
      </c>
    </row>
    <row r="671" spans="2:26" x14ac:dyDescent="0.3">
      <c r="B671" s="127">
        <v>10</v>
      </c>
      <c r="C671" s="128">
        <v>1645.77</v>
      </c>
      <c r="D671" s="128">
        <v>1634.01</v>
      </c>
      <c r="E671" s="128">
        <v>1642.95</v>
      </c>
      <c r="F671" s="128">
        <v>1734.69</v>
      </c>
      <c r="G671" s="128">
        <v>1867.59</v>
      </c>
      <c r="H671" s="128">
        <v>1870.68</v>
      </c>
      <c r="I671" s="128">
        <v>1958.08</v>
      </c>
      <c r="J671" s="128">
        <v>2074.0700000000002</v>
      </c>
      <c r="K671" s="128">
        <v>2054.4499999999998</v>
      </c>
      <c r="L671" s="128">
        <v>2043.61</v>
      </c>
      <c r="M671" s="128">
        <v>2028.44</v>
      </c>
      <c r="N671" s="128">
        <v>2029.98</v>
      </c>
      <c r="O671" s="128">
        <v>2012.07</v>
      </c>
      <c r="P671" s="128">
        <v>2011.93</v>
      </c>
      <c r="Q671" s="128">
        <v>2036.05</v>
      </c>
      <c r="R671" s="128">
        <v>2042.93</v>
      </c>
      <c r="S671" s="128">
        <v>2202.23</v>
      </c>
      <c r="T671" s="128">
        <v>2100.85</v>
      </c>
      <c r="U671" s="128">
        <v>2046.63</v>
      </c>
      <c r="V671" s="128">
        <v>1945.81</v>
      </c>
      <c r="W671" s="128">
        <v>1930.23</v>
      </c>
      <c r="X671" s="128">
        <v>1870.09</v>
      </c>
      <c r="Y671" s="128">
        <v>1744.57</v>
      </c>
      <c r="Z671" s="128">
        <v>1710.3</v>
      </c>
    </row>
    <row r="672" spans="2:26" x14ac:dyDescent="0.3">
      <c r="B672" s="127">
        <v>11</v>
      </c>
      <c r="C672" s="128">
        <v>1696.55</v>
      </c>
      <c r="D672" s="128">
        <v>1703.67</v>
      </c>
      <c r="E672" s="128">
        <v>1682.31</v>
      </c>
      <c r="F672" s="128">
        <v>1795.3</v>
      </c>
      <c r="G672" s="128">
        <v>1868.02</v>
      </c>
      <c r="H672" s="128">
        <v>1898.39</v>
      </c>
      <c r="I672" s="128">
        <v>1988.58</v>
      </c>
      <c r="J672" s="128">
        <v>2199.16</v>
      </c>
      <c r="K672" s="128">
        <v>2111.09</v>
      </c>
      <c r="L672" s="128">
        <v>2111.88</v>
      </c>
      <c r="M672" s="128">
        <v>2112.46</v>
      </c>
      <c r="N672" s="128">
        <v>2112.02</v>
      </c>
      <c r="O672" s="128">
        <v>2070.81</v>
      </c>
      <c r="P672" s="128">
        <v>2069.8000000000002</v>
      </c>
      <c r="Q672" s="128">
        <v>2106.87</v>
      </c>
      <c r="R672" s="128">
        <v>2102.19</v>
      </c>
      <c r="S672" s="128">
        <v>2298.0300000000002</v>
      </c>
      <c r="T672" s="128">
        <v>2245.0300000000002</v>
      </c>
      <c r="U672" s="128">
        <v>2102.48</v>
      </c>
      <c r="V672" s="128">
        <v>2057.85</v>
      </c>
      <c r="W672" s="128">
        <v>2098.7399999999998</v>
      </c>
      <c r="X672" s="128">
        <v>1984.17</v>
      </c>
      <c r="Y672" s="128">
        <v>1870.48</v>
      </c>
      <c r="Z672" s="128">
        <v>1786.13</v>
      </c>
    </row>
    <row r="673" spans="2:26" x14ac:dyDescent="0.3">
      <c r="B673" s="127">
        <v>12</v>
      </c>
      <c r="C673" s="128">
        <v>1832.79</v>
      </c>
      <c r="D673" s="128">
        <v>1795.64</v>
      </c>
      <c r="E673" s="128">
        <v>1662.7</v>
      </c>
      <c r="F673" s="128">
        <v>1662.81</v>
      </c>
      <c r="G673" s="128">
        <v>1862.11</v>
      </c>
      <c r="H673" s="128">
        <v>1910.45</v>
      </c>
      <c r="I673" s="128">
        <v>2015.67</v>
      </c>
      <c r="J673" s="128">
        <v>2203.4499999999998</v>
      </c>
      <c r="K673" s="128">
        <v>2351.1799999999998</v>
      </c>
      <c r="L673" s="128">
        <v>2357.21</v>
      </c>
      <c r="M673" s="128">
        <v>2332.42</v>
      </c>
      <c r="N673" s="128">
        <v>2291.83</v>
      </c>
      <c r="O673" s="128">
        <v>2285.62</v>
      </c>
      <c r="P673" s="128">
        <v>2285.4499999999998</v>
      </c>
      <c r="Q673" s="128">
        <v>2342.9299999999998</v>
      </c>
      <c r="R673" s="128">
        <v>2348.36</v>
      </c>
      <c r="S673" s="128">
        <v>2455.35</v>
      </c>
      <c r="T673" s="128">
        <v>2436.09</v>
      </c>
      <c r="U673" s="128">
        <v>2370</v>
      </c>
      <c r="V673" s="128">
        <v>2197</v>
      </c>
      <c r="W673" s="128">
        <v>2203.2199999999998</v>
      </c>
      <c r="X673" s="128">
        <v>2070.64</v>
      </c>
      <c r="Y673" s="128">
        <v>1873.67</v>
      </c>
      <c r="Z673" s="128">
        <v>1808.26</v>
      </c>
    </row>
    <row r="674" spans="2:26" x14ac:dyDescent="0.3">
      <c r="B674" s="127">
        <v>13</v>
      </c>
      <c r="C674" s="128">
        <v>1769.99</v>
      </c>
      <c r="D674" s="128">
        <v>1663.22</v>
      </c>
      <c r="E674" s="128">
        <v>1669.57</v>
      </c>
      <c r="F674" s="128">
        <v>1658.04</v>
      </c>
      <c r="G674" s="128">
        <v>1863.76</v>
      </c>
      <c r="H674" s="128">
        <v>1918.23</v>
      </c>
      <c r="I674" s="128">
        <v>1989.7</v>
      </c>
      <c r="J674" s="128">
        <v>2158.4499999999998</v>
      </c>
      <c r="K674" s="128">
        <v>2248.38</v>
      </c>
      <c r="L674" s="128">
        <v>2371.59</v>
      </c>
      <c r="M674" s="128">
        <v>2220.8200000000002</v>
      </c>
      <c r="N674" s="128">
        <v>2203.7199999999998</v>
      </c>
      <c r="O674" s="128">
        <v>2123.9499999999998</v>
      </c>
      <c r="P674" s="128">
        <v>2116.4299999999998</v>
      </c>
      <c r="Q674" s="128">
        <v>2364.75</v>
      </c>
      <c r="R674" s="128">
        <v>2362.23</v>
      </c>
      <c r="S674" s="128">
        <v>2448.5100000000002</v>
      </c>
      <c r="T674" s="128">
        <v>2453.52</v>
      </c>
      <c r="U674" s="128">
        <v>2380.9499999999998</v>
      </c>
      <c r="V674" s="128">
        <v>2201.67</v>
      </c>
      <c r="W674" s="128">
        <v>2201.15</v>
      </c>
      <c r="X674" s="128">
        <v>2085</v>
      </c>
      <c r="Y674" s="128">
        <v>1920.03</v>
      </c>
      <c r="Z674" s="128">
        <v>1868.97</v>
      </c>
    </row>
    <row r="675" spans="2:26" x14ac:dyDescent="0.3">
      <c r="B675" s="127">
        <v>14</v>
      </c>
      <c r="C675" s="128">
        <v>1768.41</v>
      </c>
      <c r="D675" s="128">
        <v>1773.26</v>
      </c>
      <c r="E675" s="128">
        <v>1771.01</v>
      </c>
      <c r="F675" s="128">
        <v>1860.64</v>
      </c>
      <c r="G675" s="128">
        <v>2007.18</v>
      </c>
      <c r="H675" s="128">
        <v>2118.79</v>
      </c>
      <c r="I675" s="128">
        <v>2368.7399999999998</v>
      </c>
      <c r="J675" s="128">
        <v>2373.7399999999998</v>
      </c>
      <c r="K675" s="128">
        <v>2253.9699999999998</v>
      </c>
      <c r="L675" s="128">
        <v>2245.02</v>
      </c>
      <c r="M675" s="128">
        <v>2247.7399999999998</v>
      </c>
      <c r="N675" s="128">
        <v>2232.9</v>
      </c>
      <c r="O675" s="128">
        <v>2267.0700000000002</v>
      </c>
      <c r="P675" s="128">
        <v>2354.59</v>
      </c>
      <c r="Q675" s="128">
        <v>2396.25</v>
      </c>
      <c r="R675" s="128">
        <v>2404.04</v>
      </c>
      <c r="S675" s="128">
        <v>2437.4</v>
      </c>
      <c r="T675" s="128">
        <v>2362.77</v>
      </c>
      <c r="U675" s="128">
        <v>2204.92</v>
      </c>
      <c r="V675" s="128">
        <v>2104.83</v>
      </c>
      <c r="W675" s="128">
        <v>2086.5100000000002</v>
      </c>
      <c r="X675" s="128">
        <v>1922.4</v>
      </c>
      <c r="Y675" s="128">
        <v>1833.88</v>
      </c>
      <c r="Z675" s="128">
        <v>1728.4</v>
      </c>
    </row>
    <row r="676" spans="2:26" x14ac:dyDescent="0.3">
      <c r="B676" s="127">
        <v>15</v>
      </c>
      <c r="C676" s="128">
        <v>1739.35</v>
      </c>
      <c r="D676" s="128">
        <v>1761.08</v>
      </c>
      <c r="E676" s="128">
        <v>1767.15</v>
      </c>
      <c r="F676" s="128">
        <v>1834.82</v>
      </c>
      <c r="G676" s="128">
        <v>1887.81</v>
      </c>
      <c r="H676" s="128">
        <v>1921.58</v>
      </c>
      <c r="I676" s="128">
        <v>2056.41</v>
      </c>
      <c r="J676" s="128">
        <v>2203.1799999999998</v>
      </c>
      <c r="K676" s="128">
        <v>2124.27</v>
      </c>
      <c r="L676" s="128">
        <v>2123.66</v>
      </c>
      <c r="M676" s="128">
        <v>2054.3200000000002</v>
      </c>
      <c r="N676" s="128">
        <v>2119.92</v>
      </c>
      <c r="O676" s="128">
        <v>2055.06</v>
      </c>
      <c r="P676" s="128">
        <v>2055.44</v>
      </c>
      <c r="Q676" s="128">
        <v>2060.2199999999998</v>
      </c>
      <c r="R676" s="128">
        <v>2122.15</v>
      </c>
      <c r="S676" s="128">
        <v>2284.2800000000002</v>
      </c>
      <c r="T676" s="128">
        <v>2202.0100000000002</v>
      </c>
      <c r="U676" s="128">
        <v>2101.06</v>
      </c>
      <c r="V676" s="128">
        <v>2032.59</v>
      </c>
      <c r="W676" s="128">
        <v>2025.42</v>
      </c>
      <c r="X676" s="128">
        <v>1877.21</v>
      </c>
      <c r="Y676" s="128">
        <v>1781.89</v>
      </c>
      <c r="Z676" s="128">
        <v>1676.35</v>
      </c>
    </row>
    <row r="677" spans="2:26" x14ac:dyDescent="0.3">
      <c r="B677" s="127">
        <v>16</v>
      </c>
      <c r="C677" s="128">
        <v>1747.02</v>
      </c>
      <c r="D677" s="128">
        <v>1745.63</v>
      </c>
      <c r="E677" s="128">
        <v>1760.3</v>
      </c>
      <c r="F677" s="128">
        <v>1839.6</v>
      </c>
      <c r="G677" s="128">
        <v>1889.37</v>
      </c>
      <c r="H677" s="128">
        <v>1928.67</v>
      </c>
      <c r="I677" s="128">
        <v>2071.91</v>
      </c>
      <c r="J677" s="128">
        <v>2141.5100000000002</v>
      </c>
      <c r="K677" s="128">
        <v>2139.7800000000002</v>
      </c>
      <c r="L677" s="128">
        <v>2140.6799999999998</v>
      </c>
      <c r="M677" s="128">
        <v>2138.71</v>
      </c>
      <c r="N677" s="128">
        <v>2137.35</v>
      </c>
      <c r="O677" s="128">
        <v>2070.25</v>
      </c>
      <c r="P677" s="128">
        <v>2218.2199999999998</v>
      </c>
      <c r="Q677" s="128">
        <v>2319.31</v>
      </c>
      <c r="R677" s="128">
        <v>2130.02</v>
      </c>
      <c r="S677" s="128">
        <v>2362.7399999999998</v>
      </c>
      <c r="T677" s="128">
        <v>2195.21</v>
      </c>
      <c r="U677" s="128">
        <v>2174.0100000000002</v>
      </c>
      <c r="V677" s="128">
        <v>2045.85</v>
      </c>
      <c r="W677" s="128">
        <v>2017.23</v>
      </c>
      <c r="X677" s="128">
        <v>1923.54</v>
      </c>
      <c r="Y677" s="128">
        <v>1856.34</v>
      </c>
      <c r="Z677" s="128">
        <v>1758.42</v>
      </c>
    </row>
    <row r="678" spans="2:26" x14ac:dyDescent="0.3">
      <c r="B678" s="127">
        <v>17</v>
      </c>
      <c r="C678" s="128">
        <v>1746.49</v>
      </c>
      <c r="D678" s="128">
        <v>1763.31</v>
      </c>
      <c r="E678" s="128">
        <v>1761.81</v>
      </c>
      <c r="F678" s="128">
        <v>1828.57</v>
      </c>
      <c r="G678" s="128">
        <v>1920.42</v>
      </c>
      <c r="H678" s="128">
        <v>1928.86</v>
      </c>
      <c r="I678" s="128">
        <v>2271.4299999999998</v>
      </c>
      <c r="J678" s="128">
        <v>2205.11</v>
      </c>
      <c r="K678" s="128">
        <v>2277.56</v>
      </c>
      <c r="L678" s="128">
        <v>2222.69</v>
      </c>
      <c r="M678" s="128">
        <v>2176.6799999999998</v>
      </c>
      <c r="N678" s="128">
        <v>2045.19</v>
      </c>
      <c r="O678" s="128">
        <v>2046.7</v>
      </c>
      <c r="P678" s="128">
        <v>2155.96</v>
      </c>
      <c r="Q678" s="128">
        <v>2203.27</v>
      </c>
      <c r="R678" s="128">
        <v>2263.46</v>
      </c>
      <c r="S678" s="128">
        <v>2390.3000000000002</v>
      </c>
      <c r="T678" s="128">
        <v>2380.8000000000002</v>
      </c>
      <c r="U678" s="128">
        <v>2146.83</v>
      </c>
      <c r="V678" s="128">
        <v>2219.13</v>
      </c>
      <c r="W678" s="128">
        <v>2023.2</v>
      </c>
      <c r="X678" s="128">
        <v>1982.6</v>
      </c>
      <c r="Y678" s="128">
        <v>1868.93</v>
      </c>
      <c r="Z678" s="128">
        <v>1786.36</v>
      </c>
    </row>
    <row r="679" spans="2:26" x14ac:dyDescent="0.3">
      <c r="B679" s="127">
        <v>18</v>
      </c>
      <c r="C679" s="128">
        <v>1772.28</v>
      </c>
      <c r="D679" s="128">
        <v>1768.65</v>
      </c>
      <c r="E679" s="128">
        <v>1781.44</v>
      </c>
      <c r="F679" s="128">
        <v>1852.54</v>
      </c>
      <c r="G679" s="128">
        <v>1948.85</v>
      </c>
      <c r="H679" s="128">
        <v>2086.71</v>
      </c>
      <c r="I679" s="128">
        <v>2387.7399999999998</v>
      </c>
      <c r="J679" s="128">
        <v>2400.08</v>
      </c>
      <c r="K679" s="128">
        <v>2192.98</v>
      </c>
      <c r="L679" s="128">
        <v>2193.8200000000002</v>
      </c>
      <c r="M679" s="128">
        <v>2194.17</v>
      </c>
      <c r="N679" s="128">
        <v>2181.11</v>
      </c>
      <c r="O679" s="128">
        <v>2181</v>
      </c>
      <c r="P679" s="128">
        <v>2178.02</v>
      </c>
      <c r="Q679" s="128">
        <v>2213.3200000000002</v>
      </c>
      <c r="R679" s="128">
        <v>2196.4</v>
      </c>
      <c r="S679" s="128">
        <v>2420.63</v>
      </c>
      <c r="T679" s="128">
        <v>2378.9499999999998</v>
      </c>
      <c r="U679" s="128">
        <v>2380.2399999999998</v>
      </c>
      <c r="V679" s="128">
        <v>2133</v>
      </c>
      <c r="W679" s="128">
        <v>2073.52</v>
      </c>
      <c r="X679" s="128">
        <v>2070.83</v>
      </c>
      <c r="Y679" s="128">
        <v>1894.3</v>
      </c>
      <c r="Z679" s="128">
        <v>1871.38</v>
      </c>
    </row>
    <row r="680" spans="2:26" x14ac:dyDescent="0.3">
      <c r="B680" s="127">
        <v>19</v>
      </c>
      <c r="C680" s="128">
        <v>1918.47</v>
      </c>
      <c r="D680" s="128">
        <v>1847.42</v>
      </c>
      <c r="E680" s="128">
        <v>1806.7</v>
      </c>
      <c r="F680" s="128">
        <v>1848.79</v>
      </c>
      <c r="G680" s="128">
        <v>1984.54</v>
      </c>
      <c r="H680" s="128">
        <v>2035.02</v>
      </c>
      <c r="I680" s="128">
        <v>2324.7199999999998</v>
      </c>
      <c r="J680" s="128">
        <v>2413.39</v>
      </c>
      <c r="K680" s="128">
        <v>2504.56</v>
      </c>
      <c r="L680" s="128">
        <v>2430.41</v>
      </c>
      <c r="M680" s="128">
        <v>2428.14</v>
      </c>
      <c r="N680" s="128">
        <v>2427.25</v>
      </c>
      <c r="O680" s="128">
        <v>2427.4299999999998</v>
      </c>
      <c r="P680" s="128">
        <v>2424.8000000000002</v>
      </c>
      <c r="Q680" s="128">
        <v>2419.39</v>
      </c>
      <c r="R680" s="128">
        <v>2415.14</v>
      </c>
      <c r="S680" s="128">
        <v>2493.16</v>
      </c>
      <c r="T680" s="128">
        <v>2488.46</v>
      </c>
      <c r="U680" s="128">
        <v>2491.59</v>
      </c>
      <c r="V680" s="128">
        <v>2395.39</v>
      </c>
      <c r="W680" s="128">
        <v>2333.21</v>
      </c>
      <c r="X680" s="128">
        <v>2207.85</v>
      </c>
      <c r="Y680" s="128">
        <v>2027.39</v>
      </c>
      <c r="Z680" s="128">
        <v>1917.42</v>
      </c>
    </row>
    <row r="681" spans="2:26" x14ac:dyDescent="0.3">
      <c r="B681" s="127">
        <v>20</v>
      </c>
      <c r="C681" s="128">
        <v>1855.29</v>
      </c>
      <c r="D681" s="128">
        <v>1827.57</v>
      </c>
      <c r="E681" s="128">
        <v>1770.44</v>
      </c>
      <c r="F681" s="128">
        <v>1798.87</v>
      </c>
      <c r="G681" s="128">
        <v>1867.01</v>
      </c>
      <c r="H681" s="128">
        <v>1874.53</v>
      </c>
      <c r="I681" s="128">
        <v>1915.1</v>
      </c>
      <c r="J681" s="128">
        <v>2057.0500000000002</v>
      </c>
      <c r="K681" s="128">
        <v>2126.7399999999998</v>
      </c>
      <c r="L681" s="128">
        <v>2128.0700000000002</v>
      </c>
      <c r="M681" s="128">
        <v>2121.61</v>
      </c>
      <c r="N681" s="128">
        <v>2120.42</v>
      </c>
      <c r="O681" s="128">
        <v>2119.88</v>
      </c>
      <c r="P681" s="128">
        <v>2122.46</v>
      </c>
      <c r="Q681" s="128">
        <v>2112.39</v>
      </c>
      <c r="R681" s="128">
        <v>2211.5700000000002</v>
      </c>
      <c r="S681" s="128">
        <v>2480.04</v>
      </c>
      <c r="T681" s="128">
        <v>2476.37</v>
      </c>
      <c r="U681" s="128">
        <v>2358.92</v>
      </c>
      <c r="V681" s="128">
        <v>2354</v>
      </c>
      <c r="W681" s="128">
        <v>2192.79</v>
      </c>
      <c r="X681" s="128">
        <v>2072.71</v>
      </c>
      <c r="Y681" s="128">
        <v>1992.28</v>
      </c>
      <c r="Z681" s="128">
        <v>1920.27</v>
      </c>
    </row>
    <row r="682" spans="2:26" x14ac:dyDescent="0.3">
      <c r="B682" s="127">
        <v>21</v>
      </c>
      <c r="C682" s="128">
        <v>1828.11</v>
      </c>
      <c r="D682" s="128">
        <v>1829.24</v>
      </c>
      <c r="E682" s="128">
        <v>1838.52</v>
      </c>
      <c r="F682" s="128">
        <v>1869.62</v>
      </c>
      <c r="G682" s="128">
        <v>1981.92</v>
      </c>
      <c r="H682" s="128">
        <v>2033.82</v>
      </c>
      <c r="I682" s="128">
        <v>2260.31</v>
      </c>
      <c r="J682" s="128">
        <v>2368.16</v>
      </c>
      <c r="K682" s="128">
        <v>2263.96</v>
      </c>
      <c r="L682" s="128">
        <v>2244.77</v>
      </c>
      <c r="M682" s="128">
        <v>2223.73</v>
      </c>
      <c r="N682" s="128">
        <v>2069.4</v>
      </c>
      <c r="O682" s="128">
        <v>2183.42</v>
      </c>
      <c r="P682" s="128">
        <v>2167.54</v>
      </c>
      <c r="Q682" s="128">
        <v>2030.02</v>
      </c>
      <c r="R682" s="128">
        <v>2209.92</v>
      </c>
      <c r="S682" s="128">
        <v>2379.14</v>
      </c>
      <c r="T682" s="128">
        <v>2308.6999999999998</v>
      </c>
      <c r="U682" s="128">
        <v>2017.7</v>
      </c>
      <c r="V682" s="128">
        <v>2082.33</v>
      </c>
      <c r="W682" s="128">
        <v>2060.02</v>
      </c>
      <c r="X682" s="128">
        <v>1989.15</v>
      </c>
      <c r="Y682" s="128">
        <v>1862.91</v>
      </c>
      <c r="Z682" s="128">
        <v>1792.04</v>
      </c>
    </row>
    <row r="683" spans="2:26" x14ac:dyDescent="0.3">
      <c r="B683" s="127">
        <v>22</v>
      </c>
      <c r="C683" s="128">
        <v>1763.73</v>
      </c>
      <c r="D683" s="128">
        <v>1764.03</v>
      </c>
      <c r="E683" s="128">
        <v>1772.9</v>
      </c>
      <c r="F683" s="128">
        <v>1835.79</v>
      </c>
      <c r="G683" s="128">
        <v>1896.35</v>
      </c>
      <c r="H683" s="128">
        <v>1994.46</v>
      </c>
      <c r="I683" s="128">
        <v>2151.02</v>
      </c>
      <c r="J683" s="128">
        <v>2054.7199999999998</v>
      </c>
      <c r="K683" s="128">
        <v>2058.17</v>
      </c>
      <c r="L683" s="128">
        <v>2058.4699999999998</v>
      </c>
      <c r="M683" s="128">
        <v>2058.3000000000002</v>
      </c>
      <c r="N683" s="128">
        <v>2052.7199999999998</v>
      </c>
      <c r="O683" s="128">
        <v>2094.09</v>
      </c>
      <c r="P683" s="128">
        <v>2095.4299999999998</v>
      </c>
      <c r="Q683" s="128">
        <v>2106.4699999999998</v>
      </c>
      <c r="R683" s="128">
        <v>2017.87</v>
      </c>
      <c r="S683" s="128">
        <v>2232.4899999999998</v>
      </c>
      <c r="T683" s="128">
        <v>2270</v>
      </c>
      <c r="U683" s="128">
        <v>2019.69</v>
      </c>
      <c r="V683" s="128">
        <v>2029.86</v>
      </c>
      <c r="W683" s="128">
        <v>2006.7</v>
      </c>
      <c r="X683" s="128">
        <v>1925.37</v>
      </c>
      <c r="Y683" s="128">
        <v>1852.39</v>
      </c>
      <c r="Z683" s="128">
        <v>1775.04</v>
      </c>
    </row>
    <row r="684" spans="2:26" x14ac:dyDescent="0.3">
      <c r="B684" s="127">
        <v>23</v>
      </c>
      <c r="C684" s="128">
        <v>1753.08</v>
      </c>
      <c r="D684" s="128">
        <v>1754.32</v>
      </c>
      <c r="E684" s="128">
        <v>1762.89</v>
      </c>
      <c r="F684" s="128">
        <v>1837.41</v>
      </c>
      <c r="G684" s="128">
        <v>1890.47</v>
      </c>
      <c r="H684" s="128">
        <v>2030.76</v>
      </c>
      <c r="I684" s="128">
        <v>2136.3000000000002</v>
      </c>
      <c r="J684" s="128">
        <v>2220.2399999999998</v>
      </c>
      <c r="K684" s="128">
        <v>2177.2199999999998</v>
      </c>
      <c r="L684" s="128">
        <v>2164.59</v>
      </c>
      <c r="M684" s="128">
        <v>2143.4899999999998</v>
      </c>
      <c r="N684" s="128">
        <v>2134.88</v>
      </c>
      <c r="O684" s="128">
        <v>2114.31</v>
      </c>
      <c r="P684" s="128">
        <v>2106.92</v>
      </c>
      <c r="Q684" s="128">
        <v>2120.09</v>
      </c>
      <c r="R684" s="128">
        <v>2160.0500000000002</v>
      </c>
      <c r="S684" s="128">
        <v>2357.59</v>
      </c>
      <c r="T684" s="128">
        <v>2404</v>
      </c>
      <c r="U684" s="128">
        <v>2277.7600000000002</v>
      </c>
      <c r="V684" s="128">
        <v>2122.79</v>
      </c>
      <c r="W684" s="128">
        <v>2102.13</v>
      </c>
      <c r="X684" s="128">
        <v>2070.8200000000002</v>
      </c>
      <c r="Y684" s="128">
        <v>1955.9</v>
      </c>
      <c r="Z684" s="128">
        <v>1865.59</v>
      </c>
    </row>
    <row r="685" spans="2:26" x14ac:dyDescent="0.3">
      <c r="B685" s="127">
        <v>24</v>
      </c>
      <c r="C685" s="128">
        <v>1781.78</v>
      </c>
      <c r="D685" s="128">
        <v>1781.35</v>
      </c>
      <c r="E685" s="128">
        <v>1774.72</v>
      </c>
      <c r="F685" s="128">
        <v>1856.18</v>
      </c>
      <c r="G685" s="128">
        <v>1961.85</v>
      </c>
      <c r="H685" s="128">
        <v>2068.7800000000002</v>
      </c>
      <c r="I685" s="128">
        <v>2106.77</v>
      </c>
      <c r="J685" s="128">
        <v>2204.5</v>
      </c>
      <c r="K685" s="128">
        <v>2111.59</v>
      </c>
      <c r="L685" s="128">
        <v>2111.3000000000002</v>
      </c>
      <c r="M685" s="128">
        <v>2110.33</v>
      </c>
      <c r="N685" s="128">
        <v>2107.58</v>
      </c>
      <c r="O685" s="128">
        <v>2108.29</v>
      </c>
      <c r="P685" s="128">
        <v>2108.39</v>
      </c>
      <c r="Q685" s="128">
        <v>2103.73</v>
      </c>
      <c r="R685" s="128">
        <v>2102.33</v>
      </c>
      <c r="S685" s="128">
        <v>2187.81</v>
      </c>
      <c r="T685" s="128">
        <v>2292.56</v>
      </c>
      <c r="U685" s="128">
        <v>2023.25</v>
      </c>
      <c r="V685" s="128">
        <v>2032.83</v>
      </c>
      <c r="W685" s="128">
        <v>2029.58</v>
      </c>
      <c r="X685" s="128">
        <v>1922.76</v>
      </c>
      <c r="Y685" s="128">
        <v>1858.04</v>
      </c>
      <c r="Z685" s="128">
        <v>1839.32</v>
      </c>
    </row>
    <row r="686" spans="2:26" x14ac:dyDescent="0.3">
      <c r="B686" s="127">
        <v>25</v>
      </c>
      <c r="C686" s="128">
        <v>1727.97</v>
      </c>
      <c r="D686" s="128">
        <v>1665.31</v>
      </c>
      <c r="E686" s="128">
        <v>1786.73</v>
      </c>
      <c r="F686" s="128">
        <v>1867.07</v>
      </c>
      <c r="G686" s="128">
        <v>2037.42</v>
      </c>
      <c r="H686" s="128">
        <v>2484.23</v>
      </c>
      <c r="I686" s="128">
        <v>2491.8000000000002</v>
      </c>
      <c r="J686" s="128">
        <v>2491.7800000000002</v>
      </c>
      <c r="K686" s="128">
        <v>2380.4299999999998</v>
      </c>
      <c r="L686" s="128">
        <v>2380.94</v>
      </c>
      <c r="M686" s="128">
        <v>2379.38</v>
      </c>
      <c r="N686" s="128">
        <v>2377.87</v>
      </c>
      <c r="O686" s="128">
        <v>2379.2399999999998</v>
      </c>
      <c r="P686" s="128">
        <v>2364.9</v>
      </c>
      <c r="Q686" s="128">
        <v>2376.56</v>
      </c>
      <c r="R686" s="128">
        <v>2374.7199999999998</v>
      </c>
      <c r="S686" s="128">
        <v>2475.29</v>
      </c>
      <c r="T686" s="128">
        <v>2374.06</v>
      </c>
      <c r="U686" s="128">
        <v>2334.7800000000002</v>
      </c>
      <c r="V686" s="128">
        <v>2186.0500000000002</v>
      </c>
      <c r="W686" s="128">
        <v>2036.69</v>
      </c>
      <c r="X686" s="128">
        <v>1917.96</v>
      </c>
      <c r="Y686" s="128">
        <v>1868.95</v>
      </c>
      <c r="Z686" s="128">
        <v>1788.11</v>
      </c>
    </row>
    <row r="687" spans="2:26" x14ac:dyDescent="0.3">
      <c r="B687" s="127">
        <v>26</v>
      </c>
      <c r="C687" s="128">
        <v>1860.86</v>
      </c>
      <c r="D687" s="128">
        <v>1742.25</v>
      </c>
      <c r="E687" s="128">
        <v>1796.46</v>
      </c>
      <c r="F687" s="128">
        <v>1845.2</v>
      </c>
      <c r="G687" s="128">
        <v>1889.24</v>
      </c>
      <c r="H687" s="128">
        <v>2055.63</v>
      </c>
      <c r="I687" s="128">
        <v>2176.2399999999998</v>
      </c>
      <c r="J687" s="128">
        <v>2177.86</v>
      </c>
      <c r="K687" s="128">
        <v>2382.52</v>
      </c>
      <c r="L687" s="128">
        <v>2382.12</v>
      </c>
      <c r="M687" s="128">
        <v>2339.87</v>
      </c>
      <c r="N687" s="128">
        <v>2341.25</v>
      </c>
      <c r="O687" s="128">
        <v>2184.17</v>
      </c>
      <c r="P687" s="128">
        <v>2341.4699999999998</v>
      </c>
      <c r="Q687" s="128">
        <v>2340.04</v>
      </c>
      <c r="R687" s="128">
        <v>2378.34</v>
      </c>
      <c r="S687" s="128">
        <v>2378.23</v>
      </c>
      <c r="T687" s="128">
        <v>2378.62</v>
      </c>
      <c r="U687" s="128">
        <v>2186.58</v>
      </c>
      <c r="V687" s="128">
        <v>2090.39</v>
      </c>
      <c r="W687" s="128">
        <v>2046.92</v>
      </c>
      <c r="X687" s="128">
        <v>1919</v>
      </c>
      <c r="Y687" s="128">
        <v>1862.3</v>
      </c>
      <c r="Z687" s="128">
        <v>1789.51</v>
      </c>
    </row>
    <row r="688" spans="2:26" x14ac:dyDescent="0.3">
      <c r="B688" s="127">
        <v>27</v>
      </c>
      <c r="C688" s="128">
        <v>1747.33</v>
      </c>
      <c r="D688" s="128">
        <v>1745.51</v>
      </c>
      <c r="E688" s="128">
        <v>1746.18</v>
      </c>
      <c r="F688" s="128">
        <v>1772.29</v>
      </c>
      <c r="G688" s="128">
        <v>1852.72</v>
      </c>
      <c r="H688" s="128">
        <v>1939.53</v>
      </c>
      <c r="I688" s="128">
        <v>2003.05</v>
      </c>
      <c r="J688" s="128">
        <v>2091.56</v>
      </c>
      <c r="K688" s="128">
        <v>2179.81</v>
      </c>
      <c r="L688" s="128">
        <v>2179.29</v>
      </c>
      <c r="M688" s="128">
        <v>2180.1999999999998</v>
      </c>
      <c r="N688" s="128">
        <v>2180.83</v>
      </c>
      <c r="O688" s="128">
        <v>2181.5</v>
      </c>
      <c r="P688" s="128">
        <v>2178.4</v>
      </c>
      <c r="Q688" s="128">
        <v>2179.25</v>
      </c>
      <c r="R688" s="128">
        <v>2331.81</v>
      </c>
      <c r="S688" s="128">
        <v>2380.8000000000002</v>
      </c>
      <c r="T688" s="128">
        <v>2374.19</v>
      </c>
      <c r="U688" s="128">
        <v>2181.98</v>
      </c>
      <c r="V688" s="128">
        <v>2089.2199999999998</v>
      </c>
      <c r="W688" s="128">
        <v>2037.8</v>
      </c>
      <c r="X688" s="128">
        <v>1893.44</v>
      </c>
      <c r="Y688" s="128">
        <v>1829.86</v>
      </c>
      <c r="Z688" s="128">
        <v>1743</v>
      </c>
    </row>
    <row r="689" spans="2:26" x14ac:dyDescent="0.3">
      <c r="B689" s="127">
        <v>28</v>
      </c>
      <c r="C689" s="128">
        <v>1652.06</v>
      </c>
      <c r="D689" s="128">
        <v>1652.26</v>
      </c>
      <c r="E689" s="128">
        <v>1676.72</v>
      </c>
      <c r="F689" s="128">
        <v>1759.95</v>
      </c>
      <c r="G689" s="128">
        <v>1854.16</v>
      </c>
      <c r="H689" s="128">
        <v>1904.34</v>
      </c>
      <c r="I689" s="128">
        <v>1944.84</v>
      </c>
      <c r="J689" s="128">
        <v>2056.88</v>
      </c>
      <c r="K689" s="128">
        <v>2057.13</v>
      </c>
      <c r="L689" s="128">
        <v>2060.04</v>
      </c>
      <c r="M689" s="128">
        <v>2053.06</v>
      </c>
      <c r="N689" s="128">
        <v>2053.71</v>
      </c>
      <c r="O689" s="128">
        <v>2049.35</v>
      </c>
      <c r="P689" s="128">
        <v>2048.5300000000002</v>
      </c>
      <c r="Q689" s="128">
        <v>2047.38</v>
      </c>
      <c r="R689" s="128">
        <v>2051.84</v>
      </c>
      <c r="S689" s="128">
        <v>2056.37</v>
      </c>
      <c r="T689" s="128">
        <v>2015.26</v>
      </c>
      <c r="U689" s="128">
        <v>1938.78</v>
      </c>
      <c r="V689" s="128">
        <v>1842.01</v>
      </c>
      <c r="W689" s="128">
        <v>1777.31</v>
      </c>
      <c r="X689" s="128">
        <v>1702.23</v>
      </c>
      <c r="Y689" s="128">
        <v>1683.85</v>
      </c>
      <c r="Z689" s="128">
        <v>1666.9</v>
      </c>
    </row>
    <row r="690" spans="2:26" x14ac:dyDescent="0.3">
      <c r="B690" s="127">
        <v>29</v>
      </c>
      <c r="C690" s="128">
        <v>1674.36</v>
      </c>
      <c r="D690" s="128">
        <v>1673.22</v>
      </c>
      <c r="E690" s="128">
        <v>1704.37</v>
      </c>
      <c r="F690" s="128">
        <v>1747.38</v>
      </c>
      <c r="G690" s="128">
        <v>1772.73</v>
      </c>
      <c r="H690" s="128">
        <v>1845.61</v>
      </c>
      <c r="I690" s="128">
        <v>1883.76</v>
      </c>
      <c r="J690" s="128">
        <v>1921.78</v>
      </c>
      <c r="K690" s="128">
        <v>1974.25</v>
      </c>
      <c r="L690" s="128">
        <v>1946.99</v>
      </c>
      <c r="M690" s="128">
        <v>1894.5</v>
      </c>
      <c r="N690" s="128">
        <v>1885.95</v>
      </c>
      <c r="O690" s="128">
        <v>1880.4</v>
      </c>
      <c r="P690" s="128">
        <v>1890.99</v>
      </c>
      <c r="Q690" s="128">
        <v>1930.14</v>
      </c>
      <c r="R690" s="128">
        <v>1915.19</v>
      </c>
      <c r="S690" s="128">
        <v>1998.86</v>
      </c>
      <c r="T690" s="128">
        <v>1922.19</v>
      </c>
      <c r="U690" s="128">
        <v>1959.53</v>
      </c>
      <c r="V690" s="128">
        <v>1859.91</v>
      </c>
      <c r="W690" s="128">
        <v>1801.71</v>
      </c>
      <c r="X690" s="128">
        <v>1782.28</v>
      </c>
      <c r="Y690" s="128">
        <v>1742.52</v>
      </c>
      <c r="Z690" s="128">
        <v>1697.96</v>
      </c>
    </row>
    <row r="691" spans="2:26" x14ac:dyDescent="0.3">
      <c r="B691" s="127">
        <v>30</v>
      </c>
      <c r="C691" s="128">
        <v>1728.64</v>
      </c>
      <c r="D691" s="128">
        <v>1730.03</v>
      </c>
      <c r="E691" s="128">
        <v>1764.7</v>
      </c>
      <c r="F691" s="128">
        <v>1803.98</v>
      </c>
      <c r="G691" s="128">
        <v>1846.48</v>
      </c>
      <c r="H691" s="128">
        <v>1879.38</v>
      </c>
      <c r="I691" s="128">
        <v>2000.31</v>
      </c>
      <c r="J691" s="128">
        <v>2090.14</v>
      </c>
      <c r="K691" s="128">
        <v>2086.5</v>
      </c>
      <c r="L691" s="128">
        <v>2083.73</v>
      </c>
      <c r="M691" s="128">
        <v>2076.6999999999998</v>
      </c>
      <c r="N691" s="128">
        <v>2076.9299999999998</v>
      </c>
      <c r="O691" s="128">
        <v>2072.42</v>
      </c>
      <c r="P691" s="128">
        <v>2073.5700000000002</v>
      </c>
      <c r="Q691" s="128">
        <v>2205.12</v>
      </c>
      <c r="R691" s="128">
        <v>2208.8000000000002</v>
      </c>
      <c r="S691" s="128">
        <v>2232.1</v>
      </c>
      <c r="T691" s="128">
        <v>2177.84</v>
      </c>
      <c r="U691" s="128">
        <v>2099.5700000000002</v>
      </c>
      <c r="V691" s="128">
        <v>2019.02</v>
      </c>
      <c r="W691" s="128">
        <v>1858.21</v>
      </c>
      <c r="X691" s="128">
        <v>1821.08</v>
      </c>
      <c r="Y691" s="128">
        <v>1806.11</v>
      </c>
      <c r="Z691" s="128">
        <v>1770.95</v>
      </c>
    </row>
    <row r="692" spans="2:26" x14ac:dyDescent="0.3">
      <c r="B692" s="130">
        <v>31</v>
      </c>
      <c r="C692" s="128">
        <v>1727.19</v>
      </c>
      <c r="D692" s="128">
        <v>1718.1</v>
      </c>
      <c r="E692" s="128">
        <v>1750.89</v>
      </c>
      <c r="F692" s="128">
        <v>1794.01</v>
      </c>
      <c r="G692" s="128">
        <v>1846.79</v>
      </c>
      <c r="H692" s="128">
        <v>1881.36</v>
      </c>
      <c r="I692" s="128">
        <v>2000.67</v>
      </c>
      <c r="J692" s="128">
        <v>2095.62</v>
      </c>
      <c r="K692" s="128">
        <v>2087.9499999999998</v>
      </c>
      <c r="L692" s="128">
        <v>2060.3200000000002</v>
      </c>
      <c r="M692" s="128">
        <v>2053.5500000000002</v>
      </c>
      <c r="N692" s="128">
        <v>2049.35</v>
      </c>
      <c r="O692" s="128">
        <v>2044.13</v>
      </c>
      <c r="P692" s="128">
        <v>2119.87</v>
      </c>
      <c r="Q692" s="128">
        <v>2149.87</v>
      </c>
      <c r="R692" s="128">
        <v>2115.1</v>
      </c>
      <c r="S692" s="128">
        <v>2580.7800000000002</v>
      </c>
      <c r="T692" s="128">
        <v>2554.34</v>
      </c>
      <c r="U692" s="128">
        <v>2062.4299999999998</v>
      </c>
      <c r="V692" s="128">
        <v>1972.75</v>
      </c>
      <c r="W692" s="128">
        <v>1833.26</v>
      </c>
      <c r="X692" s="128">
        <v>1820.94</v>
      </c>
      <c r="Y692" s="128">
        <v>1796.09</v>
      </c>
      <c r="Z692" s="128">
        <v>1737.07</v>
      </c>
    </row>
    <row r="693" spans="2:26" x14ac:dyDescent="0.3">
      <c r="B693" s="108"/>
      <c r="C693" s="108"/>
      <c r="D693" s="108"/>
      <c r="E693" s="108"/>
      <c r="F693" s="108"/>
      <c r="G693" s="108"/>
      <c r="H693" s="108"/>
      <c r="I693" s="108"/>
      <c r="J693" s="108"/>
      <c r="K693" s="108"/>
      <c r="L693" s="108"/>
      <c r="M693" s="108"/>
      <c r="N693" s="108"/>
      <c r="O693" s="108"/>
      <c r="P693" s="108"/>
      <c r="Q693" s="108"/>
      <c r="R693" s="108"/>
      <c r="S693" s="108"/>
      <c r="T693" s="108"/>
      <c r="U693" s="108"/>
      <c r="V693" s="108"/>
      <c r="W693" s="108"/>
      <c r="X693" s="108"/>
      <c r="Y693" s="108"/>
      <c r="Z693" s="108"/>
    </row>
    <row r="694" spans="2:26" x14ac:dyDescent="0.3">
      <c r="B694" s="158" t="s">
        <v>8</v>
      </c>
      <c r="C694" s="159" t="s">
        <v>71</v>
      </c>
      <c r="D694" s="160"/>
      <c r="E694" s="160"/>
      <c r="F694" s="160"/>
      <c r="G694" s="160"/>
      <c r="H694" s="160"/>
      <c r="I694" s="160"/>
      <c r="J694" s="160"/>
      <c r="K694" s="160"/>
      <c r="L694" s="160"/>
      <c r="M694" s="160"/>
      <c r="N694" s="160"/>
      <c r="O694" s="160"/>
      <c r="P694" s="160"/>
      <c r="Q694" s="160"/>
      <c r="R694" s="160"/>
      <c r="S694" s="160"/>
      <c r="T694" s="160"/>
      <c r="U694" s="160"/>
      <c r="V694" s="160"/>
      <c r="W694" s="160"/>
      <c r="X694" s="160"/>
      <c r="Y694" s="160"/>
      <c r="Z694" s="161"/>
    </row>
    <row r="695" spans="2:26" x14ac:dyDescent="0.3">
      <c r="B695" s="100" t="s">
        <v>64</v>
      </c>
      <c r="C695" s="88">
        <v>0</v>
      </c>
      <c r="D695" s="88">
        <v>4.1666666666666664E-2</v>
      </c>
      <c r="E695" s="88">
        <v>8.3333333333333329E-2</v>
      </c>
      <c r="F695" s="88">
        <v>0.125</v>
      </c>
      <c r="G695" s="88">
        <v>0.16666666666666666</v>
      </c>
      <c r="H695" s="88">
        <v>0.20833333333333334</v>
      </c>
      <c r="I695" s="88">
        <v>0.25</v>
      </c>
      <c r="J695" s="88">
        <v>0.29166666666666669</v>
      </c>
      <c r="K695" s="88">
        <v>0.33333333333333331</v>
      </c>
      <c r="L695" s="88">
        <v>0.375</v>
      </c>
      <c r="M695" s="88">
        <v>0.41666666666666669</v>
      </c>
      <c r="N695" s="88">
        <v>0.45833333333333331</v>
      </c>
      <c r="O695" s="88">
        <v>0.5</v>
      </c>
      <c r="P695" s="88">
        <v>0.54166666666666663</v>
      </c>
      <c r="Q695" s="88">
        <v>0.58333333333333337</v>
      </c>
      <c r="R695" s="88">
        <v>0.625</v>
      </c>
      <c r="S695" s="88">
        <v>0.66666666666666663</v>
      </c>
      <c r="T695" s="88">
        <v>0.70833333333333337</v>
      </c>
      <c r="U695" s="88">
        <v>0.75</v>
      </c>
      <c r="V695" s="88">
        <v>0.79166666666666663</v>
      </c>
      <c r="W695" s="88">
        <v>0.83333333333333337</v>
      </c>
      <c r="X695" s="88">
        <v>0.875</v>
      </c>
      <c r="Y695" s="88">
        <v>0.91666666666666663</v>
      </c>
      <c r="Z695" s="88">
        <v>0.95833333333333337</v>
      </c>
    </row>
    <row r="696" spans="2:26" x14ac:dyDescent="0.3">
      <c r="B696" s="102"/>
      <c r="C696" s="89" t="s">
        <v>65</v>
      </c>
      <c r="D696" s="89" t="s">
        <v>65</v>
      </c>
      <c r="E696" s="89" t="s">
        <v>65</v>
      </c>
      <c r="F696" s="89" t="s">
        <v>65</v>
      </c>
      <c r="G696" s="89" t="s">
        <v>65</v>
      </c>
      <c r="H696" s="89" t="s">
        <v>65</v>
      </c>
      <c r="I696" s="89" t="s">
        <v>65</v>
      </c>
      <c r="J696" s="89" t="s">
        <v>65</v>
      </c>
      <c r="K696" s="89" t="s">
        <v>65</v>
      </c>
      <c r="L696" s="89" t="s">
        <v>65</v>
      </c>
      <c r="M696" s="89" t="s">
        <v>65</v>
      </c>
      <c r="N696" s="89" t="s">
        <v>65</v>
      </c>
      <c r="O696" s="89" t="s">
        <v>65</v>
      </c>
      <c r="P696" s="89" t="s">
        <v>65</v>
      </c>
      <c r="Q696" s="89" t="s">
        <v>65</v>
      </c>
      <c r="R696" s="89" t="s">
        <v>65</v>
      </c>
      <c r="S696" s="89" t="s">
        <v>65</v>
      </c>
      <c r="T696" s="89" t="s">
        <v>65</v>
      </c>
      <c r="U696" s="89" t="s">
        <v>65</v>
      </c>
      <c r="V696" s="89" t="s">
        <v>65</v>
      </c>
      <c r="W696" s="89" t="s">
        <v>65</v>
      </c>
      <c r="X696" s="89" t="s">
        <v>65</v>
      </c>
      <c r="Y696" s="89" t="s">
        <v>65</v>
      </c>
      <c r="Z696" s="89" t="s">
        <v>66</v>
      </c>
    </row>
    <row r="697" spans="2:26" x14ac:dyDescent="0.3">
      <c r="B697" s="104"/>
      <c r="C697" s="90">
        <v>4.1666666666666664E-2</v>
      </c>
      <c r="D697" s="90">
        <v>8.3333333333333329E-2</v>
      </c>
      <c r="E697" s="90">
        <v>0.125</v>
      </c>
      <c r="F697" s="90">
        <v>0.16666666666666666</v>
      </c>
      <c r="G697" s="90">
        <v>0.20833333333333334</v>
      </c>
      <c r="H697" s="90">
        <v>0.25</v>
      </c>
      <c r="I697" s="90">
        <v>0.29166666666666669</v>
      </c>
      <c r="J697" s="90">
        <v>0.33333333333333331</v>
      </c>
      <c r="K697" s="90">
        <v>0.375</v>
      </c>
      <c r="L697" s="90">
        <v>0.41666666666666669</v>
      </c>
      <c r="M697" s="90">
        <v>0.45833333333333331</v>
      </c>
      <c r="N697" s="90">
        <v>0.5</v>
      </c>
      <c r="O697" s="90">
        <v>0.54166666666666663</v>
      </c>
      <c r="P697" s="90">
        <v>0.58333333333333337</v>
      </c>
      <c r="Q697" s="90">
        <v>0.625</v>
      </c>
      <c r="R697" s="90">
        <v>0.66666666666666663</v>
      </c>
      <c r="S697" s="90">
        <v>0.70833333333333337</v>
      </c>
      <c r="T697" s="90">
        <v>0.75</v>
      </c>
      <c r="U697" s="90">
        <v>0.79166666666666663</v>
      </c>
      <c r="V697" s="90">
        <v>0.83333333333333337</v>
      </c>
      <c r="W697" s="90">
        <v>0.875</v>
      </c>
      <c r="X697" s="90">
        <v>0.91666666666666663</v>
      </c>
      <c r="Y697" s="90">
        <v>0.95833333333333337</v>
      </c>
      <c r="Z697" s="90">
        <v>0</v>
      </c>
    </row>
    <row r="698" spans="2:26" x14ac:dyDescent="0.3">
      <c r="B698" s="127">
        <v>1</v>
      </c>
      <c r="C698" s="128">
        <v>1844.35</v>
      </c>
      <c r="D698" s="128">
        <v>1854.16</v>
      </c>
      <c r="E698" s="128">
        <v>1953.63</v>
      </c>
      <c r="F698" s="128">
        <v>2016.01</v>
      </c>
      <c r="G698" s="128">
        <v>1979.73</v>
      </c>
      <c r="H698" s="128">
        <v>2051.34</v>
      </c>
      <c r="I698" s="128">
        <v>2192.5500000000002</v>
      </c>
      <c r="J698" s="128">
        <v>2233.23</v>
      </c>
      <c r="K698" s="128">
        <v>2219.9299999999998</v>
      </c>
      <c r="L698" s="128">
        <v>2205.25</v>
      </c>
      <c r="M698" s="128">
        <v>2174.83</v>
      </c>
      <c r="N698" s="128">
        <v>2124.21</v>
      </c>
      <c r="O698" s="128">
        <v>2123.0300000000002</v>
      </c>
      <c r="P698" s="128">
        <v>2154.27</v>
      </c>
      <c r="Q698" s="128">
        <v>2185.09</v>
      </c>
      <c r="R698" s="128">
        <v>2193.7800000000002</v>
      </c>
      <c r="S698" s="128">
        <v>2281.62</v>
      </c>
      <c r="T698" s="128">
        <v>2245.9299999999998</v>
      </c>
      <c r="U698" s="128">
        <v>2173.94</v>
      </c>
      <c r="V698" s="128">
        <v>2088.9299999999998</v>
      </c>
      <c r="W698" s="128">
        <v>2041.74</v>
      </c>
      <c r="X698" s="128">
        <v>1976.06</v>
      </c>
      <c r="Y698" s="128">
        <v>1869.49</v>
      </c>
      <c r="Z698" s="128">
        <v>1814.61</v>
      </c>
    </row>
    <row r="699" spans="2:26" x14ac:dyDescent="0.3">
      <c r="B699" s="127">
        <v>2</v>
      </c>
      <c r="C699" s="128">
        <v>1811.12</v>
      </c>
      <c r="D699" s="128">
        <v>1819.12</v>
      </c>
      <c r="E699" s="128">
        <v>1848.41</v>
      </c>
      <c r="F699" s="128">
        <v>1950.82</v>
      </c>
      <c r="G699" s="128">
        <v>1932.63</v>
      </c>
      <c r="H699" s="128">
        <v>2039.91</v>
      </c>
      <c r="I699" s="128">
        <v>2186.06</v>
      </c>
      <c r="J699" s="128">
        <v>2193.67</v>
      </c>
      <c r="K699" s="128">
        <v>2187.3000000000002</v>
      </c>
      <c r="L699" s="128">
        <v>2180.25</v>
      </c>
      <c r="M699" s="128">
        <v>2156.9499999999998</v>
      </c>
      <c r="N699" s="128">
        <v>2164.91</v>
      </c>
      <c r="O699" s="128">
        <v>2155.4</v>
      </c>
      <c r="P699" s="128">
        <v>2156.42</v>
      </c>
      <c r="Q699" s="128">
        <v>2169.7600000000002</v>
      </c>
      <c r="R699" s="128">
        <v>2178.98</v>
      </c>
      <c r="S699" s="128">
        <v>2283.4</v>
      </c>
      <c r="T699" s="128">
        <v>2237.84</v>
      </c>
      <c r="U699" s="128">
        <v>2173.75</v>
      </c>
      <c r="V699" s="128">
        <v>2089.0700000000002</v>
      </c>
      <c r="W699" s="128">
        <v>2033.18</v>
      </c>
      <c r="X699" s="128">
        <v>1966.56</v>
      </c>
      <c r="Y699" s="128">
        <v>1847.75</v>
      </c>
      <c r="Z699" s="128">
        <v>1808.11</v>
      </c>
    </row>
    <row r="700" spans="2:26" x14ac:dyDescent="0.3">
      <c r="B700" s="127">
        <v>3</v>
      </c>
      <c r="C700" s="128">
        <v>1837.07</v>
      </c>
      <c r="D700" s="128">
        <v>1848.68</v>
      </c>
      <c r="E700" s="128">
        <v>1890.28</v>
      </c>
      <c r="F700" s="128">
        <v>1968.56</v>
      </c>
      <c r="G700" s="128">
        <v>1970.36</v>
      </c>
      <c r="H700" s="128">
        <v>2065.92</v>
      </c>
      <c r="I700" s="128">
        <v>2186.5300000000002</v>
      </c>
      <c r="J700" s="128">
        <v>2224.66</v>
      </c>
      <c r="K700" s="128">
        <v>2229.08</v>
      </c>
      <c r="L700" s="128">
        <v>2208.16</v>
      </c>
      <c r="M700" s="128">
        <v>2121.7800000000002</v>
      </c>
      <c r="N700" s="128">
        <v>2122.9899999999998</v>
      </c>
      <c r="O700" s="128">
        <v>2096.6</v>
      </c>
      <c r="P700" s="128">
        <v>2165.0100000000002</v>
      </c>
      <c r="Q700" s="128">
        <v>2186.67</v>
      </c>
      <c r="R700" s="128">
        <v>2223.9699999999998</v>
      </c>
      <c r="S700" s="128">
        <v>2295.7800000000002</v>
      </c>
      <c r="T700" s="128">
        <v>2241.44</v>
      </c>
      <c r="U700" s="128">
        <v>2192.0500000000002</v>
      </c>
      <c r="V700" s="128">
        <v>2081.35</v>
      </c>
      <c r="W700" s="128">
        <v>2060.9899999999998</v>
      </c>
      <c r="X700" s="128">
        <v>1988.03</v>
      </c>
      <c r="Y700" s="128">
        <v>1855.79</v>
      </c>
      <c r="Z700" s="128">
        <v>1790.01</v>
      </c>
    </row>
    <row r="701" spans="2:26" x14ac:dyDescent="0.3">
      <c r="B701" s="127">
        <v>4</v>
      </c>
      <c r="C701" s="128">
        <v>1892.38</v>
      </c>
      <c r="D701" s="128">
        <v>1887.97</v>
      </c>
      <c r="E701" s="128">
        <v>1892.93</v>
      </c>
      <c r="F701" s="128">
        <v>2008.26</v>
      </c>
      <c r="G701" s="128">
        <v>2073.2800000000002</v>
      </c>
      <c r="H701" s="128">
        <v>2090.8000000000002</v>
      </c>
      <c r="I701" s="128">
        <v>2253.08</v>
      </c>
      <c r="J701" s="128">
        <v>2321.9699999999998</v>
      </c>
      <c r="K701" s="128">
        <v>2370.02</v>
      </c>
      <c r="L701" s="128">
        <v>2315.34</v>
      </c>
      <c r="M701" s="128">
        <v>2301.5500000000002</v>
      </c>
      <c r="N701" s="128">
        <v>2307.13</v>
      </c>
      <c r="O701" s="128">
        <v>2296.92</v>
      </c>
      <c r="P701" s="128">
        <v>2308.98</v>
      </c>
      <c r="Q701" s="128">
        <v>2294.7399999999998</v>
      </c>
      <c r="R701" s="128">
        <v>2175.52</v>
      </c>
      <c r="S701" s="128">
        <v>2479.42</v>
      </c>
      <c r="T701" s="128">
        <v>2358.4699999999998</v>
      </c>
      <c r="U701" s="128">
        <v>2292.91</v>
      </c>
      <c r="V701" s="128">
        <v>2224.9899999999998</v>
      </c>
      <c r="W701" s="128">
        <v>2212.88</v>
      </c>
      <c r="X701" s="128">
        <v>2073.52</v>
      </c>
      <c r="Y701" s="128">
        <v>2034.84</v>
      </c>
      <c r="Z701" s="128">
        <v>1910.08</v>
      </c>
    </row>
    <row r="702" spans="2:26" x14ac:dyDescent="0.3">
      <c r="B702" s="127">
        <v>5</v>
      </c>
      <c r="C702" s="128">
        <v>1896.84</v>
      </c>
      <c r="D702" s="128">
        <v>1898.79</v>
      </c>
      <c r="E702" s="128">
        <v>1899.79</v>
      </c>
      <c r="F702" s="128">
        <v>1999.94</v>
      </c>
      <c r="G702" s="128">
        <v>2124.0300000000002</v>
      </c>
      <c r="H702" s="128">
        <v>2093.0700000000002</v>
      </c>
      <c r="I702" s="128">
        <v>2236.38</v>
      </c>
      <c r="J702" s="128">
        <v>2310.8200000000002</v>
      </c>
      <c r="K702" s="128">
        <v>2394.94</v>
      </c>
      <c r="L702" s="128">
        <v>2301.23</v>
      </c>
      <c r="M702" s="128">
        <v>2302.7600000000002</v>
      </c>
      <c r="N702" s="128">
        <v>2301.88</v>
      </c>
      <c r="O702" s="128">
        <v>2302.39</v>
      </c>
      <c r="P702" s="128">
        <v>2282.63</v>
      </c>
      <c r="Q702" s="128">
        <v>2239.87</v>
      </c>
      <c r="R702" s="128">
        <v>2388.58</v>
      </c>
      <c r="S702" s="128">
        <v>2500.7199999999998</v>
      </c>
      <c r="T702" s="128">
        <v>2448.29</v>
      </c>
      <c r="U702" s="128">
        <v>2238.44</v>
      </c>
      <c r="V702" s="128">
        <v>2228.33</v>
      </c>
      <c r="W702" s="128">
        <v>2172.69</v>
      </c>
      <c r="X702" s="128">
        <v>2066.9299999999998</v>
      </c>
      <c r="Y702" s="128">
        <v>1999.97</v>
      </c>
      <c r="Z702" s="128">
        <v>1897.47</v>
      </c>
    </row>
    <row r="703" spans="2:26" x14ac:dyDescent="0.3">
      <c r="B703" s="127">
        <v>6</v>
      </c>
      <c r="C703" s="128">
        <v>1977.54</v>
      </c>
      <c r="D703" s="128">
        <v>1889.88</v>
      </c>
      <c r="E703" s="128">
        <v>1844.8</v>
      </c>
      <c r="F703" s="128">
        <v>1914.99</v>
      </c>
      <c r="G703" s="128">
        <v>1991.89</v>
      </c>
      <c r="H703" s="128">
        <v>2006.7</v>
      </c>
      <c r="I703" s="128">
        <v>2056.75</v>
      </c>
      <c r="J703" s="128">
        <v>2073.2600000000002</v>
      </c>
      <c r="K703" s="128">
        <v>2225.4899999999998</v>
      </c>
      <c r="L703" s="128">
        <v>2224.96</v>
      </c>
      <c r="M703" s="128">
        <v>2222</v>
      </c>
      <c r="N703" s="128">
        <v>2222.71</v>
      </c>
      <c r="O703" s="128">
        <v>2224.64</v>
      </c>
      <c r="P703" s="128">
        <v>2222.0100000000002</v>
      </c>
      <c r="Q703" s="128">
        <v>2222.73</v>
      </c>
      <c r="R703" s="128">
        <v>2222.5</v>
      </c>
      <c r="S703" s="128">
        <v>2469.85</v>
      </c>
      <c r="T703" s="128">
        <v>2398.73</v>
      </c>
      <c r="U703" s="128">
        <v>2221.35</v>
      </c>
      <c r="V703" s="128">
        <v>2210.64</v>
      </c>
      <c r="W703" s="128">
        <v>2216.83</v>
      </c>
      <c r="X703" s="128">
        <v>2161.58</v>
      </c>
      <c r="Y703" s="128">
        <v>2049.89</v>
      </c>
      <c r="Z703" s="128">
        <v>1938.28</v>
      </c>
    </row>
    <row r="704" spans="2:26" x14ac:dyDescent="0.3">
      <c r="B704" s="127">
        <v>7</v>
      </c>
      <c r="C704" s="128">
        <v>2005.3</v>
      </c>
      <c r="D704" s="128">
        <v>2003.32</v>
      </c>
      <c r="E704" s="128">
        <v>1941.73</v>
      </c>
      <c r="F704" s="128">
        <v>1955.38</v>
      </c>
      <c r="G704" s="128">
        <v>2035.5</v>
      </c>
      <c r="H704" s="128">
        <v>2052.4499999999998</v>
      </c>
      <c r="I704" s="128">
        <v>2071.6799999999998</v>
      </c>
      <c r="J704" s="128">
        <v>2153.89</v>
      </c>
      <c r="K704" s="128">
        <v>2221.2199999999998</v>
      </c>
      <c r="L704" s="128">
        <v>2381.33</v>
      </c>
      <c r="M704" s="128">
        <v>2380.8000000000002</v>
      </c>
      <c r="N704" s="128">
        <v>2381.6799999999998</v>
      </c>
      <c r="O704" s="128">
        <v>2220.98</v>
      </c>
      <c r="P704" s="128">
        <v>2382.77</v>
      </c>
      <c r="Q704" s="128">
        <v>2380.7199999999998</v>
      </c>
      <c r="R704" s="128">
        <v>2425.8200000000002</v>
      </c>
      <c r="S704" s="128">
        <v>2579.5700000000002</v>
      </c>
      <c r="T704" s="128">
        <v>2572.08</v>
      </c>
      <c r="U704" s="128">
        <v>2470.34</v>
      </c>
      <c r="V704" s="128">
        <v>2219.12</v>
      </c>
      <c r="W704" s="128">
        <v>2221.29</v>
      </c>
      <c r="X704" s="128">
        <v>2193.06</v>
      </c>
      <c r="Y704" s="128">
        <v>2064.0100000000002</v>
      </c>
      <c r="Z704" s="128">
        <v>1897.47</v>
      </c>
    </row>
    <row r="705" spans="2:26" x14ac:dyDescent="0.3">
      <c r="B705" s="127">
        <v>8</v>
      </c>
      <c r="C705" s="128">
        <v>1896.59</v>
      </c>
      <c r="D705" s="128">
        <v>1936.03</v>
      </c>
      <c r="E705" s="128">
        <v>1895.43</v>
      </c>
      <c r="F705" s="128">
        <v>1914.32</v>
      </c>
      <c r="G705" s="128">
        <v>1980.56</v>
      </c>
      <c r="H705" s="128">
        <v>1975.85</v>
      </c>
      <c r="I705" s="128">
        <v>2048.3000000000002</v>
      </c>
      <c r="J705" s="128">
        <v>2063.4899999999998</v>
      </c>
      <c r="K705" s="128">
        <v>2214.35</v>
      </c>
      <c r="L705" s="128">
        <v>2229.4699999999998</v>
      </c>
      <c r="M705" s="128">
        <v>2225.38</v>
      </c>
      <c r="N705" s="128">
        <v>2218.9699999999998</v>
      </c>
      <c r="O705" s="128">
        <v>2209.5300000000002</v>
      </c>
      <c r="P705" s="128">
        <v>2205.61</v>
      </c>
      <c r="Q705" s="128">
        <v>2221.91</v>
      </c>
      <c r="R705" s="128">
        <v>2298.9899999999998</v>
      </c>
      <c r="S705" s="128">
        <v>2478.96</v>
      </c>
      <c r="T705" s="128">
        <v>2444.23</v>
      </c>
      <c r="U705" s="128">
        <v>2299.5</v>
      </c>
      <c r="V705" s="128">
        <v>2215.4699999999998</v>
      </c>
      <c r="W705" s="128">
        <v>2209.21</v>
      </c>
      <c r="X705" s="128">
        <v>2073.7199999999998</v>
      </c>
      <c r="Y705" s="128">
        <v>1997.68</v>
      </c>
      <c r="Z705" s="128">
        <v>1942.9</v>
      </c>
    </row>
    <row r="706" spans="2:26" x14ac:dyDescent="0.3">
      <c r="B706" s="127">
        <v>9</v>
      </c>
      <c r="C706" s="128">
        <v>1929.68</v>
      </c>
      <c r="D706" s="128">
        <v>1893.2</v>
      </c>
      <c r="E706" s="128">
        <v>1855.62</v>
      </c>
      <c r="F706" s="128">
        <v>1985.04</v>
      </c>
      <c r="G706" s="128">
        <v>2058.59</v>
      </c>
      <c r="H706" s="128">
        <v>2061.06</v>
      </c>
      <c r="I706" s="128">
        <v>2081.4499999999998</v>
      </c>
      <c r="J706" s="128">
        <v>2227.9299999999998</v>
      </c>
      <c r="K706" s="128">
        <v>2227.58</v>
      </c>
      <c r="L706" s="128">
        <v>2225.56</v>
      </c>
      <c r="M706" s="128">
        <v>2214.0300000000002</v>
      </c>
      <c r="N706" s="128">
        <v>2204.84</v>
      </c>
      <c r="O706" s="128">
        <v>2200.04</v>
      </c>
      <c r="P706" s="128">
        <v>2197.1799999999998</v>
      </c>
      <c r="Q706" s="128">
        <v>2208.7199999999998</v>
      </c>
      <c r="R706" s="128">
        <v>2207.52</v>
      </c>
      <c r="S706" s="128">
        <v>2402.0300000000002</v>
      </c>
      <c r="T706" s="128">
        <v>2303.08</v>
      </c>
      <c r="U706" s="128">
        <v>2202.9299999999998</v>
      </c>
      <c r="V706" s="128">
        <v>2064.73</v>
      </c>
      <c r="W706" s="128">
        <v>2063.08</v>
      </c>
      <c r="X706" s="128">
        <v>2053.2600000000002</v>
      </c>
      <c r="Y706" s="128">
        <v>1920</v>
      </c>
      <c r="Z706" s="128">
        <v>1889.41</v>
      </c>
    </row>
    <row r="707" spans="2:26" x14ac:dyDescent="0.3">
      <c r="B707" s="127">
        <v>10</v>
      </c>
      <c r="C707" s="128">
        <v>1847.45</v>
      </c>
      <c r="D707" s="128">
        <v>1835.69</v>
      </c>
      <c r="E707" s="128">
        <v>1844.63</v>
      </c>
      <c r="F707" s="128">
        <v>1936.37</v>
      </c>
      <c r="G707" s="128">
        <v>2069.27</v>
      </c>
      <c r="H707" s="128">
        <v>2072.36</v>
      </c>
      <c r="I707" s="128">
        <v>2159.7600000000002</v>
      </c>
      <c r="J707" s="128">
        <v>2275.75</v>
      </c>
      <c r="K707" s="128">
        <v>2256.13</v>
      </c>
      <c r="L707" s="128">
        <v>2245.29</v>
      </c>
      <c r="M707" s="128">
        <v>2230.12</v>
      </c>
      <c r="N707" s="128">
        <v>2231.66</v>
      </c>
      <c r="O707" s="128">
        <v>2213.75</v>
      </c>
      <c r="P707" s="128">
        <v>2213.61</v>
      </c>
      <c r="Q707" s="128">
        <v>2237.73</v>
      </c>
      <c r="R707" s="128">
        <v>2244.61</v>
      </c>
      <c r="S707" s="128">
        <v>2403.91</v>
      </c>
      <c r="T707" s="128">
        <v>2302.5300000000002</v>
      </c>
      <c r="U707" s="128">
        <v>2248.31</v>
      </c>
      <c r="V707" s="128">
        <v>2147.4899999999998</v>
      </c>
      <c r="W707" s="128">
        <v>2131.91</v>
      </c>
      <c r="X707" s="128">
        <v>2071.77</v>
      </c>
      <c r="Y707" s="128">
        <v>1946.25</v>
      </c>
      <c r="Z707" s="128">
        <v>1911.98</v>
      </c>
    </row>
    <row r="708" spans="2:26" x14ac:dyDescent="0.3">
      <c r="B708" s="127">
        <v>11</v>
      </c>
      <c r="C708" s="128">
        <v>1898.23</v>
      </c>
      <c r="D708" s="128">
        <v>1905.35</v>
      </c>
      <c r="E708" s="128">
        <v>1883.99</v>
      </c>
      <c r="F708" s="128">
        <v>1996.98</v>
      </c>
      <c r="G708" s="128">
        <v>2069.6999999999998</v>
      </c>
      <c r="H708" s="128">
        <v>2100.0700000000002</v>
      </c>
      <c r="I708" s="128">
        <v>2190.2600000000002</v>
      </c>
      <c r="J708" s="128">
        <v>2400.84</v>
      </c>
      <c r="K708" s="128">
        <v>2312.77</v>
      </c>
      <c r="L708" s="128">
        <v>2313.56</v>
      </c>
      <c r="M708" s="128">
        <v>2314.14</v>
      </c>
      <c r="N708" s="128">
        <v>2313.6999999999998</v>
      </c>
      <c r="O708" s="128">
        <v>2272.4899999999998</v>
      </c>
      <c r="P708" s="128">
        <v>2271.48</v>
      </c>
      <c r="Q708" s="128">
        <v>2308.5500000000002</v>
      </c>
      <c r="R708" s="128">
        <v>2303.87</v>
      </c>
      <c r="S708" s="128">
        <v>2499.71</v>
      </c>
      <c r="T708" s="128">
        <v>2446.71</v>
      </c>
      <c r="U708" s="128">
        <v>2304.16</v>
      </c>
      <c r="V708" s="128">
        <v>2259.5300000000002</v>
      </c>
      <c r="W708" s="128">
        <v>2300.42</v>
      </c>
      <c r="X708" s="128">
        <v>2185.85</v>
      </c>
      <c r="Y708" s="128">
        <v>2072.16</v>
      </c>
      <c r="Z708" s="128">
        <v>1987.81</v>
      </c>
    </row>
    <row r="709" spans="2:26" x14ac:dyDescent="0.3">
      <c r="B709" s="127">
        <v>12</v>
      </c>
      <c r="C709" s="128">
        <v>2034.47</v>
      </c>
      <c r="D709" s="128">
        <v>1997.32</v>
      </c>
      <c r="E709" s="128">
        <v>1864.38</v>
      </c>
      <c r="F709" s="128">
        <v>1864.49</v>
      </c>
      <c r="G709" s="128">
        <v>2063.79</v>
      </c>
      <c r="H709" s="128">
        <v>2112.13</v>
      </c>
      <c r="I709" s="128">
        <v>2217.35</v>
      </c>
      <c r="J709" s="128">
        <v>2405.13</v>
      </c>
      <c r="K709" s="128">
        <v>2552.86</v>
      </c>
      <c r="L709" s="128">
        <v>2558.89</v>
      </c>
      <c r="M709" s="128">
        <v>2534.1</v>
      </c>
      <c r="N709" s="128">
        <v>2493.5100000000002</v>
      </c>
      <c r="O709" s="128">
        <v>2487.3000000000002</v>
      </c>
      <c r="P709" s="128">
        <v>2487.13</v>
      </c>
      <c r="Q709" s="128">
        <v>2544.61</v>
      </c>
      <c r="R709" s="128">
        <v>2550.04</v>
      </c>
      <c r="S709" s="128">
        <v>2657.03</v>
      </c>
      <c r="T709" s="128">
        <v>2637.77</v>
      </c>
      <c r="U709" s="128">
        <v>2571.6799999999998</v>
      </c>
      <c r="V709" s="128">
        <v>2398.6799999999998</v>
      </c>
      <c r="W709" s="128">
        <v>2404.9</v>
      </c>
      <c r="X709" s="128">
        <v>2272.3200000000002</v>
      </c>
      <c r="Y709" s="128">
        <v>2075.35</v>
      </c>
      <c r="Z709" s="128">
        <v>2009.94</v>
      </c>
    </row>
    <row r="710" spans="2:26" x14ac:dyDescent="0.3">
      <c r="B710" s="127">
        <v>13</v>
      </c>
      <c r="C710" s="128">
        <v>1971.67</v>
      </c>
      <c r="D710" s="128">
        <v>1864.9</v>
      </c>
      <c r="E710" s="128">
        <v>1871.25</v>
      </c>
      <c r="F710" s="128">
        <v>1859.72</v>
      </c>
      <c r="G710" s="128">
        <v>2065.44</v>
      </c>
      <c r="H710" s="128">
        <v>2119.91</v>
      </c>
      <c r="I710" s="128">
        <v>2191.38</v>
      </c>
      <c r="J710" s="128">
        <v>2360.13</v>
      </c>
      <c r="K710" s="128">
        <v>2450.06</v>
      </c>
      <c r="L710" s="128">
        <v>2573.27</v>
      </c>
      <c r="M710" s="128">
        <v>2422.5</v>
      </c>
      <c r="N710" s="128">
        <v>2405.4</v>
      </c>
      <c r="O710" s="128">
        <v>2325.63</v>
      </c>
      <c r="P710" s="128">
        <v>2318.11</v>
      </c>
      <c r="Q710" s="128">
        <v>2566.4299999999998</v>
      </c>
      <c r="R710" s="128">
        <v>2563.91</v>
      </c>
      <c r="S710" s="128">
        <v>2650.19</v>
      </c>
      <c r="T710" s="128">
        <v>2655.2</v>
      </c>
      <c r="U710" s="128">
        <v>2582.63</v>
      </c>
      <c r="V710" s="128">
        <v>2403.35</v>
      </c>
      <c r="W710" s="128">
        <v>2402.83</v>
      </c>
      <c r="X710" s="128">
        <v>2286.6799999999998</v>
      </c>
      <c r="Y710" s="128">
        <v>2121.71</v>
      </c>
      <c r="Z710" s="128">
        <v>2070.65</v>
      </c>
    </row>
    <row r="711" spans="2:26" x14ac:dyDescent="0.3">
      <c r="B711" s="127">
        <v>14</v>
      </c>
      <c r="C711" s="128">
        <v>1970.09</v>
      </c>
      <c r="D711" s="128">
        <v>1974.94</v>
      </c>
      <c r="E711" s="128">
        <v>1972.69</v>
      </c>
      <c r="F711" s="128">
        <v>2062.3200000000002</v>
      </c>
      <c r="G711" s="128">
        <v>2208.86</v>
      </c>
      <c r="H711" s="128">
        <v>2320.4699999999998</v>
      </c>
      <c r="I711" s="128">
        <v>2570.42</v>
      </c>
      <c r="J711" s="128">
        <v>2575.42</v>
      </c>
      <c r="K711" s="128">
        <v>2455.65</v>
      </c>
      <c r="L711" s="128">
        <v>2446.6999999999998</v>
      </c>
      <c r="M711" s="128">
        <v>2449.42</v>
      </c>
      <c r="N711" s="128">
        <v>2434.58</v>
      </c>
      <c r="O711" s="128">
        <v>2468.75</v>
      </c>
      <c r="P711" s="128">
        <v>2556.27</v>
      </c>
      <c r="Q711" s="128">
        <v>2597.9299999999998</v>
      </c>
      <c r="R711" s="128">
        <v>2605.7199999999998</v>
      </c>
      <c r="S711" s="128">
        <v>2639.08</v>
      </c>
      <c r="T711" s="128">
        <v>2564.4499999999998</v>
      </c>
      <c r="U711" s="128">
        <v>2406.6</v>
      </c>
      <c r="V711" s="128">
        <v>2306.5100000000002</v>
      </c>
      <c r="W711" s="128">
        <v>2288.19</v>
      </c>
      <c r="X711" s="128">
        <v>2124.08</v>
      </c>
      <c r="Y711" s="128">
        <v>2035.56</v>
      </c>
      <c r="Z711" s="128">
        <v>1930.08</v>
      </c>
    </row>
    <row r="712" spans="2:26" x14ac:dyDescent="0.3">
      <c r="B712" s="127">
        <v>15</v>
      </c>
      <c r="C712" s="128">
        <v>1941.03</v>
      </c>
      <c r="D712" s="128">
        <v>1962.76</v>
      </c>
      <c r="E712" s="128">
        <v>1968.83</v>
      </c>
      <c r="F712" s="128">
        <v>2036.5</v>
      </c>
      <c r="G712" s="128">
        <v>2089.4899999999998</v>
      </c>
      <c r="H712" s="128">
        <v>2123.2600000000002</v>
      </c>
      <c r="I712" s="128">
        <v>2258.09</v>
      </c>
      <c r="J712" s="128">
        <v>2404.86</v>
      </c>
      <c r="K712" s="128">
        <v>2325.9499999999998</v>
      </c>
      <c r="L712" s="128">
        <v>2325.34</v>
      </c>
      <c r="M712" s="128">
        <v>2256</v>
      </c>
      <c r="N712" s="128">
        <v>2321.6</v>
      </c>
      <c r="O712" s="128">
        <v>2256.7399999999998</v>
      </c>
      <c r="P712" s="128">
        <v>2257.12</v>
      </c>
      <c r="Q712" s="128">
        <v>2261.9</v>
      </c>
      <c r="R712" s="128">
        <v>2323.83</v>
      </c>
      <c r="S712" s="128">
        <v>2485.96</v>
      </c>
      <c r="T712" s="128">
        <v>2403.69</v>
      </c>
      <c r="U712" s="128">
        <v>2302.7399999999998</v>
      </c>
      <c r="V712" s="128">
        <v>2234.27</v>
      </c>
      <c r="W712" s="128">
        <v>2227.1</v>
      </c>
      <c r="X712" s="128">
        <v>2078.89</v>
      </c>
      <c r="Y712" s="128">
        <v>1983.57</v>
      </c>
      <c r="Z712" s="128">
        <v>1878.03</v>
      </c>
    </row>
    <row r="713" spans="2:26" x14ac:dyDescent="0.3">
      <c r="B713" s="127">
        <v>16</v>
      </c>
      <c r="C713" s="128">
        <v>1948.7</v>
      </c>
      <c r="D713" s="128">
        <v>1947.31</v>
      </c>
      <c r="E713" s="128">
        <v>1961.98</v>
      </c>
      <c r="F713" s="128">
        <v>2041.28</v>
      </c>
      <c r="G713" s="128">
        <v>2091.0500000000002</v>
      </c>
      <c r="H713" s="128">
        <v>2130.35</v>
      </c>
      <c r="I713" s="128">
        <v>2273.59</v>
      </c>
      <c r="J713" s="128">
        <v>2343.19</v>
      </c>
      <c r="K713" s="128">
        <v>2341.46</v>
      </c>
      <c r="L713" s="128">
        <v>2342.36</v>
      </c>
      <c r="M713" s="128">
        <v>2340.39</v>
      </c>
      <c r="N713" s="128">
        <v>2339.0300000000002</v>
      </c>
      <c r="O713" s="128">
        <v>2271.9299999999998</v>
      </c>
      <c r="P713" s="128">
        <v>2419.9</v>
      </c>
      <c r="Q713" s="128">
        <v>2520.9899999999998</v>
      </c>
      <c r="R713" s="128">
        <v>2331.6999999999998</v>
      </c>
      <c r="S713" s="128">
        <v>2564.42</v>
      </c>
      <c r="T713" s="128">
        <v>2396.89</v>
      </c>
      <c r="U713" s="128">
        <v>2375.69</v>
      </c>
      <c r="V713" s="128">
        <v>2247.5300000000002</v>
      </c>
      <c r="W713" s="128">
        <v>2218.91</v>
      </c>
      <c r="X713" s="128">
        <v>2125.2199999999998</v>
      </c>
      <c r="Y713" s="128">
        <v>2058.02</v>
      </c>
      <c r="Z713" s="128">
        <v>1960.1</v>
      </c>
    </row>
    <row r="714" spans="2:26" x14ac:dyDescent="0.3">
      <c r="B714" s="127">
        <v>17</v>
      </c>
      <c r="C714" s="128">
        <v>1948.17</v>
      </c>
      <c r="D714" s="128">
        <v>1964.99</v>
      </c>
      <c r="E714" s="128">
        <v>1963.49</v>
      </c>
      <c r="F714" s="128">
        <v>2030.25</v>
      </c>
      <c r="G714" s="128">
        <v>2122.1</v>
      </c>
      <c r="H714" s="128">
        <v>2130.54</v>
      </c>
      <c r="I714" s="128">
        <v>2473.11</v>
      </c>
      <c r="J714" s="128">
        <v>2406.79</v>
      </c>
      <c r="K714" s="128">
        <v>2479.2399999999998</v>
      </c>
      <c r="L714" s="128">
        <v>2424.37</v>
      </c>
      <c r="M714" s="128">
        <v>2378.36</v>
      </c>
      <c r="N714" s="128">
        <v>2246.87</v>
      </c>
      <c r="O714" s="128">
        <v>2248.38</v>
      </c>
      <c r="P714" s="128">
        <v>2357.64</v>
      </c>
      <c r="Q714" s="128">
        <v>2404.9499999999998</v>
      </c>
      <c r="R714" s="128">
        <v>2465.14</v>
      </c>
      <c r="S714" s="128">
        <v>2591.98</v>
      </c>
      <c r="T714" s="128">
        <v>2582.48</v>
      </c>
      <c r="U714" s="128">
        <v>2348.5100000000002</v>
      </c>
      <c r="V714" s="128">
        <v>2420.81</v>
      </c>
      <c r="W714" s="128">
        <v>2224.88</v>
      </c>
      <c r="X714" s="128">
        <v>2184.2800000000002</v>
      </c>
      <c r="Y714" s="128">
        <v>2070.61</v>
      </c>
      <c r="Z714" s="128">
        <v>1988.04</v>
      </c>
    </row>
    <row r="715" spans="2:26" x14ac:dyDescent="0.3">
      <c r="B715" s="127">
        <v>18</v>
      </c>
      <c r="C715" s="128">
        <v>1973.96</v>
      </c>
      <c r="D715" s="128">
        <v>1970.33</v>
      </c>
      <c r="E715" s="128">
        <v>1983.12</v>
      </c>
      <c r="F715" s="128">
        <v>2054.2199999999998</v>
      </c>
      <c r="G715" s="128">
        <v>2150.5300000000002</v>
      </c>
      <c r="H715" s="128">
        <v>2288.39</v>
      </c>
      <c r="I715" s="128">
        <v>2589.42</v>
      </c>
      <c r="J715" s="128">
        <v>2601.7600000000002</v>
      </c>
      <c r="K715" s="128">
        <v>2394.66</v>
      </c>
      <c r="L715" s="128">
        <v>2395.5</v>
      </c>
      <c r="M715" s="128">
        <v>2395.85</v>
      </c>
      <c r="N715" s="128">
        <v>2382.79</v>
      </c>
      <c r="O715" s="128">
        <v>2382.6799999999998</v>
      </c>
      <c r="P715" s="128">
        <v>2379.6999999999998</v>
      </c>
      <c r="Q715" s="128">
        <v>2415</v>
      </c>
      <c r="R715" s="128">
        <v>2398.08</v>
      </c>
      <c r="S715" s="128">
        <v>2622.31</v>
      </c>
      <c r="T715" s="128">
        <v>2580.63</v>
      </c>
      <c r="U715" s="128">
        <v>2581.92</v>
      </c>
      <c r="V715" s="128">
        <v>2334.6799999999998</v>
      </c>
      <c r="W715" s="128">
        <v>2275.1999999999998</v>
      </c>
      <c r="X715" s="128">
        <v>2272.5100000000002</v>
      </c>
      <c r="Y715" s="128">
        <v>2095.98</v>
      </c>
      <c r="Z715" s="128">
        <v>2073.06</v>
      </c>
    </row>
    <row r="716" spans="2:26" x14ac:dyDescent="0.3">
      <c r="B716" s="127">
        <v>19</v>
      </c>
      <c r="C716" s="128">
        <v>2120.15</v>
      </c>
      <c r="D716" s="128">
        <v>2049.1</v>
      </c>
      <c r="E716" s="128">
        <v>2008.38</v>
      </c>
      <c r="F716" s="128">
        <v>2050.4699999999998</v>
      </c>
      <c r="G716" s="128">
        <v>2186.2199999999998</v>
      </c>
      <c r="H716" s="128">
        <v>2236.6999999999998</v>
      </c>
      <c r="I716" s="128">
        <v>2526.4</v>
      </c>
      <c r="J716" s="128">
        <v>2615.0700000000002</v>
      </c>
      <c r="K716" s="128">
        <v>2706.24</v>
      </c>
      <c r="L716" s="128">
        <v>2632.09</v>
      </c>
      <c r="M716" s="128">
        <v>2629.82</v>
      </c>
      <c r="N716" s="128">
        <v>2628.93</v>
      </c>
      <c r="O716" s="128">
        <v>2629.11</v>
      </c>
      <c r="P716" s="128">
        <v>2626.48</v>
      </c>
      <c r="Q716" s="128">
        <v>2621.0700000000002</v>
      </c>
      <c r="R716" s="128">
        <v>2616.8200000000002</v>
      </c>
      <c r="S716" s="128">
        <v>2694.84</v>
      </c>
      <c r="T716" s="128">
        <v>2690.14</v>
      </c>
      <c r="U716" s="128">
        <v>2693.27</v>
      </c>
      <c r="V716" s="128">
        <v>2597.0700000000002</v>
      </c>
      <c r="W716" s="128">
        <v>2534.89</v>
      </c>
      <c r="X716" s="128">
        <v>2409.5300000000002</v>
      </c>
      <c r="Y716" s="128">
        <v>2229.0700000000002</v>
      </c>
      <c r="Z716" s="128">
        <v>2119.1</v>
      </c>
    </row>
    <row r="717" spans="2:26" x14ac:dyDescent="0.3">
      <c r="B717" s="127">
        <v>20</v>
      </c>
      <c r="C717" s="128">
        <v>2056.9699999999998</v>
      </c>
      <c r="D717" s="128">
        <v>2029.25</v>
      </c>
      <c r="E717" s="128">
        <v>1972.12</v>
      </c>
      <c r="F717" s="128">
        <v>2000.55</v>
      </c>
      <c r="G717" s="128">
        <v>2068.69</v>
      </c>
      <c r="H717" s="128">
        <v>2076.21</v>
      </c>
      <c r="I717" s="128">
        <v>2116.7800000000002</v>
      </c>
      <c r="J717" s="128">
        <v>2258.73</v>
      </c>
      <c r="K717" s="128">
        <v>2328.42</v>
      </c>
      <c r="L717" s="128">
        <v>2329.75</v>
      </c>
      <c r="M717" s="128">
        <v>2323.29</v>
      </c>
      <c r="N717" s="128">
        <v>2322.1</v>
      </c>
      <c r="O717" s="128">
        <v>2321.56</v>
      </c>
      <c r="P717" s="128">
        <v>2324.14</v>
      </c>
      <c r="Q717" s="128">
        <v>2314.0700000000002</v>
      </c>
      <c r="R717" s="128">
        <v>2413.25</v>
      </c>
      <c r="S717" s="128">
        <v>2681.72</v>
      </c>
      <c r="T717" s="128">
        <v>2678.05</v>
      </c>
      <c r="U717" s="128">
        <v>2560.6</v>
      </c>
      <c r="V717" s="128">
        <v>2555.6799999999998</v>
      </c>
      <c r="W717" s="128">
        <v>2394.4699999999998</v>
      </c>
      <c r="X717" s="128">
        <v>2274.39</v>
      </c>
      <c r="Y717" s="128">
        <v>2193.96</v>
      </c>
      <c r="Z717" s="128">
        <v>2121.9499999999998</v>
      </c>
    </row>
    <row r="718" spans="2:26" x14ac:dyDescent="0.3">
      <c r="B718" s="127">
        <v>21</v>
      </c>
      <c r="C718" s="128">
        <v>2029.79</v>
      </c>
      <c r="D718" s="128">
        <v>2030.92</v>
      </c>
      <c r="E718" s="128">
        <v>2040.2</v>
      </c>
      <c r="F718" s="128">
        <v>2071.3000000000002</v>
      </c>
      <c r="G718" s="128">
        <v>2183.6</v>
      </c>
      <c r="H718" s="128">
        <v>2235.5</v>
      </c>
      <c r="I718" s="128">
        <v>2461.9899999999998</v>
      </c>
      <c r="J718" s="128">
        <v>2569.84</v>
      </c>
      <c r="K718" s="128">
        <v>2465.64</v>
      </c>
      <c r="L718" s="128">
        <v>2446.4499999999998</v>
      </c>
      <c r="M718" s="128">
        <v>2425.41</v>
      </c>
      <c r="N718" s="128">
        <v>2271.08</v>
      </c>
      <c r="O718" s="128">
        <v>2385.1</v>
      </c>
      <c r="P718" s="128">
        <v>2369.2199999999998</v>
      </c>
      <c r="Q718" s="128">
        <v>2231.6999999999998</v>
      </c>
      <c r="R718" s="128">
        <v>2411.6</v>
      </c>
      <c r="S718" s="128">
        <v>2580.8200000000002</v>
      </c>
      <c r="T718" s="128">
        <v>2510.38</v>
      </c>
      <c r="U718" s="128">
        <v>2219.38</v>
      </c>
      <c r="V718" s="128">
        <v>2284.0100000000002</v>
      </c>
      <c r="W718" s="128">
        <v>2261.6999999999998</v>
      </c>
      <c r="X718" s="128">
        <v>2190.83</v>
      </c>
      <c r="Y718" s="128">
        <v>2064.59</v>
      </c>
      <c r="Z718" s="128">
        <v>1993.72</v>
      </c>
    </row>
    <row r="719" spans="2:26" x14ac:dyDescent="0.3">
      <c r="B719" s="127">
        <v>22</v>
      </c>
      <c r="C719" s="128">
        <v>1965.41</v>
      </c>
      <c r="D719" s="128">
        <v>1965.71</v>
      </c>
      <c r="E719" s="128">
        <v>1974.58</v>
      </c>
      <c r="F719" s="128">
        <v>2037.47</v>
      </c>
      <c r="G719" s="128">
        <v>2098.0300000000002</v>
      </c>
      <c r="H719" s="128">
        <v>2196.14</v>
      </c>
      <c r="I719" s="128">
        <v>2352.6999999999998</v>
      </c>
      <c r="J719" s="128">
        <v>2256.4</v>
      </c>
      <c r="K719" s="128">
        <v>2259.85</v>
      </c>
      <c r="L719" s="128">
        <v>2260.15</v>
      </c>
      <c r="M719" s="128">
        <v>2259.98</v>
      </c>
      <c r="N719" s="128">
        <v>2254.4</v>
      </c>
      <c r="O719" s="128">
        <v>2295.77</v>
      </c>
      <c r="P719" s="128">
        <v>2297.11</v>
      </c>
      <c r="Q719" s="128">
        <v>2308.15</v>
      </c>
      <c r="R719" s="128">
        <v>2219.5500000000002</v>
      </c>
      <c r="S719" s="128">
        <v>2434.17</v>
      </c>
      <c r="T719" s="128">
        <v>2471.6799999999998</v>
      </c>
      <c r="U719" s="128">
        <v>2221.37</v>
      </c>
      <c r="V719" s="128">
        <v>2231.54</v>
      </c>
      <c r="W719" s="128">
        <v>2208.38</v>
      </c>
      <c r="X719" s="128">
        <v>2127.0500000000002</v>
      </c>
      <c r="Y719" s="128">
        <v>2054.0700000000002</v>
      </c>
      <c r="Z719" s="128">
        <v>1976.72</v>
      </c>
    </row>
    <row r="720" spans="2:26" x14ac:dyDescent="0.3">
      <c r="B720" s="127">
        <v>23</v>
      </c>
      <c r="C720" s="128">
        <v>1954.76</v>
      </c>
      <c r="D720" s="128">
        <v>1956</v>
      </c>
      <c r="E720" s="128">
        <v>1964.57</v>
      </c>
      <c r="F720" s="128">
        <v>2039.09</v>
      </c>
      <c r="G720" s="128">
        <v>2092.15</v>
      </c>
      <c r="H720" s="128">
        <v>2232.44</v>
      </c>
      <c r="I720" s="128">
        <v>2337.98</v>
      </c>
      <c r="J720" s="128">
        <v>2421.92</v>
      </c>
      <c r="K720" s="128">
        <v>2378.9</v>
      </c>
      <c r="L720" s="128">
        <v>2366.27</v>
      </c>
      <c r="M720" s="128">
        <v>2345.17</v>
      </c>
      <c r="N720" s="128">
        <v>2336.56</v>
      </c>
      <c r="O720" s="128">
        <v>2315.9899999999998</v>
      </c>
      <c r="P720" s="128">
        <v>2308.6</v>
      </c>
      <c r="Q720" s="128">
        <v>2321.77</v>
      </c>
      <c r="R720" s="128">
        <v>2361.73</v>
      </c>
      <c r="S720" s="128">
        <v>2559.27</v>
      </c>
      <c r="T720" s="128">
        <v>2605.6799999999998</v>
      </c>
      <c r="U720" s="128">
        <v>2479.44</v>
      </c>
      <c r="V720" s="128">
        <v>2324.4699999999998</v>
      </c>
      <c r="W720" s="128">
        <v>2303.81</v>
      </c>
      <c r="X720" s="128">
        <v>2272.5</v>
      </c>
      <c r="Y720" s="128">
        <v>2157.58</v>
      </c>
      <c r="Z720" s="128">
        <v>2067.27</v>
      </c>
    </row>
    <row r="721" spans="2:26" x14ac:dyDescent="0.3">
      <c r="B721" s="127">
        <v>24</v>
      </c>
      <c r="C721" s="128">
        <v>1983.46</v>
      </c>
      <c r="D721" s="128">
        <v>1983.03</v>
      </c>
      <c r="E721" s="128">
        <v>1976.4</v>
      </c>
      <c r="F721" s="128">
        <v>2057.86</v>
      </c>
      <c r="G721" s="128">
        <v>2163.5300000000002</v>
      </c>
      <c r="H721" s="128">
        <v>2270.46</v>
      </c>
      <c r="I721" s="128">
        <v>2308.4499999999998</v>
      </c>
      <c r="J721" s="128">
        <v>2406.1799999999998</v>
      </c>
      <c r="K721" s="128">
        <v>2313.27</v>
      </c>
      <c r="L721" s="128">
        <v>2312.98</v>
      </c>
      <c r="M721" s="128">
        <v>2312.0100000000002</v>
      </c>
      <c r="N721" s="128">
        <v>2309.2600000000002</v>
      </c>
      <c r="O721" s="128">
        <v>2309.9699999999998</v>
      </c>
      <c r="P721" s="128">
        <v>2310.0700000000002</v>
      </c>
      <c r="Q721" s="128">
        <v>2305.41</v>
      </c>
      <c r="R721" s="128">
        <v>2304.0100000000002</v>
      </c>
      <c r="S721" s="128">
        <v>2389.4899999999998</v>
      </c>
      <c r="T721" s="128">
        <v>2494.2399999999998</v>
      </c>
      <c r="U721" s="128">
        <v>2224.9299999999998</v>
      </c>
      <c r="V721" s="128">
        <v>2234.5100000000002</v>
      </c>
      <c r="W721" s="128">
        <v>2231.2600000000002</v>
      </c>
      <c r="X721" s="128">
        <v>2124.44</v>
      </c>
      <c r="Y721" s="128">
        <v>2059.7199999999998</v>
      </c>
      <c r="Z721" s="128">
        <v>2041</v>
      </c>
    </row>
    <row r="722" spans="2:26" x14ac:dyDescent="0.3">
      <c r="B722" s="127">
        <v>25</v>
      </c>
      <c r="C722" s="128">
        <v>1929.65</v>
      </c>
      <c r="D722" s="128">
        <v>1866.99</v>
      </c>
      <c r="E722" s="128">
        <v>1988.41</v>
      </c>
      <c r="F722" s="128">
        <v>2068.75</v>
      </c>
      <c r="G722" s="128">
        <v>2239.1</v>
      </c>
      <c r="H722" s="128">
        <v>2685.91</v>
      </c>
      <c r="I722" s="128">
        <v>2693.48</v>
      </c>
      <c r="J722" s="128">
        <v>2693.46</v>
      </c>
      <c r="K722" s="128">
        <v>2582.11</v>
      </c>
      <c r="L722" s="128">
        <v>2582.62</v>
      </c>
      <c r="M722" s="128">
        <v>2581.06</v>
      </c>
      <c r="N722" s="128">
        <v>2579.5500000000002</v>
      </c>
      <c r="O722" s="128">
        <v>2580.92</v>
      </c>
      <c r="P722" s="128">
        <v>2566.58</v>
      </c>
      <c r="Q722" s="128">
        <v>2578.2399999999998</v>
      </c>
      <c r="R722" s="128">
        <v>2576.4</v>
      </c>
      <c r="S722" s="128">
        <v>2676.97</v>
      </c>
      <c r="T722" s="128">
        <v>2575.7399999999998</v>
      </c>
      <c r="U722" s="128">
        <v>2536.46</v>
      </c>
      <c r="V722" s="128">
        <v>2387.73</v>
      </c>
      <c r="W722" s="128">
        <v>2238.37</v>
      </c>
      <c r="X722" s="128">
        <v>2119.64</v>
      </c>
      <c r="Y722" s="128">
        <v>2070.63</v>
      </c>
      <c r="Z722" s="128">
        <v>1989.79</v>
      </c>
    </row>
    <row r="723" spans="2:26" x14ac:dyDescent="0.3">
      <c r="B723" s="127">
        <v>26</v>
      </c>
      <c r="C723" s="128">
        <v>2062.54</v>
      </c>
      <c r="D723" s="128">
        <v>1943.93</v>
      </c>
      <c r="E723" s="128">
        <v>1998.14</v>
      </c>
      <c r="F723" s="128">
        <v>2046.88</v>
      </c>
      <c r="G723" s="128">
        <v>2090.92</v>
      </c>
      <c r="H723" s="128">
        <v>2257.31</v>
      </c>
      <c r="I723" s="128">
        <v>2377.92</v>
      </c>
      <c r="J723" s="128">
        <v>2379.54</v>
      </c>
      <c r="K723" s="128">
        <v>2584.1999999999998</v>
      </c>
      <c r="L723" s="128">
        <v>2583.8000000000002</v>
      </c>
      <c r="M723" s="128">
        <v>2541.5500000000002</v>
      </c>
      <c r="N723" s="128">
        <v>2542.9299999999998</v>
      </c>
      <c r="O723" s="128">
        <v>2385.85</v>
      </c>
      <c r="P723" s="128">
        <v>2543.15</v>
      </c>
      <c r="Q723" s="128">
        <v>2541.7199999999998</v>
      </c>
      <c r="R723" s="128">
        <v>2580.02</v>
      </c>
      <c r="S723" s="128">
        <v>2579.91</v>
      </c>
      <c r="T723" s="128">
        <v>2580.3000000000002</v>
      </c>
      <c r="U723" s="128">
        <v>2388.2600000000002</v>
      </c>
      <c r="V723" s="128">
        <v>2292.0700000000002</v>
      </c>
      <c r="W723" s="128">
        <v>2248.6</v>
      </c>
      <c r="X723" s="128">
        <v>2120.6799999999998</v>
      </c>
      <c r="Y723" s="128">
        <v>2063.98</v>
      </c>
      <c r="Z723" s="128">
        <v>1991.19</v>
      </c>
    </row>
    <row r="724" spans="2:26" x14ac:dyDescent="0.3">
      <c r="B724" s="127">
        <v>27</v>
      </c>
      <c r="C724" s="128">
        <v>1949.01</v>
      </c>
      <c r="D724" s="128">
        <v>1947.19</v>
      </c>
      <c r="E724" s="128">
        <v>1947.86</v>
      </c>
      <c r="F724" s="128">
        <v>1973.97</v>
      </c>
      <c r="G724" s="128">
        <v>2054.4</v>
      </c>
      <c r="H724" s="128">
        <v>2141.21</v>
      </c>
      <c r="I724" s="128">
        <v>2204.73</v>
      </c>
      <c r="J724" s="128">
        <v>2293.2399999999998</v>
      </c>
      <c r="K724" s="128">
        <v>2381.4899999999998</v>
      </c>
      <c r="L724" s="128">
        <v>2380.9699999999998</v>
      </c>
      <c r="M724" s="128">
        <v>2381.88</v>
      </c>
      <c r="N724" s="128">
        <v>2382.5100000000002</v>
      </c>
      <c r="O724" s="128">
        <v>2383.1799999999998</v>
      </c>
      <c r="P724" s="128">
        <v>2380.08</v>
      </c>
      <c r="Q724" s="128">
        <v>2380.9299999999998</v>
      </c>
      <c r="R724" s="128">
        <v>2533.4899999999998</v>
      </c>
      <c r="S724" s="128">
        <v>2582.48</v>
      </c>
      <c r="T724" s="128">
        <v>2575.87</v>
      </c>
      <c r="U724" s="128">
        <v>2383.66</v>
      </c>
      <c r="V724" s="128">
        <v>2290.9</v>
      </c>
      <c r="W724" s="128">
        <v>2239.48</v>
      </c>
      <c r="X724" s="128">
        <v>2095.12</v>
      </c>
      <c r="Y724" s="128">
        <v>2031.54</v>
      </c>
      <c r="Z724" s="128">
        <v>1944.68</v>
      </c>
    </row>
    <row r="725" spans="2:26" x14ac:dyDescent="0.3">
      <c r="B725" s="127">
        <v>28</v>
      </c>
      <c r="C725" s="128">
        <v>1853.74</v>
      </c>
      <c r="D725" s="128">
        <v>1853.94</v>
      </c>
      <c r="E725" s="128">
        <v>1878.4</v>
      </c>
      <c r="F725" s="128">
        <v>1961.63</v>
      </c>
      <c r="G725" s="128">
        <v>2055.84</v>
      </c>
      <c r="H725" s="128">
        <v>2106.02</v>
      </c>
      <c r="I725" s="128">
        <v>2146.52</v>
      </c>
      <c r="J725" s="128">
        <v>2258.56</v>
      </c>
      <c r="K725" s="128">
        <v>2258.81</v>
      </c>
      <c r="L725" s="128">
        <v>2261.7199999999998</v>
      </c>
      <c r="M725" s="128">
        <v>2254.7399999999998</v>
      </c>
      <c r="N725" s="128">
        <v>2255.39</v>
      </c>
      <c r="O725" s="128">
        <v>2251.0300000000002</v>
      </c>
      <c r="P725" s="128">
        <v>2250.21</v>
      </c>
      <c r="Q725" s="128">
        <v>2249.06</v>
      </c>
      <c r="R725" s="128">
        <v>2253.52</v>
      </c>
      <c r="S725" s="128">
        <v>2258.0500000000002</v>
      </c>
      <c r="T725" s="128">
        <v>2216.94</v>
      </c>
      <c r="U725" s="128">
        <v>2140.46</v>
      </c>
      <c r="V725" s="128">
        <v>2043.69</v>
      </c>
      <c r="W725" s="128">
        <v>1978.99</v>
      </c>
      <c r="X725" s="128">
        <v>1903.91</v>
      </c>
      <c r="Y725" s="128">
        <v>1885.53</v>
      </c>
      <c r="Z725" s="128">
        <v>1868.58</v>
      </c>
    </row>
    <row r="726" spans="2:26" x14ac:dyDescent="0.3">
      <c r="B726" s="127">
        <v>29</v>
      </c>
      <c r="C726" s="128">
        <v>1876.04</v>
      </c>
      <c r="D726" s="128">
        <v>1874.9</v>
      </c>
      <c r="E726" s="128">
        <v>1906.05</v>
      </c>
      <c r="F726" s="128">
        <v>1949.06</v>
      </c>
      <c r="G726" s="128">
        <v>1974.41</v>
      </c>
      <c r="H726" s="128">
        <v>2047.29</v>
      </c>
      <c r="I726" s="128">
        <v>2085.44</v>
      </c>
      <c r="J726" s="128">
        <v>2123.46</v>
      </c>
      <c r="K726" s="128">
        <v>2175.9299999999998</v>
      </c>
      <c r="L726" s="128">
        <v>2148.67</v>
      </c>
      <c r="M726" s="128">
        <v>2096.1799999999998</v>
      </c>
      <c r="N726" s="128">
        <v>2087.63</v>
      </c>
      <c r="O726" s="128">
        <v>2082.08</v>
      </c>
      <c r="P726" s="128">
        <v>2092.67</v>
      </c>
      <c r="Q726" s="128">
        <v>2131.8200000000002</v>
      </c>
      <c r="R726" s="128">
        <v>2116.87</v>
      </c>
      <c r="S726" s="128">
        <v>2200.54</v>
      </c>
      <c r="T726" s="128">
        <v>2123.87</v>
      </c>
      <c r="U726" s="128">
        <v>2161.21</v>
      </c>
      <c r="V726" s="128">
        <v>2061.59</v>
      </c>
      <c r="W726" s="128">
        <v>2003.39</v>
      </c>
      <c r="X726" s="128">
        <v>1983.96</v>
      </c>
      <c r="Y726" s="128">
        <v>1944.2</v>
      </c>
      <c r="Z726" s="128">
        <v>1899.64</v>
      </c>
    </row>
    <row r="727" spans="2:26" x14ac:dyDescent="0.3">
      <c r="B727" s="127">
        <v>30</v>
      </c>
      <c r="C727" s="128">
        <v>1930.32</v>
      </c>
      <c r="D727" s="128">
        <v>1931.71</v>
      </c>
      <c r="E727" s="128">
        <v>1966.38</v>
      </c>
      <c r="F727" s="128">
        <v>2005.66</v>
      </c>
      <c r="G727" s="128">
        <v>2048.16</v>
      </c>
      <c r="H727" s="128">
        <v>2081.06</v>
      </c>
      <c r="I727" s="128">
        <v>2201.9899999999998</v>
      </c>
      <c r="J727" s="128">
        <v>2291.8200000000002</v>
      </c>
      <c r="K727" s="128">
        <v>2288.1799999999998</v>
      </c>
      <c r="L727" s="128">
        <v>2285.41</v>
      </c>
      <c r="M727" s="128">
        <v>2278.38</v>
      </c>
      <c r="N727" s="128">
        <v>2278.61</v>
      </c>
      <c r="O727" s="128">
        <v>2274.1</v>
      </c>
      <c r="P727" s="128">
        <v>2275.25</v>
      </c>
      <c r="Q727" s="128">
        <v>2406.8000000000002</v>
      </c>
      <c r="R727" s="128">
        <v>2410.48</v>
      </c>
      <c r="S727" s="128">
        <v>2433.7800000000002</v>
      </c>
      <c r="T727" s="128">
        <v>2379.52</v>
      </c>
      <c r="U727" s="128">
        <v>2301.25</v>
      </c>
      <c r="V727" s="128">
        <v>2220.6999999999998</v>
      </c>
      <c r="W727" s="128">
        <v>2059.89</v>
      </c>
      <c r="X727" s="128">
        <v>2022.76</v>
      </c>
      <c r="Y727" s="128">
        <v>2007.79</v>
      </c>
      <c r="Z727" s="128">
        <v>1972.63</v>
      </c>
    </row>
    <row r="728" spans="2:26" x14ac:dyDescent="0.3">
      <c r="B728" s="130">
        <v>31</v>
      </c>
      <c r="C728" s="128">
        <v>1928.87</v>
      </c>
      <c r="D728" s="128">
        <v>1919.78</v>
      </c>
      <c r="E728" s="128">
        <v>1952.57</v>
      </c>
      <c r="F728" s="128">
        <v>1995.69</v>
      </c>
      <c r="G728" s="128">
        <v>2048.4699999999998</v>
      </c>
      <c r="H728" s="128">
        <v>2083.04</v>
      </c>
      <c r="I728" s="128">
        <v>2202.35</v>
      </c>
      <c r="J728" s="128">
        <v>2297.3000000000002</v>
      </c>
      <c r="K728" s="128">
        <v>2289.63</v>
      </c>
      <c r="L728" s="128">
        <v>2262</v>
      </c>
      <c r="M728" s="128">
        <v>2255.23</v>
      </c>
      <c r="N728" s="128">
        <v>2251.0300000000002</v>
      </c>
      <c r="O728" s="128">
        <v>2245.81</v>
      </c>
      <c r="P728" s="128">
        <v>2321.5500000000002</v>
      </c>
      <c r="Q728" s="128">
        <v>2351.5500000000002</v>
      </c>
      <c r="R728" s="128">
        <v>2316.7800000000002</v>
      </c>
      <c r="S728" s="128">
        <v>2782.46</v>
      </c>
      <c r="T728" s="128">
        <v>2756.02</v>
      </c>
      <c r="U728" s="128">
        <v>2264.11</v>
      </c>
      <c r="V728" s="128">
        <v>2174.4299999999998</v>
      </c>
      <c r="W728" s="128">
        <v>2034.94</v>
      </c>
      <c r="X728" s="128">
        <v>2022.62</v>
      </c>
      <c r="Y728" s="128">
        <v>1997.77</v>
      </c>
      <c r="Z728" s="128">
        <v>1938.75</v>
      </c>
    </row>
    <row r="729" spans="2:26" x14ac:dyDescent="0.3">
      <c r="B729" s="108"/>
      <c r="C729" s="108"/>
      <c r="D729" s="108"/>
      <c r="E729" s="108"/>
      <c r="F729" s="108"/>
      <c r="G729" s="108"/>
      <c r="H729" s="108"/>
      <c r="I729" s="108"/>
      <c r="J729" s="108"/>
      <c r="K729" s="108"/>
      <c r="L729" s="108"/>
      <c r="M729" s="108"/>
      <c r="N729" s="108"/>
      <c r="O729" s="108"/>
      <c r="P729" s="108"/>
      <c r="Q729" s="108"/>
      <c r="R729" s="108"/>
      <c r="S729" s="108"/>
      <c r="T729" s="108"/>
      <c r="U729" s="108"/>
      <c r="V729" s="108"/>
      <c r="W729" s="108"/>
      <c r="X729" s="108"/>
      <c r="Y729" s="108"/>
      <c r="Z729" s="108"/>
    </row>
    <row r="730" spans="2:26" x14ac:dyDescent="0.3">
      <c r="B730" s="102" t="s">
        <v>64</v>
      </c>
      <c r="C730" s="124" t="s">
        <v>80</v>
      </c>
      <c r="D730" s="162"/>
      <c r="E730" s="162"/>
      <c r="F730" s="162"/>
      <c r="G730" s="162"/>
      <c r="H730" s="162"/>
      <c r="I730" s="162"/>
      <c r="J730" s="162"/>
      <c r="K730" s="162"/>
      <c r="L730" s="162"/>
      <c r="M730" s="162"/>
      <c r="N730" s="162"/>
      <c r="O730" s="162"/>
      <c r="P730" s="162"/>
      <c r="Q730" s="162"/>
      <c r="R730" s="162"/>
      <c r="S730" s="162"/>
      <c r="T730" s="162"/>
      <c r="U730" s="162"/>
      <c r="V730" s="162"/>
      <c r="W730" s="162"/>
      <c r="X730" s="162"/>
      <c r="Y730" s="162"/>
      <c r="Z730" s="163"/>
    </row>
    <row r="731" spans="2:26" x14ac:dyDescent="0.3">
      <c r="B731" s="131"/>
      <c r="C731" s="88">
        <v>0</v>
      </c>
      <c r="D731" s="88">
        <v>4.1666666666666664E-2</v>
      </c>
      <c r="E731" s="88">
        <v>8.3333333333333329E-2</v>
      </c>
      <c r="F731" s="88">
        <v>0.125</v>
      </c>
      <c r="G731" s="88">
        <v>0.16666666666666666</v>
      </c>
      <c r="H731" s="88">
        <v>0.20833333333333334</v>
      </c>
      <c r="I731" s="88">
        <v>0.25</v>
      </c>
      <c r="J731" s="88">
        <v>0.29166666666666669</v>
      </c>
      <c r="K731" s="88">
        <v>0.33333333333333331</v>
      </c>
      <c r="L731" s="88">
        <v>0.375</v>
      </c>
      <c r="M731" s="88">
        <v>0.41666666666666669</v>
      </c>
      <c r="N731" s="88">
        <v>0.45833333333333331</v>
      </c>
      <c r="O731" s="88">
        <v>0.5</v>
      </c>
      <c r="P731" s="88">
        <v>0.54166666666666663</v>
      </c>
      <c r="Q731" s="88">
        <v>0.58333333333333337</v>
      </c>
      <c r="R731" s="88">
        <v>0.625</v>
      </c>
      <c r="S731" s="88">
        <v>0.66666666666666663</v>
      </c>
      <c r="T731" s="88">
        <v>0.70833333333333337</v>
      </c>
      <c r="U731" s="88">
        <v>0.75</v>
      </c>
      <c r="V731" s="88">
        <v>0.79166666666666663</v>
      </c>
      <c r="W731" s="88">
        <v>0.83333333333333337</v>
      </c>
      <c r="X731" s="88">
        <v>0.875</v>
      </c>
      <c r="Y731" s="88">
        <v>0.91666666666666663</v>
      </c>
      <c r="Z731" s="88">
        <v>0.95833333333333337</v>
      </c>
    </row>
    <row r="732" spans="2:26" x14ac:dyDescent="0.3">
      <c r="B732" s="131"/>
      <c r="C732" s="89" t="s">
        <v>65</v>
      </c>
      <c r="D732" s="89" t="s">
        <v>65</v>
      </c>
      <c r="E732" s="89" t="s">
        <v>65</v>
      </c>
      <c r="F732" s="89" t="s">
        <v>65</v>
      </c>
      <c r="G732" s="89" t="s">
        <v>65</v>
      </c>
      <c r="H732" s="89" t="s">
        <v>65</v>
      </c>
      <c r="I732" s="89" t="s">
        <v>65</v>
      </c>
      <c r="J732" s="89" t="s">
        <v>65</v>
      </c>
      <c r="K732" s="89" t="s">
        <v>65</v>
      </c>
      <c r="L732" s="89" t="s">
        <v>65</v>
      </c>
      <c r="M732" s="89" t="s">
        <v>65</v>
      </c>
      <c r="N732" s="89" t="s">
        <v>65</v>
      </c>
      <c r="O732" s="89" t="s">
        <v>65</v>
      </c>
      <c r="P732" s="89" t="s">
        <v>65</v>
      </c>
      <c r="Q732" s="89" t="s">
        <v>65</v>
      </c>
      <c r="R732" s="89" t="s">
        <v>65</v>
      </c>
      <c r="S732" s="89" t="s">
        <v>65</v>
      </c>
      <c r="T732" s="89" t="s">
        <v>65</v>
      </c>
      <c r="U732" s="89" t="s">
        <v>65</v>
      </c>
      <c r="V732" s="89" t="s">
        <v>65</v>
      </c>
      <c r="W732" s="89" t="s">
        <v>65</v>
      </c>
      <c r="X732" s="89" t="s">
        <v>65</v>
      </c>
      <c r="Y732" s="89" t="s">
        <v>65</v>
      </c>
      <c r="Z732" s="89" t="s">
        <v>66</v>
      </c>
    </row>
    <row r="733" spans="2:26" x14ac:dyDescent="0.3">
      <c r="B733" s="148"/>
      <c r="C733" s="90">
        <v>4.1666666666666664E-2</v>
      </c>
      <c r="D733" s="90">
        <v>8.3333333333333329E-2</v>
      </c>
      <c r="E733" s="90">
        <v>0.125</v>
      </c>
      <c r="F733" s="90">
        <v>0.16666666666666666</v>
      </c>
      <c r="G733" s="90">
        <v>0.20833333333333334</v>
      </c>
      <c r="H733" s="90">
        <v>0.25</v>
      </c>
      <c r="I733" s="90">
        <v>0.29166666666666669</v>
      </c>
      <c r="J733" s="90">
        <v>0.33333333333333331</v>
      </c>
      <c r="K733" s="90">
        <v>0.375</v>
      </c>
      <c r="L733" s="90">
        <v>0.41666666666666669</v>
      </c>
      <c r="M733" s="90">
        <v>0.45833333333333331</v>
      </c>
      <c r="N733" s="90">
        <v>0.5</v>
      </c>
      <c r="O733" s="90">
        <v>0.54166666666666663</v>
      </c>
      <c r="P733" s="90">
        <v>0.58333333333333337</v>
      </c>
      <c r="Q733" s="90">
        <v>0.625</v>
      </c>
      <c r="R733" s="90">
        <v>0.66666666666666663</v>
      </c>
      <c r="S733" s="90">
        <v>0.70833333333333337</v>
      </c>
      <c r="T733" s="90">
        <v>0.75</v>
      </c>
      <c r="U733" s="90">
        <v>0.79166666666666663</v>
      </c>
      <c r="V733" s="90">
        <v>0.83333333333333337</v>
      </c>
      <c r="W733" s="90">
        <v>0.875</v>
      </c>
      <c r="X733" s="90">
        <v>0.91666666666666663</v>
      </c>
      <c r="Y733" s="90">
        <v>0.95833333333333337</v>
      </c>
      <c r="Z733" s="90">
        <v>0</v>
      </c>
    </row>
    <row r="734" spans="2:26" x14ac:dyDescent="0.3">
      <c r="B734" s="127">
        <v>1</v>
      </c>
      <c r="C734" s="128">
        <v>0</v>
      </c>
      <c r="D734" s="128">
        <v>0</v>
      </c>
      <c r="E734" s="128">
        <v>0</v>
      </c>
      <c r="F734" s="128">
        <v>22.49</v>
      </c>
      <c r="G734" s="128">
        <v>107.24</v>
      </c>
      <c r="H734" s="128">
        <v>210.05</v>
      </c>
      <c r="I734" s="128">
        <v>244.8</v>
      </c>
      <c r="J734" s="128">
        <v>160.24</v>
      </c>
      <c r="K734" s="128">
        <v>156.80000000000001</v>
      </c>
      <c r="L734" s="128">
        <v>141.01</v>
      </c>
      <c r="M734" s="128">
        <v>139.74</v>
      </c>
      <c r="N734" s="128">
        <v>169.49</v>
      </c>
      <c r="O734" s="128">
        <v>202.29</v>
      </c>
      <c r="P734" s="128">
        <v>233.56</v>
      </c>
      <c r="Q734" s="128">
        <v>193.62</v>
      </c>
      <c r="R734" s="128">
        <v>204.44</v>
      </c>
      <c r="S734" s="128">
        <v>184.97</v>
      </c>
      <c r="T734" s="128">
        <v>154.05000000000001</v>
      </c>
      <c r="U734" s="128">
        <v>18.21</v>
      </c>
      <c r="V734" s="128">
        <v>0</v>
      </c>
      <c r="W734" s="128">
        <v>0</v>
      </c>
      <c r="X734" s="128">
        <v>0</v>
      </c>
      <c r="Y734" s="128">
        <v>0</v>
      </c>
      <c r="Z734" s="128">
        <v>0</v>
      </c>
    </row>
    <row r="735" spans="2:26" x14ac:dyDescent="0.3">
      <c r="B735" s="127">
        <v>2</v>
      </c>
      <c r="C735" s="128">
        <v>0</v>
      </c>
      <c r="D735" s="128">
        <v>0</v>
      </c>
      <c r="E735" s="128">
        <v>15.85</v>
      </c>
      <c r="F735" s="128">
        <v>0</v>
      </c>
      <c r="G735" s="128">
        <v>105.58</v>
      </c>
      <c r="H735" s="128">
        <v>110.4</v>
      </c>
      <c r="I735" s="128">
        <v>173.4</v>
      </c>
      <c r="J735" s="128">
        <v>121.38</v>
      </c>
      <c r="K735" s="128">
        <v>119.12</v>
      </c>
      <c r="L735" s="128">
        <v>72.349999999999994</v>
      </c>
      <c r="M735" s="128">
        <v>0</v>
      </c>
      <c r="N735" s="128">
        <v>56.82</v>
      </c>
      <c r="O735" s="128">
        <v>5.56</v>
      </c>
      <c r="P735" s="128">
        <v>7.87</v>
      </c>
      <c r="Q735" s="128">
        <v>30.14</v>
      </c>
      <c r="R735" s="128">
        <v>4.4800000000000004</v>
      </c>
      <c r="S735" s="128">
        <v>0.03</v>
      </c>
      <c r="T735" s="128">
        <v>0</v>
      </c>
      <c r="U735" s="128">
        <v>0</v>
      </c>
      <c r="V735" s="128">
        <v>0</v>
      </c>
      <c r="W735" s="128">
        <v>0</v>
      </c>
      <c r="X735" s="128">
        <v>0</v>
      </c>
      <c r="Y735" s="128">
        <v>0</v>
      </c>
      <c r="Z735" s="128">
        <v>0</v>
      </c>
    </row>
    <row r="736" spans="2:26" x14ac:dyDescent="0.3">
      <c r="B736" s="127">
        <v>3</v>
      </c>
      <c r="C736" s="128">
        <v>0</v>
      </c>
      <c r="D736" s="128">
        <v>0</v>
      </c>
      <c r="E736" s="128">
        <v>39.24</v>
      </c>
      <c r="F736" s="128">
        <v>21.41</v>
      </c>
      <c r="G736" s="128">
        <v>94.96</v>
      </c>
      <c r="H736" s="128">
        <v>119.81</v>
      </c>
      <c r="I736" s="128">
        <v>171.43</v>
      </c>
      <c r="J736" s="128">
        <v>239.83</v>
      </c>
      <c r="K736" s="128">
        <v>148.5</v>
      </c>
      <c r="L736" s="128">
        <v>35.49</v>
      </c>
      <c r="M736" s="128">
        <v>60.36</v>
      </c>
      <c r="N736" s="128">
        <v>106.49</v>
      </c>
      <c r="O736" s="128">
        <v>116.25</v>
      </c>
      <c r="P736" s="128">
        <v>72.27</v>
      </c>
      <c r="Q736" s="128">
        <v>35.72</v>
      </c>
      <c r="R736" s="128">
        <v>0.14000000000000001</v>
      </c>
      <c r="S736" s="128">
        <v>55.27</v>
      </c>
      <c r="T736" s="128">
        <v>85.44</v>
      </c>
      <c r="U736" s="128">
        <v>0</v>
      </c>
      <c r="V736" s="128">
        <v>0</v>
      </c>
      <c r="W736" s="128">
        <v>0</v>
      </c>
      <c r="X736" s="128">
        <v>0</v>
      </c>
      <c r="Y736" s="128">
        <v>0</v>
      </c>
      <c r="Z736" s="128">
        <v>0</v>
      </c>
    </row>
    <row r="737" spans="2:26" x14ac:dyDescent="0.3">
      <c r="B737" s="127">
        <v>4</v>
      </c>
      <c r="C737" s="128">
        <v>0</v>
      </c>
      <c r="D737" s="128">
        <v>0</v>
      </c>
      <c r="E737" s="128">
        <v>10.57</v>
      </c>
      <c r="F737" s="128">
        <v>0</v>
      </c>
      <c r="G737" s="128">
        <v>70.13</v>
      </c>
      <c r="H737" s="128">
        <v>106.44</v>
      </c>
      <c r="I737" s="128">
        <v>42.07</v>
      </c>
      <c r="J737" s="128">
        <v>64.260000000000005</v>
      </c>
      <c r="K737" s="128">
        <v>17.66</v>
      </c>
      <c r="L737" s="128">
        <v>15.47</v>
      </c>
      <c r="M737" s="128">
        <v>0</v>
      </c>
      <c r="N737" s="128">
        <v>10.119999999999999</v>
      </c>
      <c r="O737" s="128">
        <v>0</v>
      </c>
      <c r="P737" s="128">
        <v>30.39</v>
      </c>
      <c r="Q737" s="128">
        <v>68.67</v>
      </c>
      <c r="R737" s="128">
        <v>198.82</v>
      </c>
      <c r="S737" s="128">
        <v>13.76</v>
      </c>
      <c r="T737" s="128">
        <v>87.63</v>
      </c>
      <c r="U737" s="128">
        <v>3.97</v>
      </c>
      <c r="V737" s="128">
        <v>0</v>
      </c>
      <c r="W737" s="128">
        <v>0</v>
      </c>
      <c r="X737" s="128">
        <v>0</v>
      </c>
      <c r="Y737" s="128">
        <v>0</v>
      </c>
      <c r="Z737" s="128">
        <v>0</v>
      </c>
    </row>
    <row r="738" spans="2:26" x14ac:dyDescent="0.3">
      <c r="B738" s="127">
        <v>5</v>
      </c>
      <c r="C738" s="128">
        <v>0</v>
      </c>
      <c r="D738" s="128">
        <v>0</v>
      </c>
      <c r="E738" s="128">
        <v>81.88</v>
      </c>
      <c r="F738" s="128">
        <v>42.37</v>
      </c>
      <c r="G738" s="128">
        <v>67.91</v>
      </c>
      <c r="H738" s="128">
        <v>140.33000000000001</v>
      </c>
      <c r="I738" s="128">
        <v>162.22</v>
      </c>
      <c r="J738" s="128">
        <v>173.51</v>
      </c>
      <c r="K738" s="128">
        <v>78.23</v>
      </c>
      <c r="L738" s="128">
        <v>19.86</v>
      </c>
      <c r="M738" s="128">
        <v>20.23</v>
      </c>
      <c r="N738" s="128">
        <v>0.12</v>
      </c>
      <c r="O738" s="128">
        <v>0</v>
      </c>
      <c r="P738" s="128">
        <v>8.6</v>
      </c>
      <c r="Q738" s="128">
        <v>10.64</v>
      </c>
      <c r="R738" s="128">
        <v>0.06</v>
      </c>
      <c r="S738" s="128">
        <v>13.73</v>
      </c>
      <c r="T738" s="128">
        <v>29.76</v>
      </c>
      <c r="U738" s="128">
        <v>5.83</v>
      </c>
      <c r="V738" s="128">
        <v>0</v>
      </c>
      <c r="W738" s="128">
        <v>0</v>
      </c>
      <c r="X738" s="128">
        <v>0</v>
      </c>
      <c r="Y738" s="128">
        <v>0</v>
      </c>
      <c r="Z738" s="128">
        <v>0</v>
      </c>
    </row>
    <row r="739" spans="2:26" x14ac:dyDescent="0.3">
      <c r="B739" s="127">
        <v>6</v>
      </c>
      <c r="C739" s="128">
        <v>0</v>
      </c>
      <c r="D739" s="128">
        <v>89.36</v>
      </c>
      <c r="E739" s="128">
        <v>0</v>
      </c>
      <c r="F739" s="128">
        <v>0</v>
      </c>
      <c r="G739" s="128">
        <v>71.11</v>
      </c>
      <c r="H739" s="128">
        <v>46.34</v>
      </c>
      <c r="I739" s="128">
        <v>51.86</v>
      </c>
      <c r="J739" s="128">
        <v>146.97999999999999</v>
      </c>
      <c r="K739" s="128">
        <v>2.54</v>
      </c>
      <c r="L739" s="128">
        <v>0</v>
      </c>
      <c r="M739" s="128">
        <v>2.65</v>
      </c>
      <c r="N739" s="128">
        <v>3.04</v>
      </c>
      <c r="O739" s="128">
        <v>0</v>
      </c>
      <c r="P739" s="128">
        <v>0</v>
      </c>
      <c r="Q739" s="128">
        <v>0</v>
      </c>
      <c r="R739" s="128">
        <v>0</v>
      </c>
      <c r="S739" s="128">
        <v>0</v>
      </c>
      <c r="T739" s="128">
        <v>0</v>
      </c>
      <c r="U739" s="128">
        <v>0</v>
      </c>
      <c r="V739" s="128">
        <v>0</v>
      </c>
      <c r="W739" s="128">
        <v>0</v>
      </c>
      <c r="X739" s="128">
        <v>0</v>
      </c>
      <c r="Y739" s="128">
        <v>0</v>
      </c>
      <c r="Z739" s="128">
        <v>0</v>
      </c>
    </row>
    <row r="740" spans="2:26" x14ac:dyDescent="0.3">
      <c r="B740" s="127">
        <v>7</v>
      </c>
      <c r="C740" s="128">
        <v>0</v>
      </c>
      <c r="D740" s="128">
        <v>0</v>
      </c>
      <c r="E740" s="128">
        <v>0</v>
      </c>
      <c r="F740" s="128">
        <v>0</v>
      </c>
      <c r="G740" s="128">
        <v>0</v>
      </c>
      <c r="H740" s="128">
        <v>0</v>
      </c>
      <c r="I740" s="128">
        <v>0</v>
      </c>
      <c r="J740" s="128">
        <v>0</v>
      </c>
      <c r="K740" s="128">
        <v>10.75</v>
      </c>
      <c r="L740" s="128">
        <v>2.25</v>
      </c>
      <c r="M740" s="128">
        <v>0</v>
      </c>
      <c r="N740" s="128">
        <v>0</v>
      </c>
      <c r="O740" s="128">
        <v>14.92</v>
      </c>
      <c r="P740" s="128">
        <v>0</v>
      </c>
      <c r="Q740" s="128">
        <v>0.1</v>
      </c>
      <c r="R740" s="128">
        <v>9.98</v>
      </c>
      <c r="S740" s="128">
        <v>0.34</v>
      </c>
      <c r="T740" s="128">
        <v>0</v>
      </c>
      <c r="U740" s="128">
        <v>0</v>
      </c>
      <c r="V740" s="128">
        <v>7.13</v>
      </c>
      <c r="W740" s="128">
        <v>0</v>
      </c>
      <c r="X740" s="128">
        <v>0</v>
      </c>
      <c r="Y740" s="128">
        <v>0</v>
      </c>
      <c r="Z740" s="128">
        <v>0.03</v>
      </c>
    </row>
    <row r="741" spans="2:26" x14ac:dyDescent="0.3">
      <c r="B741" s="127">
        <v>8</v>
      </c>
      <c r="C741" s="128">
        <v>0</v>
      </c>
      <c r="D741" s="128">
        <v>0</v>
      </c>
      <c r="E741" s="128">
        <v>0</v>
      </c>
      <c r="F741" s="128">
        <v>0</v>
      </c>
      <c r="G741" s="128">
        <v>0</v>
      </c>
      <c r="H741" s="128">
        <v>0</v>
      </c>
      <c r="I741" s="128">
        <v>0</v>
      </c>
      <c r="J741" s="128">
        <v>120.66</v>
      </c>
      <c r="K741" s="128">
        <v>237.84</v>
      </c>
      <c r="L741" s="128">
        <v>160.79</v>
      </c>
      <c r="M741" s="128">
        <v>79.88</v>
      </c>
      <c r="N741" s="128">
        <v>81.319999999999993</v>
      </c>
      <c r="O741" s="128">
        <v>89.11</v>
      </c>
      <c r="P741" s="128">
        <v>230.24</v>
      </c>
      <c r="Q741" s="128">
        <v>319.93</v>
      </c>
      <c r="R741" s="128">
        <v>191.84</v>
      </c>
      <c r="S741" s="128">
        <v>178.02</v>
      </c>
      <c r="T741" s="128">
        <v>185.13</v>
      </c>
      <c r="U741" s="128">
        <v>191.35</v>
      </c>
      <c r="V741" s="128">
        <v>100.41</v>
      </c>
      <c r="W741" s="128">
        <v>93.41</v>
      </c>
      <c r="X741" s="128">
        <v>124.57</v>
      </c>
      <c r="Y741" s="128">
        <v>138.78</v>
      </c>
      <c r="Z741" s="128">
        <v>157.44999999999999</v>
      </c>
    </row>
    <row r="742" spans="2:26" x14ac:dyDescent="0.3">
      <c r="B742" s="127">
        <v>9</v>
      </c>
      <c r="C742" s="128">
        <v>0</v>
      </c>
      <c r="D742" s="128">
        <v>0</v>
      </c>
      <c r="E742" s="128">
        <v>0</v>
      </c>
      <c r="F742" s="128">
        <v>0</v>
      </c>
      <c r="G742" s="128">
        <v>85.69</v>
      </c>
      <c r="H742" s="128">
        <v>14.47</v>
      </c>
      <c r="I742" s="128">
        <v>280.23</v>
      </c>
      <c r="J742" s="128">
        <v>135.94999999999999</v>
      </c>
      <c r="K742" s="128">
        <v>88.39</v>
      </c>
      <c r="L742" s="128">
        <v>137.72999999999999</v>
      </c>
      <c r="M742" s="128">
        <v>92.84</v>
      </c>
      <c r="N742" s="128">
        <v>16.55</v>
      </c>
      <c r="O742" s="128">
        <v>27.12</v>
      </c>
      <c r="P742" s="128">
        <v>88.85</v>
      </c>
      <c r="Q742" s="128">
        <v>137.68</v>
      </c>
      <c r="R742" s="128">
        <v>165.34</v>
      </c>
      <c r="S742" s="128">
        <v>0.25</v>
      </c>
      <c r="T742" s="128">
        <v>0</v>
      </c>
      <c r="U742" s="128">
        <v>0</v>
      </c>
      <c r="V742" s="128">
        <v>0</v>
      </c>
      <c r="W742" s="128">
        <v>0</v>
      </c>
      <c r="X742" s="128">
        <v>0</v>
      </c>
      <c r="Y742" s="128">
        <v>0</v>
      </c>
      <c r="Z742" s="128">
        <v>0</v>
      </c>
    </row>
    <row r="743" spans="2:26" x14ac:dyDescent="0.3">
      <c r="B743" s="127">
        <v>10</v>
      </c>
      <c r="C743" s="128">
        <v>0</v>
      </c>
      <c r="D743" s="128">
        <v>0</v>
      </c>
      <c r="E743" s="128">
        <v>67.709999999999994</v>
      </c>
      <c r="F743" s="128">
        <v>61.44</v>
      </c>
      <c r="G743" s="128">
        <v>23.24</v>
      </c>
      <c r="H743" s="128">
        <v>99.11</v>
      </c>
      <c r="I743" s="128">
        <v>122.56</v>
      </c>
      <c r="J743" s="128">
        <v>41.47</v>
      </c>
      <c r="K743" s="128">
        <v>8.89</v>
      </c>
      <c r="L743" s="128">
        <v>0.06</v>
      </c>
      <c r="M743" s="128">
        <v>0</v>
      </c>
      <c r="N743" s="128">
        <v>0</v>
      </c>
      <c r="O743" s="128">
        <v>0</v>
      </c>
      <c r="P743" s="128">
        <v>0</v>
      </c>
      <c r="Q743" s="128">
        <v>0</v>
      </c>
      <c r="R743" s="128">
        <v>0</v>
      </c>
      <c r="S743" s="128">
        <v>0</v>
      </c>
      <c r="T743" s="128">
        <v>0</v>
      </c>
      <c r="U743" s="128">
        <v>0</v>
      </c>
      <c r="V743" s="128">
        <v>0</v>
      </c>
      <c r="W743" s="128">
        <v>0</v>
      </c>
      <c r="X743" s="128">
        <v>0</v>
      </c>
      <c r="Y743" s="128">
        <v>0</v>
      </c>
      <c r="Z743" s="128">
        <v>0</v>
      </c>
    </row>
    <row r="744" spans="2:26" x14ac:dyDescent="0.3">
      <c r="B744" s="127">
        <v>11</v>
      </c>
      <c r="C744" s="128">
        <v>0</v>
      </c>
      <c r="D744" s="128">
        <v>0</v>
      </c>
      <c r="E744" s="128">
        <v>19.93</v>
      </c>
      <c r="F744" s="128">
        <v>7.07</v>
      </c>
      <c r="G744" s="128">
        <v>125.03</v>
      </c>
      <c r="H744" s="128">
        <v>123.86</v>
      </c>
      <c r="I744" s="128">
        <v>257.86</v>
      </c>
      <c r="J744" s="128">
        <v>2.64</v>
      </c>
      <c r="K744" s="128">
        <v>95.48</v>
      </c>
      <c r="L744" s="128">
        <v>23.6</v>
      </c>
      <c r="M744" s="128">
        <v>0</v>
      </c>
      <c r="N744" s="128">
        <v>0</v>
      </c>
      <c r="O744" s="128">
        <v>36.479999999999997</v>
      </c>
      <c r="P744" s="128">
        <v>32.229999999999997</v>
      </c>
      <c r="Q744" s="128">
        <v>15.43</v>
      </c>
      <c r="R744" s="128">
        <v>16.190000000000001</v>
      </c>
      <c r="S744" s="128">
        <v>25.56</v>
      </c>
      <c r="T744" s="128">
        <v>0</v>
      </c>
      <c r="U744" s="128">
        <v>0</v>
      </c>
      <c r="V744" s="128">
        <v>0</v>
      </c>
      <c r="W744" s="128">
        <v>0</v>
      </c>
      <c r="X744" s="128">
        <v>0</v>
      </c>
      <c r="Y744" s="128">
        <v>0</v>
      </c>
      <c r="Z744" s="128">
        <v>0</v>
      </c>
    </row>
    <row r="745" spans="2:26" x14ac:dyDescent="0.3">
      <c r="B745" s="127">
        <v>12</v>
      </c>
      <c r="C745" s="128">
        <v>0</v>
      </c>
      <c r="D745" s="128">
        <v>0</v>
      </c>
      <c r="E745" s="128">
        <v>0</v>
      </c>
      <c r="F745" s="128">
        <v>12.81</v>
      </c>
      <c r="G745" s="128">
        <v>125.56</v>
      </c>
      <c r="H745" s="128">
        <v>100.12</v>
      </c>
      <c r="I745" s="128">
        <v>76.040000000000006</v>
      </c>
      <c r="J745" s="128">
        <v>0.35</v>
      </c>
      <c r="K745" s="128">
        <v>1.92</v>
      </c>
      <c r="L745" s="128">
        <v>0</v>
      </c>
      <c r="M745" s="128">
        <v>0</v>
      </c>
      <c r="N745" s="128">
        <v>1.33</v>
      </c>
      <c r="O745" s="128">
        <v>0</v>
      </c>
      <c r="P745" s="128">
        <v>0</v>
      </c>
      <c r="Q745" s="128">
        <v>0</v>
      </c>
      <c r="R745" s="128">
        <v>3.86</v>
      </c>
      <c r="S745" s="128">
        <v>17.100000000000001</v>
      </c>
      <c r="T745" s="128">
        <v>18.57</v>
      </c>
      <c r="U745" s="128">
        <v>47.64</v>
      </c>
      <c r="V745" s="128">
        <v>12</v>
      </c>
      <c r="W745" s="128">
        <v>0</v>
      </c>
      <c r="X745" s="128">
        <v>0</v>
      </c>
      <c r="Y745" s="128">
        <v>0</v>
      </c>
      <c r="Z745" s="128">
        <v>0</v>
      </c>
    </row>
    <row r="746" spans="2:26" x14ac:dyDescent="0.3">
      <c r="B746" s="127">
        <v>13</v>
      </c>
      <c r="C746" s="128">
        <v>0.42</v>
      </c>
      <c r="D746" s="128">
        <v>0</v>
      </c>
      <c r="E746" s="128">
        <v>0</v>
      </c>
      <c r="F746" s="128">
        <v>11.05</v>
      </c>
      <c r="G746" s="128">
        <v>70.33</v>
      </c>
      <c r="H746" s="128">
        <v>93</v>
      </c>
      <c r="I746" s="128">
        <v>19.54</v>
      </c>
      <c r="J746" s="128">
        <v>1.41</v>
      </c>
      <c r="K746" s="128">
        <v>98.03</v>
      </c>
      <c r="L746" s="128">
        <v>6.99</v>
      </c>
      <c r="M746" s="128">
        <v>0</v>
      </c>
      <c r="N746" s="128">
        <v>0</v>
      </c>
      <c r="O746" s="128">
        <v>0</v>
      </c>
      <c r="P746" s="128">
        <v>86.07</v>
      </c>
      <c r="Q746" s="128">
        <v>19.11</v>
      </c>
      <c r="R746" s="128">
        <v>3.48</v>
      </c>
      <c r="S746" s="128">
        <v>28.74</v>
      </c>
      <c r="T746" s="128">
        <v>19.489999999999998</v>
      </c>
      <c r="U746" s="128">
        <v>49.26</v>
      </c>
      <c r="V746" s="128">
        <v>1.84</v>
      </c>
      <c r="W746" s="128">
        <v>1.43</v>
      </c>
      <c r="X746" s="128">
        <v>0</v>
      </c>
      <c r="Y746" s="128">
        <v>0</v>
      </c>
      <c r="Z746" s="128">
        <v>0</v>
      </c>
    </row>
    <row r="747" spans="2:26" x14ac:dyDescent="0.3">
      <c r="B747" s="127">
        <v>14</v>
      </c>
      <c r="C747" s="128">
        <v>0</v>
      </c>
      <c r="D747" s="128">
        <v>0</v>
      </c>
      <c r="E747" s="128">
        <v>0</v>
      </c>
      <c r="F747" s="128">
        <v>7.0000000000000007E-2</v>
      </c>
      <c r="G747" s="128">
        <v>174.62</v>
      </c>
      <c r="H747" s="128">
        <v>239.48</v>
      </c>
      <c r="I747" s="128">
        <v>46.71</v>
      </c>
      <c r="J747" s="128">
        <v>0</v>
      </c>
      <c r="K747" s="128">
        <v>86.97</v>
      </c>
      <c r="L747" s="128">
        <v>1.1100000000000001</v>
      </c>
      <c r="M747" s="128">
        <v>1.23</v>
      </c>
      <c r="N747" s="128">
        <v>2.48</v>
      </c>
      <c r="O747" s="128">
        <v>1.05</v>
      </c>
      <c r="P747" s="128">
        <v>0</v>
      </c>
      <c r="Q747" s="128">
        <v>3.64</v>
      </c>
      <c r="R747" s="128">
        <v>0</v>
      </c>
      <c r="S747" s="128">
        <v>15.8</v>
      </c>
      <c r="T747" s="128">
        <v>15.42</v>
      </c>
      <c r="U747" s="128">
        <v>0</v>
      </c>
      <c r="V747" s="128">
        <v>0</v>
      </c>
      <c r="W747" s="128">
        <v>0</v>
      </c>
      <c r="X747" s="128">
        <v>0</v>
      </c>
      <c r="Y747" s="128">
        <v>0</v>
      </c>
      <c r="Z747" s="128">
        <v>0</v>
      </c>
    </row>
    <row r="748" spans="2:26" x14ac:dyDescent="0.3">
      <c r="B748" s="127">
        <v>15</v>
      </c>
      <c r="C748" s="128">
        <v>0</v>
      </c>
      <c r="D748" s="128">
        <v>0</v>
      </c>
      <c r="E748" s="128">
        <v>0</v>
      </c>
      <c r="F748" s="128">
        <v>0</v>
      </c>
      <c r="G748" s="128">
        <v>119.4</v>
      </c>
      <c r="H748" s="128">
        <v>141.82</v>
      </c>
      <c r="I748" s="128">
        <v>248.04</v>
      </c>
      <c r="J748" s="128">
        <v>0</v>
      </c>
      <c r="K748" s="128">
        <v>7.61</v>
      </c>
      <c r="L748" s="128">
        <v>0</v>
      </c>
      <c r="M748" s="128">
        <v>0.16</v>
      </c>
      <c r="N748" s="128">
        <v>0</v>
      </c>
      <c r="O748" s="128">
        <v>0.06</v>
      </c>
      <c r="P748" s="128">
        <v>0</v>
      </c>
      <c r="Q748" s="128">
        <v>26.79</v>
      </c>
      <c r="R748" s="128">
        <v>15.31</v>
      </c>
      <c r="S748" s="128">
        <v>29.29</v>
      </c>
      <c r="T748" s="128">
        <v>2.91</v>
      </c>
      <c r="U748" s="128">
        <v>2.2799999999999998</v>
      </c>
      <c r="V748" s="128">
        <v>0</v>
      </c>
      <c r="W748" s="128">
        <v>0</v>
      </c>
      <c r="X748" s="128">
        <v>0</v>
      </c>
      <c r="Y748" s="128">
        <v>0</v>
      </c>
      <c r="Z748" s="128">
        <v>0</v>
      </c>
    </row>
    <row r="749" spans="2:26" x14ac:dyDescent="0.3">
      <c r="B749" s="127">
        <v>16</v>
      </c>
      <c r="C749" s="128">
        <v>0</v>
      </c>
      <c r="D749" s="128">
        <v>0</v>
      </c>
      <c r="E749" s="128">
        <v>0</v>
      </c>
      <c r="F749" s="128">
        <v>7.5</v>
      </c>
      <c r="G749" s="128">
        <v>207.93</v>
      </c>
      <c r="H749" s="128">
        <v>265.27999999999997</v>
      </c>
      <c r="I749" s="128">
        <v>33.56</v>
      </c>
      <c r="J749" s="128">
        <v>6.78</v>
      </c>
      <c r="K749" s="128">
        <v>11.37</v>
      </c>
      <c r="L749" s="128">
        <v>0</v>
      </c>
      <c r="M749" s="128">
        <v>65.59</v>
      </c>
      <c r="N749" s="128">
        <v>16.47</v>
      </c>
      <c r="O749" s="128">
        <v>57.83</v>
      </c>
      <c r="P749" s="128">
        <v>0</v>
      </c>
      <c r="Q749" s="128">
        <v>6.47</v>
      </c>
      <c r="R749" s="128">
        <v>156.31</v>
      </c>
      <c r="S749" s="128">
        <v>55.61</v>
      </c>
      <c r="T749" s="128">
        <v>89.43</v>
      </c>
      <c r="U749" s="128">
        <v>4.2699999999999996</v>
      </c>
      <c r="V749" s="128">
        <v>0</v>
      </c>
      <c r="W749" s="128">
        <v>0</v>
      </c>
      <c r="X749" s="128">
        <v>0</v>
      </c>
      <c r="Y749" s="128">
        <v>0</v>
      </c>
      <c r="Z749" s="128">
        <v>0</v>
      </c>
    </row>
    <row r="750" spans="2:26" x14ac:dyDescent="0.3">
      <c r="B750" s="127">
        <v>17</v>
      </c>
      <c r="C750" s="128">
        <v>0</v>
      </c>
      <c r="D750" s="128">
        <v>0</v>
      </c>
      <c r="E750" s="128">
        <v>0</v>
      </c>
      <c r="F750" s="128">
        <v>0</v>
      </c>
      <c r="G750" s="128">
        <v>69.31</v>
      </c>
      <c r="H750" s="128">
        <v>151.62</v>
      </c>
      <c r="I750" s="128">
        <v>0.36</v>
      </c>
      <c r="J750" s="128">
        <v>33.06</v>
      </c>
      <c r="K750" s="128">
        <v>0.42</v>
      </c>
      <c r="L750" s="128">
        <v>27.4</v>
      </c>
      <c r="M750" s="128">
        <v>15.78</v>
      </c>
      <c r="N750" s="128">
        <v>197.29</v>
      </c>
      <c r="O750" s="128">
        <v>82.44</v>
      </c>
      <c r="P750" s="128">
        <v>130.94999999999999</v>
      </c>
      <c r="Q750" s="128">
        <v>39.979999999999997</v>
      </c>
      <c r="R750" s="128">
        <v>0.01</v>
      </c>
      <c r="S750" s="128">
        <v>0</v>
      </c>
      <c r="T750" s="128">
        <v>0</v>
      </c>
      <c r="U750" s="128">
        <v>130.56</v>
      </c>
      <c r="V750" s="128">
        <v>10.52</v>
      </c>
      <c r="W750" s="128">
        <v>0</v>
      </c>
      <c r="X750" s="128">
        <v>0</v>
      </c>
      <c r="Y750" s="128">
        <v>0</v>
      </c>
      <c r="Z750" s="128">
        <v>0</v>
      </c>
    </row>
    <row r="751" spans="2:26" x14ac:dyDescent="0.3">
      <c r="B751" s="127">
        <v>18</v>
      </c>
      <c r="C751" s="128">
        <v>0</v>
      </c>
      <c r="D751" s="128">
        <v>0</v>
      </c>
      <c r="E751" s="128">
        <v>0</v>
      </c>
      <c r="F751" s="128">
        <v>0</v>
      </c>
      <c r="G751" s="128">
        <v>211.11</v>
      </c>
      <c r="H751" s="128">
        <v>106.45</v>
      </c>
      <c r="I751" s="128">
        <v>2.23</v>
      </c>
      <c r="J751" s="128">
        <v>0</v>
      </c>
      <c r="K751" s="128">
        <v>133.44</v>
      </c>
      <c r="L751" s="128">
        <v>79.31</v>
      </c>
      <c r="M751" s="128">
        <v>23.16</v>
      </c>
      <c r="N751" s="128">
        <v>65.67</v>
      </c>
      <c r="O751" s="128">
        <v>34.770000000000003</v>
      </c>
      <c r="P751" s="128">
        <v>38.19</v>
      </c>
      <c r="Q751" s="128">
        <v>32.51</v>
      </c>
      <c r="R751" s="128">
        <v>89.81</v>
      </c>
      <c r="S751" s="128">
        <v>0</v>
      </c>
      <c r="T751" s="128">
        <v>0.78</v>
      </c>
      <c r="U751" s="128">
        <v>0</v>
      </c>
      <c r="V751" s="128">
        <v>0</v>
      </c>
      <c r="W751" s="128">
        <v>0</v>
      </c>
      <c r="X751" s="128">
        <v>0</v>
      </c>
      <c r="Y751" s="128">
        <v>0</v>
      </c>
      <c r="Z751" s="128">
        <v>0</v>
      </c>
    </row>
    <row r="752" spans="2:26" x14ac:dyDescent="0.3">
      <c r="B752" s="127">
        <v>19</v>
      </c>
      <c r="C752" s="128">
        <v>0</v>
      </c>
      <c r="D752" s="128">
        <v>0</v>
      </c>
      <c r="E752" s="128">
        <v>82.95</v>
      </c>
      <c r="F752" s="128">
        <v>0</v>
      </c>
      <c r="G752" s="128">
        <v>184.71</v>
      </c>
      <c r="H752" s="128">
        <v>87.87</v>
      </c>
      <c r="I752" s="128">
        <v>0</v>
      </c>
      <c r="J752" s="128">
        <v>1</v>
      </c>
      <c r="K752" s="128">
        <v>2.71</v>
      </c>
      <c r="L752" s="128">
        <v>61.79</v>
      </c>
      <c r="M752" s="128">
        <v>0.83</v>
      </c>
      <c r="N752" s="128">
        <v>0</v>
      </c>
      <c r="O752" s="128">
        <v>1.99</v>
      </c>
      <c r="P752" s="128">
        <v>0.01</v>
      </c>
      <c r="Q752" s="128">
        <v>1.1200000000000001</v>
      </c>
      <c r="R752" s="128">
        <v>0.39</v>
      </c>
      <c r="S752" s="128">
        <v>0.92</v>
      </c>
      <c r="T752" s="128">
        <v>4.33</v>
      </c>
      <c r="U752" s="128">
        <v>2.1</v>
      </c>
      <c r="V752" s="128">
        <v>0</v>
      </c>
      <c r="W752" s="128">
        <v>0</v>
      </c>
      <c r="X752" s="128">
        <v>0</v>
      </c>
      <c r="Y752" s="128">
        <v>0</v>
      </c>
      <c r="Z752" s="128">
        <v>0</v>
      </c>
    </row>
    <row r="753" spans="2:26" x14ac:dyDescent="0.3">
      <c r="B753" s="127">
        <v>20</v>
      </c>
      <c r="C753" s="128">
        <v>0</v>
      </c>
      <c r="D753" s="128">
        <v>0</v>
      </c>
      <c r="E753" s="128">
        <v>0</v>
      </c>
      <c r="F753" s="128">
        <v>0</v>
      </c>
      <c r="G753" s="128">
        <v>32.950000000000003</v>
      </c>
      <c r="H753" s="128">
        <v>214.19</v>
      </c>
      <c r="I753" s="128">
        <v>344.92</v>
      </c>
      <c r="J753" s="128">
        <v>224.85</v>
      </c>
      <c r="K753" s="128">
        <v>212.74</v>
      </c>
      <c r="L753" s="128">
        <v>99.81</v>
      </c>
      <c r="M753" s="128">
        <v>142.94</v>
      </c>
      <c r="N753" s="128">
        <v>249.1</v>
      </c>
      <c r="O753" s="128">
        <v>202.91</v>
      </c>
      <c r="P753" s="128">
        <v>130.86000000000001</v>
      </c>
      <c r="Q753" s="128">
        <v>144.47999999999999</v>
      </c>
      <c r="R753" s="128">
        <v>34.86</v>
      </c>
      <c r="S753" s="128">
        <v>22.11</v>
      </c>
      <c r="T753" s="128">
        <v>20.63</v>
      </c>
      <c r="U753" s="128">
        <v>92.28</v>
      </c>
      <c r="V753" s="128">
        <v>0</v>
      </c>
      <c r="W753" s="128">
        <v>0</v>
      </c>
      <c r="X753" s="128">
        <v>0</v>
      </c>
      <c r="Y753" s="128">
        <v>0</v>
      </c>
      <c r="Z753" s="128">
        <v>0</v>
      </c>
    </row>
    <row r="754" spans="2:26" x14ac:dyDescent="0.3">
      <c r="B754" s="127">
        <v>21</v>
      </c>
      <c r="C754" s="128">
        <v>0</v>
      </c>
      <c r="D754" s="128">
        <v>0</v>
      </c>
      <c r="E754" s="128">
        <v>0</v>
      </c>
      <c r="F754" s="128">
        <v>0</v>
      </c>
      <c r="G754" s="128">
        <v>50.25</v>
      </c>
      <c r="H754" s="128">
        <v>0</v>
      </c>
      <c r="I754" s="128">
        <v>128.69</v>
      </c>
      <c r="J754" s="128">
        <v>0.85</v>
      </c>
      <c r="K754" s="128">
        <v>0.61</v>
      </c>
      <c r="L754" s="128">
        <v>0</v>
      </c>
      <c r="M754" s="128">
        <v>0</v>
      </c>
      <c r="N754" s="128">
        <v>0.68</v>
      </c>
      <c r="O754" s="128">
        <v>0</v>
      </c>
      <c r="P754" s="128">
        <v>0</v>
      </c>
      <c r="Q754" s="128">
        <v>3.72</v>
      </c>
      <c r="R754" s="128">
        <v>0</v>
      </c>
      <c r="S754" s="128">
        <v>0</v>
      </c>
      <c r="T754" s="128">
        <v>0</v>
      </c>
      <c r="U754" s="128">
        <v>0</v>
      </c>
      <c r="V754" s="128">
        <v>0</v>
      </c>
      <c r="W754" s="128">
        <v>0</v>
      </c>
      <c r="X754" s="128">
        <v>0</v>
      </c>
      <c r="Y754" s="128">
        <v>0</v>
      </c>
      <c r="Z754" s="128">
        <v>0</v>
      </c>
    </row>
    <row r="755" spans="2:26" x14ac:dyDescent="0.3">
      <c r="B755" s="127">
        <v>22</v>
      </c>
      <c r="C755" s="128">
        <v>0</v>
      </c>
      <c r="D755" s="128">
        <v>0</v>
      </c>
      <c r="E755" s="128">
        <v>0</v>
      </c>
      <c r="F755" s="128">
        <v>0</v>
      </c>
      <c r="G755" s="128">
        <v>59.23</v>
      </c>
      <c r="H755" s="128">
        <v>72.89</v>
      </c>
      <c r="I755" s="128">
        <v>1.49</v>
      </c>
      <c r="J755" s="128">
        <v>8.9499999999999993</v>
      </c>
      <c r="K755" s="128">
        <v>1.34</v>
      </c>
      <c r="L755" s="128">
        <v>0.13</v>
      </c>
      <c r="M755" s="128">
        <v>0.09</v>
      </c>
      <c r="N755" s="128">
        <v>0.05</v>
      </c>
      <c r="O755" s="128">
        <v>0</v>
      </c>
      <c r="P755" s="128">
        <v>0</v>
      </c>
      <c r="Q755" s="128">
        <v>0</v>
      </c>
      <c r="R755" s="128">
        <v>0</v>
      </c>
      <c r="S755" s="128">
        <v>0</v>
      </c>
      <c r="T755" s="128">
        <v>0</v>
      </c>
      <c r="U755" s="128">
        <v>0.13</v>
      </c>
      <c r="V755" s="128">
        <v>0</v>
      </c>
      <c r="W755" s="128">
        <v>0</v>
      </c>
      <c r="X755" s="128">
        <v>0</v>
      </c>
      <c r="Y755" s="128">
        <v>0</v>
      </c>
      <c r="Z755" s="128">
        <v>0</v>
      </c>
    </row>
    <row r="756" spans="2:26" x14ac:dyDescent="0.3">
      <c r="B756" s="127">
        <v>23</v>
      </c>
      <c r="C756" s="128">
        <v>0</v>
      </c>
      <c r="D756" s="128">
        <v>0</v>
      </c>
      <c r="E756" s="128">
        <v>0</v>
      </c>
      <c r="F756" s="128">
        <v>0</v>
      </c>
      <c r="G756" s="128">
        <v>130.31</v>
      </c>
      <c r="H756" s="128">
        <v>0</v>
      </c>
      <c r="I756" s="128">
        <v>1.0900000000000001</v>
      </c>
      <c r="J756" s="128">
        <v>0</v>
      </c>
      <c r="K756" s="128">
        <v>0</v>
      </c>
      <c r="L756" s="128">
        <v>0</v>
      </c>
      <c r="M756" s="128">
        <v>0</v>
      </c>
      <c r="N756" s="128">
        <v>0</v>
      </c>
      <c r="O756" s="128">
        <v>0</v>
      </c>
      <c r="P756" s="128">
        <v>0</v>
      </c>
      <c r="Q756" s="128">
        <v>0</v>
      </c>
      <c r="R756" s="128">
        <v>0</v>
      </c>
      <c r="S756" s="128">
        <v>4.97</v>
      </c>
      <c r="T756" s="128">
        <v>0</v>
      </c>
      <c r="U756" s="128">
        <v>0</v>
      </c>
      <c r="V756" s="128">
        <v>0</v>
      </c>
      <c r="W756" s="128">
        <v>0</v>
      </c>
      <c r="X756" s="128">
        <v>0</v>
      </c>
      <c r="Y756" s="128">
        <v>0</v>
      </c>
      <c r="Z756" s="128">
        <v>0</v>
      </c>
    </row>
    <row r="757" spans="2:26" x14ac:dyDescent="0.3">
      <c r="B757" s="127">
        <v>24</v>
      </c>
      <c r="C757" s="128">
        <v>0</v>
      </c>
      <c r="D757" s="128">
        <v>0</v>
      </c>
      <c r="E757" s="128">
        <v>0</v>
      </c>
      <c r="F757" s="128">
        <v>0</v>
      </c>
      <c r="G757" s="128">
        <v>27.06</v>
      </c>
      <c r="H757" s="128">
        <v>42.83</v>
      </c>
      <c r="I757" s="128">
        <v>114.86</v>
      </c>
      <c r="J757" s="128">
        <v>0</v>
      </c>
      <c r="K757" s="128">
        <v>3.89</v>
      </c>
      <c r="L757" s="128">
        <v>0.65</v>
      </c>
      <c r="M757" s="128">
        <v>0.21</v>
      </c>
      <c r="N757" s="128">
        <v>0</v>
      </c>
      <c r="O757" s="128">
        <v>1.1100000000000001</v>
      </c>
      <c r="P757" s="128">
        <v>0</v>
      </c>
      <c r="Q757" s="128">
        <v>0</v>
      </c>
      <c r="R757" s="128">
        <v>0</v>
      </c>
      <c r="S757" s="128">
        <v>109.21</v>
      </c>
      <c r="T757" s="128">
        <v>0</v>
      </c>
      <c r="U757" s="128">
        <v>71.349999999999994</v>
      </c>
      <c r="V757" s="128">
        <v>0</v>
      </c>
      <c r="W757" s="128">
        <v>0</v>
      </c>
      <c r="X757" s="128">
        <v>0</v>
      </c>
      <c r="Y757" s="128">
        <v>0</v>
      </c>
      <c r="Z757" s="128">
        <v>0</v>
      </c>
    </row>
    <row r="758" spans="2:26" x14ac:dyDescent="0.3">
      <c r="B758" s="127">
        <v>25</v>
      </c>
      <c r="C758" s="128">
        <v>0</v>
      </c>
      <c r="D758" s="128">
        <v>0.48</v>
      </c>
      <c r="E758" s="128">
        <v>0.64</v>
      </c>
      <c r="F758" s="128">
        <v>0.08</v>
      </c>
      <c r="G758" s="128">
        <v>447.73</v>
      </c>
      <c r="H758" s="128">
        <v>13.71</v>
      </c>
      <c r="I758" s="128">
        <v>10.26</v>
      </c>
      <c r="J758" s="128">
        <v>3.48</v>
      </c>
      <c r="K758" s="128">
        <v>6.06</v>
      </c>
      <c r="L758" s="128">
        <v>5.25</v>
      </c>
      <c r="M758" s="128">
        <v>3.41</v>
      </c>
      <c r="N758" s="128">
        <v>13.55</v>
      </c>
      <c r="O758" s="128">
        <v>1.1100000000000001</v>
      </c>
      <c r="P758" s="128">
        <v>19.03</v>
      </c>
      <c r="Q758" s="128">
        <v>2.72</v>
      </c>
      <c r="R758" s="128">
        <v>60.44</v>
      </c>
      <c r="S758" s="128">
        <v>4.6500000000000004</v>
      </c>
      <c r="T758" s="128">
        <v>24.79</v>
      </c>
      <c r="U758" s="128">
        <v>0.39</v>
      </c>
      <c r="V758" s="128">
        <v>0</v>
      </c>
      <c r="W758" s="128">
        <v>0.24</v>
      </c>
      <c r="X758" s="128">
        <v>0</v>
      </c>
      <c r="Y758" s="128">
        <v>0</v>
      </c>
      <c r="Z758" s="128">
        <v>0</v>
      </c>
    </row>
    <row r="759" spans="2:26" x14ac:dyDescent="0.3">
      <c r="B759" s="127">
        <v>26</v>
      </c>
      <c r="C759" s="128">
        <v>0</v>
      </c>
      <c r="D759" s="128">
        <v>0</v>
      </c>
      <c r="E759" s="128">
        <v>0</v>
      </c>
      <c r="F759" s="128">
        <v>0</v>
      </c>
      <c r="G759" s="128">
        <v>57.42</v>
      </c>
      <c r="H759" s="128">
        <v>37.380000000000003</v>
      </c>
      <c r="I759" s="128">
        <v>7.41</v>
      </c>
      <c r="J759" s="128">
        <v>159.6</v>
      </c>
      <c r="K759" s="128">
        <v>16.52</v>
      </c>
      <c r="L759" s="128">
        <v>0.97</v>
      </c>
      <c r="M759" s="128">
        <v>2.34</v>
      </c>
      <c r="N759" s="128">
        <v>32.07</v>
      </c>
      <c r="O759" s="128">
        <v>192.75</v>
      </c>
      <c r="P759" s="128">
        <v>35.200000000000003</v>
      </c>
      <c r="Q759" s="128">
        <v>35.909999999999997</v>
      </c>
      <c r="R759" s="128">
        <v>92.51</v>
      </c>
      <c r="S759" s="128">
        <v>112.37</v>
      </c>
      <c r="T759" s="128">
        <v>122.32</v>
      </c>
      <c r="U759" s="128">
        <v>189.25</v>
      </c>
      <c r="V759" s="128">
        <v>1.46</v>
      </c>
      <c r="W759" s="128">
        <v>0</v>
      </c>
      <c r="X759" s="128">
        <v>0</v>
      </c>
      <c r="Y759" s="128">
        <v>0</v>
      </c>
      <c r="Z759" s="128">
        <v>0</v>
      </c>
    </row>
    <row r="760" spans="2:26" x14ac:dyDescent="0.3">
      <c r="B760" s="127">
        <v>27</v>
      </c>
      <c r="C760" s="128">
        <v>0</v>
      </c>
      <c r="D760" s="128">
        <v>0</v>
      </c>
      <c r="E760" s="128">
        <v>0</v>
      </c>
      <c r="F760" s="128">
        <v>22.47</v>
      </c>
      <c r="G760" s="128">
        <v>70.040000000000006</v>
      </c>
      <c r="H760" s="128">
        <v>49.82</v>
      </c>
      <c r="I760" s="128">
        <v>34.43</v>
      </c>
      <c r="J760" s="128">
        <v>0</v>
      </c>
      <c r="K760" s="128">
        <v>0</v>
      </c>
      <c r="L760" s="128">
        <v>0</v>
      </c>
      <c r="M760" s="128">
        <v>0</v>
      </c>
      <c r="N760" s="128">
        <v>0</v>
      </c>
      <c r="O760" s="128">
        <v>0</v>
      </c>
      <c r="P760" s="128">
        <v>0</v>
      </c>
      <c r="Q760" s="128">
        <v>0</v>
      </c>
      <c r="R760" s="128">
        <v>0</v>
      </c>
      <c r="S760" s="128">
        <v>0</v>
      </c>
      <c r="T760" s="128">
        <v>0</v>
      </c>
      <c r="U760" s="128">
        <v>0</v>
      </c>
      <c r="V760" s="128">
        <v>0</v>
      </c>
      <c r="W760" s="128">
        <v>0</v>
      </c>
      <c r="X760" s="128">
        <v>0</v>
      </c>
      <c r="Y760" s="128">
        <v>0</v>
      </c>
      <c r="Z760" s="128">
        <v>0</v>
      </c>
    </row>
    <row r="761" spans="2:26" x14ac:dyDescent="0.3">
      <c r="B761" s="127">
        <v>28</v>
      </c>
      <c r="C761" s="128">
        <v>0</v>
      </c>
      <c r="D761" s="128">
        <v>0</v>
      </c>
      <c r="E761" s="128">
        <v>0</v>
      </c>
      <c r="F761" s="128">
        <v>0</v>
      </c>
      <c r="G761" s="128">
        <v>155.44999999999999</v>
      </c>
      <c r="H761" s="128">
        <v>573.42999999999995</v>
      </c>
      <c r="I761" s="128">
        <v>209.37</v>
      </c>
      <c r="J761" s="128">
        <v>0</v>
      </c>
      <c r="K761" s="128">
        <v>0</v>
      </c>
      <c r="L761" s="128">
        <v>0.62</v>
      </c>
      <c r="M761" s="128">
        <v>0</v>
      </c>
      <c r="N761" s="128">
        <v>32.340000000000003</v>
      </c>
      <c r="O761" s="128">
        <v>38.630000000000003</v>
      </c>
      <c r="P761" s="128">
        <v>115.35</v>
      </c>
      <c r="Q761" s="128">
        <v>23.34</v>
      </c>
      <c r="R761" s="128">
        <v>39.92</v>
      </c>
      <c r="S761" s="128">
        <v>141.69</v>
      </c>
      <c r="T761" s="128">
        <v>76.099999999999994</v>
      </c>
      <c r="U761" s="128">
        <v>0</v>
      </c>
      <c r="V761" s="128">
        <v>0</v>
      </c>
      <c r="W761" s="128">
        <v>0</v>
      </c>
      <c r="X761" s="128">
        <v>0</v>
      </c>
      <c r="Y761" s="128">
        <v>0</v>
      </c>
      <c r="Z761" s="128">
        <v>0</v>
      </c>
    </row>
    <row r="762" spans="2:26" x14ac:dyDescent="0.3">
      <c r="B762" s="127">
        <v>29</v>
      </c>
      <c r="C762" s="128">
        <v>0</v>
      </c>
      <c r="D762" s="128">
        <v>0</v>
      </c>
      <c r="E762" s="128">
        <v>0</v>
      </c>
      <c r="F762" s="128">
        <v>22.74</v>
      </c>
      <c r="G762" s="128">
        <v>83.74</v>
      </c>
      <c r="H762" s="128">
        <v>149.28</v>
      </c>
      <c r="I762" s="128">
        <v>178.69</v>
      </c>
      <c r="J762" s="128">
        <v>102.98</v>
      </c>
      <c r="K762" s="128">
        <v>25</v>
      </c>
      <c r="L762" s="128">
        <v>0</v>
      </c>
      <c r="M762" s="128">
        <v>1.33</v>
      </c>
      <c r="N762" s="128">
        <v>198.24</v>
      </c>
      <c r="O762" s="128">
        <v>117.15</v>
      </c>
      <c r="P762" s="128">
        <v>105.44</v>
      </c>
      <c r="Q762" s="128">
        <v>0</v>
      </c>
      <c r="R762" s="128">
        <v>0</v>
      </c>
      <c r="S762" s="128">
        <v>0</v>
      </c>
      <c r="T762" s="128">
        <v>0</v>
      </c>
      <c r="U762" s="128">
        <v>0</v>
      </c>
      <c r="V762" s="128">
        <v>0</v>
      </c>
      <c r="W762" s="128">
        <v>0</v>
      </c>
      <c r="X762" s="128">
        <v>0</v>
      </c>
      <c r="Y762" s="128">
        <v>0</v>
      </c>
      <c r="Z762" s="128">
        <v>0</v>
      </c>
    </row>
    <row r="763" spans="2:26" x14ac:dyDescent="0.3">
      <c r="B763" s="127">
        <v>30</v>
      </c>
      <c r="C763" s="128">
        <v>0</v>
      </c>
      <c r="D763" s="128">
        <v>0</v>
      </c>
      <c r="E763" s="128">
        <v>0</v>
      </c>
      <c r="F763" s="128">
        <v>0</v>
      </c>
      <c r="G763" s="128">
        <v>0.2</v>
      </c>
      <c r="H763" s="128">
        <v>68.91</v>
      </c>
      <c r="I763" s="128">
        <v>0.42</v>
      </c>
      <c r="J763" s="128">
        <v>0.89</v>
      </c>
      <c r="K763" s="128">
        <v>0.56000000000000005</v>
      </c>
      <c r="L763" s="128">
        <v>0</v>
      </c>
      <c r="M763" s="128">
        <v>0</v>
      </c>
      <c r="N763" s="128">
        <v>0</v>
      </c>
      <c r="O763" s="128">
        <v>0</v>
      </c>
      <c r="P763" s="128">
        <v>0</v>
      </c>
      <c r="Q763" s="128">
        <v>0</v>
      </c>
      <c r="R763" s="128">
        <v>0</v>
      </c>
      <c r="S763" s="128">
        <v>0</v>
      </c>
      <c r="T763" s="128">
        <v>0</v>
      </c>
      <c r="U763" s="128">
        <v>0</v>
      </c>
      <c r="V763" s="128">
        <v>0</v>
      </c>
      <c r="W763" s="128">
        <v>0</v>
      </c>
      <c r="X763" s="128">
        <v>0</v>
      </c>
      <c r="Y763" s="128">
        <v>0</v>
      </c>
      <c r="Z763" s="128">
        <v>0</v>
      </c>
    </row>
    <row r="764" spans="2:26" x14ac:dyDescent="0.3">
      <c r="B764" s="130">
        <v>31</v>
      </c>
      <c r="C764" s="128">
        <v>0</v>
      </c>
      <c r="D764" s="128">
        <v>0</v>
      </c>
      <c r="E764" s="128">
        <v>0</v>
      </c>
      <c r="F764" s="128">
        <v>0</v>
      </c>
      <c r="G764" s="128">
        <v>9.23</v>
      </c>
      <c r="H764" s="128">
        <v>35.119999999999997</v>
      </c>
      <c r="I764" s="128">
        <v>40.93</v>
      </c>
      <c r="J764" s="128">
        <v>0</v>
      </c>
      <c r="K764" s="128">
        <v>0</v>
      </c>
      <c r="L764" s="128">
        <v>0</v>
      </c>
      <c r="M764" s="128">
        <v>0</v>
      </c>
      <c r="N764" s="128">
        <v>27.69</v>
      </c>
      <c r="O764" s="128">
        <v>21.69</v>
      </c>
      <c r="P764" s="128">
        <v>210.88</v>
      </c>
      <c r="Q764" s="128">
        <v>0</v>
      </c>
      <c r="R764" s="128">
        <v>0</v>
      </c>
      <c r="S764" s="128">
        <v>0</v>
      </c>
      <c r="T764" s="128">
        <v>0</v>
      </c>
      <c r="U764" s="128">
        <v>0</v>
      </c>
      <c r="V764" s="128">
        <v>0</v>
      </c>
      <c r="W764" s="128">
        <v>0</v>
      </c>
      <c r="X764" s="128">
        <v>0</v>
      </c>
      <c r="Y764" s="128">
        <v>0</v>
      </c>
      <c r="Z764" s="128">
        <v>0</v>
      </c>
    </row>
    <row r="765" spans="2:26" x14ac:dyDescent="0.3">
      <c r="B765" s="108"/>
      <c r="C765" s="108"/>
      <c r="D765" s="108"/>
      <c r="E765" s="108"/>
      <c r="F765" s="108"/>
      <c r="G765" s="108"/>
      <c r="H765" s="108"/>
      <c r="I765" s="108"/>
      <c r="J765" s="108"/>
      <c r="K765" s="108"/>
      <c r="L765" s="108"/>
      <c r="M765" s="108"/>
      <c r="N765" s="108"/>
      <c r="O765" s="108"/>
      <c r="P765" s="108"/>
      <c r="Q765" s="108"/>
      <c r="R765" s="108"/>
      <c r="S765" s="108"/>
      <c r="T765" s="108"/>
      <c r="U765" s="108"/>
      <c r="V765" s="108"/>
      <c r="W765" s="108"/>
      <c r="X765" s="108"/>
      <c r="Y765" s="108"/>
      <c r="Z765" s="108"/>
    </row>
    <row r="766" spans="2:26" x14ac:dyDescent="0.3">
      <c r="B766" s="102" t="s">
        <v>64</v>
      </c>
      <c r="C766" s="131" t="s">
        <v>81</v>
      </c>
      <c r="D766" s="132"/>
      <c r="E766" s="132"/>
      <c r="F766" s="132"/>
      <c r="G766" s="132"/>
      <c r="H766" s="132"/>
      <c r="I766" s="132"/>
      <c r="J766" s="132"/>
      <c r="K766" s="132"/>
      <c r="L766" s="132"/>
      <c r="M766" s="132"/>
      <c r="N766" s="132"/>
      <c r="O766" s="132"/>
      <c r="P766" s="132"/>
      <c r="Q766" s="132"/>
      <c r="R766" s="132"/>
      <c r="S766" s="132"/>
      <c r="T766" s="132"/>
      <c r="U766" s="132"/>
      <c r="V766" s="132"/>
      <c r="W766" s="132"/>
      <c r="X766" s="132"/>
      <c r="Y766" s="132"/>
      <c r="Z766" s="133"/>
    </row>
    <row r="767" spans="2:26" x14ac:dyDescent="0.3">
      <c r="B767" s="131"/>
      <c r="C767" s="88">
        <v>0</v>
      </c>
      <c r="D767" s="88">
        <v>4.1666666666666664E-2</v>
      </c>
      <c r="E767" s="88">
        <v>8.3333333333333329E-2</v>
      </c>
      <c r="F767" s="88">
        <v>0.125</v>
      </c>
      <c r="G767" s="88">
        <v>0.16666666666666666</v>
      </c>
      <c r="H767" s="88">
        <v>0.20833333333333334</v>
      </c>
      <c r="I767" s="88">
        <v>0.25</v>
      </c>
      <c r="J767" s="88">
        <v>0.29166666666666669</v>
      </c>
      <c r="K767" s="88">
        <v>0.33333333333333331</v>
      </c>
      <c r="L767" s="88">
        <v>0.375</v>
      </c>
      <c r="M767" s="88">
        <v>0.41666666666666669</v>
      </c>
      <c r="N767" s="88">
        <v>0.45833333333333331</v>
      </c>
      <c r="O767" s="88">
        <v>0.5</v>
      </c>
      <c r="P767" s="88">
        <v>0.54166666666666663</v>
      </c>
      <c r="Q767" s="88">
        <v>0.58333333333333337</v>
      </c>
      <c r="R767" s="88">
        <v>0.625</v>
      </c>
      <c r="S767" s="88">
        <v>0.66666666666666663</v>
      </c>
      <c r="T767" s="88">
        <v>0.70833333333333337</v>
      </c>
      <c r="U767" s="88">
        <v>0.75</v>
      </c>
      <c r="V767" s="88">
        <v>0.79166666666666663</v>
      </c>
      <c r="W767" s="88">
        <v>0.83333333333333337</v>
      </c>
      <c r="X767" s="88">
        <v>0.875</v>
      </c>
      <c r="Y767" s="88">
        <v>0.91666666666666663</v>
      </c>
      <c r="Z767" s="88">
        <v>0.95833333333333337</v>
      </c>
    </row>
    <row r="768" spans="2:26" x14ac:dyDescent="0.3">
      <c r="B768" s="131"/>
      <c r="C768" s="89" t="s">
        <v>65</v>
      </c>
      <c r="D768" s="89" t="s">
        <v>65</v>
      </c>
      <c r="E768" s="89" t="s">
        <v>65</v>
      </c>
      <c r="F768" s="89" t="s">
        <v>65</v>
      </c>
      <c r="G768" s="89" t="s">
        <v>65</v>
      </c>
      <c r="H768" s="89" t="s">
        <v>65</v>
      </c>
      <c r="I768" s="89" t="s">
        <v>65</v>
      </c>
      <c r="J768" s="89" t="s">
        <v>65</v>
      </c>
      <c r="K768" s="89" t="s">
        <v>65</v>
      </c>
      <c r="L768" s="89" t="s">
        <v>65</v>
      </c>
      <c r="M768" s="89" t="s">
        <v>65</v>
      </c>
      <c r="N768" s="89" t="s">
        <v>65</v>
      </c>
      <c r="O768" s="89" t="s">
        <v>65</v>
      </c>
      <c r="P768" s="89" t="s">
        <v>65</v>
      </c>
      <c r="Q768" s="89" t="s">
        <v>65</v>
      </c>
      <c r="R768" s="89" t="s">
        <v>65</v>
      </c>
      <c r="S768" s="89" t="s">
        <v>65</v>
      </c>
      <c r="T768" s="89" t="s">
        <v>65</v>
      </c>
      <c r="U768" s="89" t="s">
        <v>65</v>
      </c>
      <c r="V768" s="89" t="s">
        <v>65</v>
      </c>
      <c r="W768" s="89" t="s">
        <v>65</v>
      </c>
      <c r="X768" s="89" t="s">
        <v>65</v>
      </c>
      <c r="Y768" s="89" t="s">
        <v>65</v>
      </c>
      <c r="Z768" s="89" t="s">
        <v>66</v>
      </c>
    </row>
    <row r="769" spans="2:26" x14ac:dyDescent="0.3">
      <c r="B769" s="148"/>
      <c r="C769" s="90">
        <v>4.1666666666666664E-2</v>
      </c>
      <c r="D769" s="90">
        <v>8.3333333333333329E-2</v>
      </c>
      <c r="E769" s="90">
        <v>0.125</v>
      </c>
      <c r="F769" s="90">
        <v>0.16666666666666666</v>
      </c>
      <c r="G769" s="90">
        <v>0.20833333333333334</v>
      </c>
      <c r="H769" s="90">
        <v>0.25</v>
      </c>
      <c r="I769" s="90">
        <v>0.29166666666666669</v>
      </c>
      <c r="J769" s="90">
        <v>0.33333333333333331</v>
      </c>
      <c r="K769" s="90">
        <v>0.375</v>
      </c>
      <c r="L769" s="90">
        <v>0.41666666666666669</v>
      </c>
      <c r="M769" s="90">
        <v>0.45833333333333331</v>
      </c>
      <c r="N769" s="90">
        <v>0.5</v>
      </c>
      <c r="O769" s="90">
        <v>0.54166666666666663</v>
      </c>
      <c r="P769" s="90">
        <v>0.58333333333333337</v>
      </c>
      <c r="Q769" s="90">
        <v>0.625</v>
      </c>
      <c r="R769" s="90">
        <v>0.66666666666666663</v>
      </c>
      <c r="S769" s="90">
        <v>0.70833333333333337</v>
      </c>
      <c r="T769" s="90">
        <v>0.75</v>
      </c>
      <c r="U769" s="90">
        <v>0.79166666666666663</v>
      </c>
      <c r="V769" s="90">
        <v>0.83333333333333337</v>
      </c>
      <c r="W769" s="90">
        <v>0.875</v>
      </c>
      <c r="X769" s="90">
        <v>0.91666666666666663</v>
      </c>
      <c r="Y769" s="90">
        <v>0.95833333333333337</v>
      </c>
      <c r="Z769" s="90">
        <v>0</v>
      </c>
    </row>
    <row r="770" spans="2:26" x14ac:dyDescent="0.3">
      <c r="B770" s="127">
        <v>1</v>
      </c>
      <c r="C770" s="128">
        <v>290.93</v>
      </c>
      <c r="D770" s="128">
        <v>70.94</v>
      </c>
      <c r="E770" s="128">
        <v>32.71</v>
      </c>
      <c r="F770" s="128">
        <v>0</v>
      </c>
      <c r="G770" s="128">
        <v>0</v>
      </c>
      <c r="H770" s="128">
        <v>0</v>
      </c>
      <c r="I770" s="128">
        <v>0</v>
      </c>
      <c r="J770" s="128">
        <v>0</v>
      </c>
      <c r="K770" s="128">
        <v>0</v>
      </c>
      <c r="L770" s="128">
        <v>0</v>
      </c>
      <c r="M770" s="128">
        <v>0</v>
      </c>
      <c r="N770" s="128">
        <v>0</v>
      </c>
      <c r="O770" s="128">
        <v>0</v>
      </c>
      <c r="P770" s="128">
        <v>0</v>
      </c>
      <c r="Q770" s="128">
        <v>0</v>
      </c>
      <c r="R770" s="128">
        <v>0</v>
      </c>
      <c r="S770" s="128">
        <v>0</v>
      </c>
      <c r="T770" s="128">
        <v>0</v>
      </c>
      <c r="U770" s="128">
        <v>0</v>
      </c>
      <c r="V770" s="128">
        <v>53.25</v>
      </c>
      <c r="W770" s="128">
        <v>245.9</v>
      </c>
      <c r="X770" s="128">
        <v>170.19</v>
      </c>
      <c r="Y770" s="128">
        <v>358.64</v>
      </c>
      <c r="Z770" s="128">
        <v>304.75</v>
      </c>
    </row>
    <row r="771" spans="2:26" x14ac:dyDescent="0.3">
      <c r="B771" s="127">
        <v>2</v>
      </c>
      <c r="C771" s="128">
        <v>116.01</v>
      </c>
      <c r="D771" s="128">
        <v>108.83</v>
      </c>
      <c r="E771" s="128">
        <v>0</v>
      </c>
      <c r="F771" s="128">
        <v>11.28</v>
      </c>
      <c r="G771" s="128">
        <v>0</v>
      </c>
      <c r="H771" s="128">
        <v>0</v>
      </c>
      <c r="I771" s="128">
        <v>0</v>
      </c>
      <c r="J771" s="128">
        <v>0</v>
      </c>
      <c r="K771" s="128">
        <v>0</v>
      </c>
      <c r="L771" s="128">
        <v>0</v>
      </c>
      <c r="M771" s="128">
        <v>13.47</v>
      </c>
      <c r="N771" s="128">
        <v>0</v>
      </c>
      <c r="O771" s="128">
        <v>13.54</v>
      </c>
      <c r="P771" s="128">
        <v>0.28000000000000003</v>
      </c>
      <c r="Q771" s="128">
        <v>0</v>
      </c>
      <c r="R771" s="128">
        <v>1.91</v>
      </c>
      <c r="S771" s="128">
        <v>7.73</v>
      </c>
      <c r="T771" s="128">
        <v>98</v>
      </c>
      <c r="U771" s="128">
        <v>39.29</v>
      </c>
      <c r="V771" s="128">
        <v>78.64</v>
      </c>
      <c r="W771" s="128">
        <v>202.74</v>
      </c>
      <c r="X771" s="128">
        <v>184</v>
      </c>
      <c r="Y771" s="128">
        <v>297</v>
      </c>
      <c r="Z771" s="128">
        <v>767.2</v>
      </c>
    </row>
    <row r="772" spans="2:26" x14ac:dyDescent="0.3">
      <c r="B772" s="127">
        <v>3</v>
      </c>
      <c r="C772" s="128">
        <v>180.6</v>
      </c>
      <c r="D772" s="128">
        <v>40.43</v>
      </c>
      <c r="E772" s="128">
        <v>0</v>
      </c>
      <c r="F772" s="128">
        <v>0</v>
      </c>
      <c r="G772" s="128">
        <v>0</v>
      </c>
      <c r="H772" s="128">
        <v>0</v>
      </c>
      <c r="I772" s="128">
        <v>0</v>
      </c>
      <c r="J772" s="128">
        <v>0</v>
      </c>
      <c r="K772" s="128">
        <v>0</v>
      </c>
      <c r="L772" s="128">
        <v>0.81</v>
      </c>
      <c r="M772" s="128">
        <v>0.06</v>
      </c>
      <c r="N772" s="128">
        <v>0</v>
      </c>
      <c r="O772" s="128">
        <v>0</v>
      </c>
      <c r="P772" s="128">
        <v>0</v>
      </c>
      <c r="Q772" s="128">
        <v>0</v>
      </c>
      <c r="R772" s="128">
        <v>1.37</v>
      </c>
      <c r="S772" s="128">
        <v>0</v>
      </c>
      <c r="T772" s="128">
        <v>0</v>
      </c>
      <c r="U772" s="128">
        <v>9.9700000000000006</v>
      </c>
      <c r="V772" s="128">
        <v>19.46</v>
      </c>
      <c r="W772" s="128">
        <v>206.76</v>
      </c>
      <c r="X772" s="128">
        <v>138.08000000000001</v>
      </c>
      <c r="Y772" s="128">
        <v>149.54</v>
      </c>
      <c r="Z772" s="128">
        <v>129.06</v>
      </c>
    </row>
    <row r="773" spans="2:26" x14ac:dyDescent="0.3">
      <c r="B773" s="127">
        <v>4</v>
      </c>
      <c r="C773" s="128">
        <v>113.69</v>
      </c>
      <c r="D773" s="128">
        <v>18.04</v>
      </c>
      <c r="E773" s="128">
        <v>0</v>
      </c>
      <c r="F773" s="128">
        <v>58.51</v>
      </c>
      <c r="G773" s="128">
        <v>0</v>
      </c>
      <c r="H773" s="128">
        <v>0</v>
      </c>
      <c r="I773" s="128">
        <v>0</v>
      </c>
      <c r="J773" s="128">
        <v>0</v>
      </c>
      <c r="K773" s="128">
        <v>0</v>
      </c>
      <c r="L773" s="128">
        <v>0.08</v>
      </c>
      <c r="M773" s="128">
        <v>30.98</v>
      </c>
      <c r="N773" s="128">
        <v>0</v>
      </c>
      <c r="O773" s="128">
        <v>22.45</v>
      </c>
      <c r="P773" s="128">
        <v>0</v>
      </c>
      <c r="Q773" s="128">
        <v>0</v>
      </c>
      <c r="R773" s="128">
        <v>0</v>
      </c>
      <c r="S773" s="128">
        <v>0</v>
      </c>
      <c r="T773" s="128">
        <v>0</v>
      </c>
      <c r="U773" s="128">
        <v>7.0000000000000007E-2</v>
      </c>
      <c r="V773" s="128">
        <v>245.67</v>
      </c>
      <c r="W773" s="128">
        <v>145.63999999999999</v>
      </c>
      <c r="X773" s="128">
        <v>225.01</v>
      </c>
      <c r="Y773" s="128">
        <v>188.6</v>
      </c>
      <c r="Z773" s="128">
        <v>135.47</v>
      </c>
    </row>
    <row r="774" spans="2:26" x14ac:dyDescent="0.3">
      <c r="B774" s="127">
        <v>5</v>
      </c>
      <c r="C774" s="128">
        <v>63.13</v>
      </c>
      <c r="D774" s="128">
        <v>48.89</v>
      </c>
      <c r="E774" s="128">
        <v>0</v>
      </c>
      <c r="F774" s="128">
        <v>0</v>
      </c>
      <c r="G774" s="128">
        <v>0</v>
      </c>
      <c r="H774" s="128">
        <v>0</v>
      </c>
      <c r="I774" s="128">
        <v>0</v>
      </c>
      <c r="J774" s="128">
        <v>0</v>
      </c>
      <c r="K774" s="128">
        <v>0</v>
      </c>
      <c r="L774" s="128">
        <v>0</v>
      </c>
      <c r="M774" s="128">
        <v>0</v>
      </c>
      <c r="N774" s="128">
        <v>10.68</v>
      </c>
      <c r="O774" s="128">
        <v>23.83</v>
      </c>
      <c r="P774" s="128">
        <v>0</v>
      </c>
      <c r="Q774" s="128">
        <v>0</v>
      </c>
      <c r="R774" s="128">
        <v>1.25</v>
      </c>
      <c r="S774" s="128">
        <v>0</v>
      </c>
      <c r="T774" s="128">
        <v>0</v>
      </c>
      <c r="U774" s="128">
        <v>0.01</v>
      </c>
      <c r="V774" s="128">
        <v>52.43</v>
      </c>
      <c r="W774" s="128">
        <v>104.76</v>
      </c>
      <c r="X774" s="128">
        <v>112.42</v>
      </c>
      <c r="Y774" s="128">
        <v>148.13</v>
      </c>
      <c r="Z774" s="128">
        <v>338.12</v>
      </c>
    </row>
    <row r="775" spans="2:26" x14ac:dyDescent="0.3">
      <c r="B775" s="127">
        <v>6</v>
      </c>
      <c r="C775" s="128">
        <v>44.53</v>
      </c>
      <c r="D775" s="128">
        <v>0</v>
      </c>
      <c r="E775" s="128">
        <v>71.13</v>
      </c>
      <c r="F775" s="128">
        <v>12.01</v>
      </c>
      <c r="G775" s="128">
        <v>0</v>
      </c>
      <c r="H775" s="128">
        <v>0</v>
      </c>
      <c r="I775" s="128">
        <v>0</v>
      </c>
      <c r="J775" s="128">
        <v>0</v>
      </c>
      <c r="K775" s="128">
        <v>0.61</v>
      </c>
      <c r="L775" s="128">
        <v>67.34</v>
      </c>
      <c r="M775" s="128">
        <v>0.17</v>
      </c>
      <c r="N775" s="128">
        <v>1.03</v>
      </c>
      <c r="O775" s="128">
        <v>31.63</v>
      </c>
      <c r="P775" s="128">
        <v>167.53</v>
      </c>
      <c r="Q775" s="128">
        <v>72.86</v>
      </c>
      <c r="R775" s="128">
        <v>62.28</v>
      </c>
      <c r="S775" s="128">
        <v>80</v>
      </c>
      <c r="T775" s="128">
        <v>49.13</v>
      </c>
      <c r="U775" s="128">
        <v>166.5</v>
      </c>
      <c r="V775" s="128">
        <v>230.99</v>
      </c>
      <c r="W775" s="128">
        <v>221.56</v>
      </c>
      <c r="X775" s="128">
        <v>346.8</v>
      </c>
      <c r="Y775" s="128">
        <v>202.91</v>
      </c>
      <c r="Z775" s="128">
        <v>111.77</v>
      </c>
    </row>
    <row r="776" spans="2:26" x14ac:dyDescent="0.3">
      <c r="B776" s="127">
        <v>7</v>
      </c>
      <c r="C776" s="128">
        <v>83.73</v>
      </c>
      <c r="D776" s="128">
        <v>242.31</v>
      </c>
      <c r="E776" s="128">
        <v>301.64</v>
      </c>
      <c r="F776" s="128">
        <v>217.52</v>
      </c>
      <c r="G776" s="128">
        <v>201.46</v>
      </c>
      <c r="H776" s="128">
        <v>278.95999999999998</v>
      </c>
      <c r="I776" s="128">
        <v>226.4</v>
      </c>
      <c r="J776" s="128">
        <v>70.72</v>
      </c>
      <c r="K776" s="128">
        <v>0</v>
      </c>
      <c r="L776" s="128">
        <v>11.9</v>
      </c>
      <c r="M776" s="128">
        <v>152.97</v>
      </c>
      <c r="N776" s="128">
        <v>157.56</v>
      </c>
      <c r="O776" s="128">
        <v>0</v>
      </c>
      <c r="P776" s="128">
        <v>154.02000000000001</v>
      </c>
      <c r="Q776" s="128">
        <v>6.71</v>
      </c>
      <c r="R776" s="128">
        <v>0.02</v>
      </c>
      <c r="S776" s="128">
        <v>1.54</v>
      </c>
      <c r="T776" s="128">
        <v>72.09</v>
      </c>
      <c r="U776" s="128">
        <v>82.25</v>
      </c>
      <c r="V776" s="128">
        <v>0.04</v>
      </c>
      <c r="W776" s="128">
        <v>9.32</v>
      </c>
      <c r="X776" s="128">
        <v>338.83</v>
      </c>
      <c r="Y776" s="128">
        <v>365.16</v>
      </c>
      <c r="Z776" s="128">
        <v>137.72999999999999</v>
      </c>
    </row>
    <row r="777" spans="2:26" x14ac:dyDescent="0.3">
      <c r="B777" s="127">
        <v>8</v>
      </c>
      <c r="C777" s="128">
        <v>37.54</v>
      </c>
      <c r="D777" s="128">
        <v>109.49</v>
      </c>
      <c r="E777" s="128">
        <v>95.91</v>
      </c>
      <c r="F777" s="128">
        <v>74.22</v>
      </c>
      <c r="G777" s="128">
        <v>22.27</v>
      </c>
      <c r="H777" s="128">
        <v>53.76</v>
      </c>
      <c r="I777" s="128">
        <v>33.380000000000003</v>
      </c>
      <c r="J777" s="128">
        <v>0</v>
      </c>
      <c r="K777" s="128">
        <v>0</v>
      </c>
      <c r="L777" s="128">
        <v>0</v>
      </c>
      <c r="M777" s="128">
        <v>0</v>
      </c>
      <c r="N777" s="128">
        <v>0</v>
      </c>
      <c r="O777" s="128">
        <v>0</v>
      </c>
      <c r="P777" s="128">
        <v>0</v>
      </c>
      <c r="Q777" s="128">
        <v>0</v>
      </c>
      <c r="R777" s="128">
        <v>0</v>
      </c>
      <c r="S777" s="128">
        <v>0</v>
      </c>
      <c r="T777" s="128">
        <v>0</v>
      </c>
      <c r="U777" s="128">
        <v>0</v>
      </c>
      <c r="V777" s="128">
        <v>0</v>
      </c>
      <c r="W777" s="128">
        <v>0</v>
      </c>
      <c r="X777" s="128">
        <v>0</v>
      </c>
      <c r="Y777" s="128">
        <v>0</v>
      </c>
      <c r="Z777" s="128">
        <v>0</v>
      </c>
    </row>
    <row r="778" spans="2:26" x14ac:dyDescent="0.3">
      <c r="B778" s="127">
        <v>9</v>
      </c>
      <c r="C778" s="128">
        <v>164.73</v>
      </c>
      <c r="D778" s="128">
        <v>101.33</v>
      </c>
      <c r="E778" s="128">
        <v>44.29</v>
      </c>
      <c r="F778" s="128">
        <v>27.92</v>
      </c>
      <c r="G778" s="128">
        <v>0</v>
      </c>
      <c r="H778" s="128">
        <v>0</v>
      </c>
      <c r="I778" s="128">
        <v>0</v>
      </c>
      <c r="J778" s="128">
        <v>0</v>
      </c>
      <c r="K778" s="128">
        <v>0</v>
      </c>
      <c r="L778" s="128">
        <v>0</v>
      </c>
      <c r="M778" s="128">
        <v>0</v>
      </c>
      <c r="N778" s="128">
        <v>0.8</v>
      </c>
      <c r="O778" s="128">
        <v>0</v>
      </c>
      <c r="P778" s="128">
        <v>0.02</v>
      </c>
      <c r="Q778" s="128">
        <v>0</v>
      </c>
      <c r="R778" s="128">
        <v>0</v>
      </c>
      <c r="S778" s="128">
        <v>58.76</v>
      </c>
      <c r="T778" s="128">
        <v>80.400000000000006</v>
      </c>
      <c r="U778" s="128">
        <v>252.05</v>
      </c>
      <c r="V778" s="128">
        <v>32.04</v>
      </c>
      <c r="W778" s="128">
        <v>230.7</v>
      </c>
      <c r="X778" s="128">
        <v>388.41</v>
      </c>
      <c r="Y778" s="128">
        <v>408.79</v>
      </c>
      <c r="Z778" s="128">
        <v>329.82</v>
      </c>
    </row>
    <row r="779" spans="2:26" x14ac:dyDescent="0.3">
      <c r="B779" s="127">
        <v>10</v>
      </c>
      <c r="C779" s="128">
        <v>39.090000000000003</v>
      </c>
      <c r="D779" s="128">
        <v>8.14</v>
      </c>
      <c r="E779" s="128">
        <v>0</v>
      </c>
      <c r="F779" s="128">
        <v>0</v>
      </c>
      <c r="G779" s="128">
        <v>0</v>
      </c>
      <c r="H779" s="128">
        <v>0</v>
      </c>
      <c r="I779" s="128">
        <v>0</v>
      </c>
      <c r="J779" s="128">
        <v>0</v>
      </c>
      <c r="K779" s="128">
        <v>7.0000000000000007E-2</v>
      </c>
      <c r="L779" s="128">
        <v>17.36</v>
      </c>
      <c r="M779" s="128">
        <v>57.53</v>
      </c>
      <c r="N779" s="128">
        <v>35.770000000000003</v>
      </c>
      <c r="O779" s="128">
        <v>113.83</v>
      </c>
      <c r="P779" s="128">
        <v>86.64</v>
      </c>
      <c r="Q779" s="128">
        <v>112.36</v>
      </c>
      <c r="R779" s="128">
        <v>90.17</v>
      </c>
      <c r="S779" s="128">
        <v>109.68</v>
      </c>
      <c r="T779" s="128">
        <v>72.66</v>
      </c>
      <c r="U779" s="128">
        <v>362.14</v>
      </c>
      <c r="V779" s="128">
        <v>152.86000000000001</v>
      </c>
      <c r="W779" s="128">
        <v>215.78</v>
      </c>
      <c r="X779" s="128">
        <v>248.34</v>
      </c>
      <c r="Y779" s="128">
        <v>301.75</v>
      </c>
      <c r="Z779" s="128">
        <v>354.46</v>
      </c>
    </row>
    <row r="780" spans="2:26" x14ac:dyDescent="0.3">
      <c r="B780" s="127">
        <v>11</v>
      </c>
      <c r="C780" s="128">
        <v>136.88</v>
      </c>
      <c r="D780" s="128">
        <v>88</v>
      </c>
      <c r="E780" s="128">
        <v>0</v>
      </c>
      <c r="F780" s="128">
        <v>0</v>
      </c>
      <c r="G780" s="128">
        <v>0</v>
      </c>
      <c r="H780" s="128">
        <v>0</v>
      </c>
      <c r="I780" s="128">
        <v>0</v>
      </c>
      <c r="J780" s="128">
        <v>0.25</v>
      </c>
      <c r="K780" s="128">
        <v>0</v>
      </c>
      <c r="L780" s="128">
        <v>0</v>
      </c>
      <c r="M780" s="128">
        <v>68.83</v>
      </c>
      <c r="N780" s="128">
        <v>19.5</v>
      </c>
      <c r="O780" s="128">
        <v>0</v>
      </c>
      <c r="P780" s="128">
        <v>0</v>
      </c>
      <c r="Q780" s="128">
        <v>0</v>
      </c>
      <c r="R780" s="128">
        <v>0</v>
      </c>
      <c r="S780" s="128">
        <v>0</v>
      </c>
      <c r="T780" s="128">
        <v>15.92</v>
      </c>
      <c r="U780" s="128">
        <v>13.3</v>
      </c>
      <c r="V780" s="128">
        <v>431.82</v>
      </c>
      <c r="W780" s="128">
        <v>373.69</v>
      </c>
      <c r="X780" s="128">
        <v>266.04000000000002</v>
      </c>
      <c r="Y780" s="128">
        <v>316.81</v>
      </c>
      <c r="Z780" s="128">
        <v>785.96</v>
      </c>
    </row>
    <row r="781" spans="2:26" x14ac:dyDescent="0.3">
      <c r="B781" s="127">
        <v>12</v>
      </c>
      <c r="C781" s="128">
        <v>38.94</v>
      </c>
      <c r="D781" s="128">
        <v>165.78</v>
      </c>
      <c r="E781" s="128">
        <v>25.1</v>
      </c>
      <c r="F781" s="128">
        <v>0.47</v>
      </c>
      <c r="G781" s="128">
        <v>0</v>
      </c>
      <c r="H781" s="128">
        <v>0</v>
      </c>
      <c r="I781" s="128">
        <v>0</v>
      </c>
      <c r="J781" s="128">
        <v>5.83</v>
      </c>
      <c r="K781" s="128">
        <v>1.81</v>
      </c>
      <c r="L781" s="128">
        <v>21.76</v>
      </c>
      <c r="M781" s="128">
        <v>50.26</v>
      </c>
      <c r="N781" s="128">
        <v>4.4400000000000004</v>
      </c>
      <c r="O781" s="128">
        <v>85.64</v>
      </c>
      <c r="P781" s="128">
        <v>86.1</v>
      </c>
      <c r="Q781" s="128">
        <v>3.68</v>
      </c>
      <c r="R781" s="128">
        <v>1.34</v>
      </c>
      <c r="S781" s="128">
        <v>0.63</v>
      </c>
      <c r="T781" s="128">
        <v>0</v>
      </c>
      <c r="U781" s="128">
        <v>0</v>
      </c>
      <c r="V781" s="128">
        <v>0.24</v>
      </c>
      <c r="W781" s="128">
        <v>150.01</v>
      </c>
      <c r="X781" s="128">
        <v>80.790000000000006</v>
      </c>
      <c r="Y781" s="128">
        <v>118.66</v>
      </c>
      <c r="Z781" s="128">
        <v>43.98</v>
      </c>
    </row>
    <row r="782" spans="2:26" x14ac:dyDescent="0.3">
      <c r="B782" s="127">
        <v>13</v>
      </c>
      <c r="C782" s="128">
        <v>0.74</v>
      </c>
      <c r="D782" s="128">
        <v>11.83</v>
      </c>
      <c r="E782" s="128">
        <v>43.72</v>
      </c>
      <c r="F782" s="128">
        <v>0</v>
      </c>
      <c r="G782" s="128">
        <v>0</v>
      </c>
      <c r="H782" s="128">
        <v>0</v>
      </c>
      <c r="I782" s="128">
        <v>0</v>
      </c>
      <c r="J782" s="128">
        <v>5.77</v>
      </c>
      <c r="K782" s="128">
        <v>0</v>
      </c>
      <c r="L782" s="128">
        <v>2.33</v>
      </c>
      <c r="M782" s="128">
        <v>105.75</v>
      </c>
      <c r="N782" s="128">
        <v>87.25</v>
      </c>
      <c r="O782" s="128">
        <v>8.48</v>
      </c>
      <c r="P782" s="128">
        <v>0</v>
      </c>
      <c r="Q782" s="128">
        <v>6.81</v>
      </c>
      <c r="R782" s="128">
        <v>42.22</v>
      </c>
      <c r="S782" s="128">
        <v>0</v>
      </c>
      <c r="T782" s="128">
        <v>0</v>
      </c>
      <c r="U782" s="128">
        <v>0</v>
      </c>
      <c r="V782" s="128">
        <v>0.57999999999999996</v>
      </c>
      <c r="W782" s="128">
        <v>0.61</v>
      </c>
      <c r="X782" s="128">
        <v>55.98</v>
      </c>
      <c r="Y782" s="128">
        <v>159.56</v>
      </c>
      <c r="Z782" s="128">
        <v>94.04</v>
      </c>
    </row>
    <row r="783" spans="2:26" x14ac:dyDescent="0.3">
      <c r="B783" s="127">
        <v>14</v>
      </c>
      <c r="C783" s="128">
        <v>103.71</v>
      </c>
      <c r="D783" s="128">
        <v>112.76</v>
      </c>
      <c r="E783" s="128">
        <v>22.46</v>
      </c>
      <c r="F783" s="128">
        <v>1.47</v>
      </c>
      <c r="G783" s="128">
        <v>0</v>
      </c>
      <c r="H783" s="128">
        <v>0</v>
      </c>
      <c r="I783" s="128">
        <v>0</v>
      </c>
      <c r="J783" s="128">
        <v>25.92</v>
      </c>
      <c r="K783" s="128">
        <v>0</v>
      </c>
      <c r="L783" s="128">
        <v>34.380000000000003</v>
      </c>
      <c r="M783" s="128">
        <v>32.53</v>
      </c>
      <c r="N783" s="128">
        <v>27.54</v>
      </c>
      <c r="O783" s="128">
        <v>69.540000000000006</v>
      </c>
      <c r="P783" s="128">
        <v>153.57</v>
      </c>
      <c r="Q783" s="128">
        <v>7.83</v>
      </c>
      <c r="R783" s="128">
        <v>11.49</v>
      </c>
      <c r="S783" s="128">
        <v>0.06</v>
      </c>
      <c r="T783" s="128">
        <v>4.63</v>
      </c>
      <c r="U783" s="128">
        <v>3.12</v>
      </c>
      <c r="V783" s="128">
        <v>74.8</v>
      </c>
      <c r="W783" s="128">
        <v>172.66</v>
      </c>
      <c r="X783" s="128">
        <v>218.57</v>
      </c>
      <c r="Y783" s="128">
        <v>256.61</v>
      </c>
      <c r="Z783" s="128">
        <v>366.86</v>
      </c>
    </row>
    <row r="784" spans="2:26" x14ac:dyDescent="0.3">
      <c r="B784" s="127">
        <v>15</v>
      </c>
      <c r="C784" s="128">
        <v>159.13999999999999</v>
      </c>
      <c r="D784" s="128">
        <v>251.79</v>
      </c>
      <c r="E784" s="128">
        <v>109.38</v>
      </c>
      <c r="F784" s="128">
        <v>102.27</v>
      </c>
      <c r="G784" s="128">
        <v>0</v>
      </c>
      <c r="H784" s="128">
        <v>0</v>
      </c>
      <c r="I784" s="128">
        <v>0</v>
      </c>
      <c r="J784" s="128">
        <v>68.78</v>
      </c>
      <c r="K784" s="128">
        <v>0</v>
      </c>
      <c r="L784" s="128">
        <v>51.18</v>
      </c>
      <c r="M784" s="128">
        <v>6.82</v>
      </c>
      <c r="N784" s="128">
        <v>131.38</v>
      </c>
      <c r="O784" s="128">
        <v>154.9</v>
      </c>
      <c r="P784" s="128">
        <v>92.09</v>
      </c>
      <c r="Q784" s="128">
        <v>14.95</v>
      </c>
      <c r="R784" s="128">
        <v>26.51</v>
      </c>
      <c r="S784" s="128">
        <v>9.24</v>
      </c>
      <c r="T784" s="128">
        <v>181.07</v>
      </c>
      <c r="U784" s="128">
        <v>104.36</v>
      </c>
      <c r="V784" s="128">
        <v>176.61</v>
      </c>
      <c r="W784" s="128">
        <v>327.91</v>
      </c>
      <c r="X784" s="128">
        <v>162.71</v>
      </c>
      <c r="Y784" s="128">
        <v>138.18</v>
      </c>
      <c r="Z784" s="128">
        <v>369.27</v>
      </c>
    </row>
    <row r="785" spans="2:26" x14ac:dyDescent="0.3">
      <c r="B785" s="127">
        <v>16</v>
      </c>
      <c r="C785" s="128">
        <v>107.05</v>
      </c>
      <c r="D785" s="128">
        <v>118.2</v>
      </c>
      <c r="E785" s="128">
        <v>101.96</v>
      </c>
      <c r="F785" s="128">
        <v>0</v>
      </c>
      <c r="G785" s="128">
        <v>0</v>
      </c>
      <c r="H785" s="128">
        <v>0</v>
      </c>
      <c r="I785" s="128">
        <v>1.47</v>
      </c>
      <c r="J785" s="128">
        <v>7.0000000000000007E-2</v>
      </c>
      <c r="K785" s="128">
        <v>0</v>
      </c>
      <c r="L785" s="128">
        <v>85.62</v>
      </c>
      <c r="M785" s="128">
        <v>28.81</v>
      </c>
      <c r="N785" s="128">
        <v>17.47</v>
      </c>
      <c r="O785" s="128">
        <v>4.7699999999999996</v>
      </c>
      <c r="P785" s="128">
        <v>94.8</v>
      </c>
      <c r="Q785" s="128">
        <v>62.67</v>
      </c>
      <c r="R785" s="128">
        <v>12.98</v>
      </c>
      <c r="S785" s="128">
        <v>13.3</v>
      </c>
      <c r="T785" s="128">
        <v>9.44</v>
      </c>
      <c r="U785" s="128">
        <v>90.52</v>
      </c>
      <c r="V785" s="128">
        <v>257.81</v>
      </c>
      <c r="W785" s="128">
        <v>125.67</v>
      </c>
      <c r="X785" s="128">
        <v>251.08</v>
      </c>
      <c r="Y785" s="128">
        <v>285.87</v>
      </c>
      <c r="Z785" s="128">
        <v>414.59</v>
      </c>
    </row>
    <row r="786" spans="2:26" x14ac:dyDescent="0.3">
      <c r="B786" s="127">
        <v>17</v>
      </c>
      <c r="C786" s="128">
        <v>175.64</v>
      </c>
      <c r="D786" s="128">
        <v>198.06</v>
      </c>
      <c r="E786" s="128">
        <v>117.43</v>
      </c>
      <c r="F786" s="128">
        <v>37.68</v>
      </c>
      <c r="G786" s="128">
        <v>0</v>
      </c>
      <c r="H786" s="128">
        <v>0</v>
      </c>
      <c r="I786" s="128">
        <v>37.17</v>
      </c>
      <c r="J786" s="128">
        <v>0.84</v>
      </c>
      <c r="K786" s="128">
        <v>74.180000000000007</v>
      </c>
      <c r="L786" s="128">
        <v>21.35</v>
      </c>
      <c r="M786" s="128">
        <v>56.98</v>
      </c>
      <c r="N786" s="128">
        <v>1.51</v>
      </c>
      <c r="O786" s="128">
        <v>0.03</v>
      </c>
      <c r="P786" s="128">
        <v>1.89</v>
      </c>
      <c r="Q786" s="128">
        <v>12.17</v>
      </c>
      <c r="R786" s="128">
        <v>27.61</v>
      </c>
      <c r="S786" s="128">
        <v>17.45</v>
      </c>
      <c r="T786" s="128">
        <v>153.62</v>
      </c>
      <c r="U786" s="128">
        <v>1.63</v>
      </c>
      <c r="V786" s="128">
        <v>43.53</v>
      </c>
      <c r="W786" s="128">
        <v>290.94</v>
      </c>
      <c r="X786" s="128">
        <v>438.96</v>
      </c>
      <c r="Y786" s="128">
        <v>332.85</v>
      </c>
      <c r="Z786" s="128">
        <v>226</v>
      </c>
    </row>
    <row r="787" spans="2:26" x14ac:dyDescent="0.3">
      <c r="B787" s="127">
        <v>18</v>
      </c>
      <c r="C787" s="128">
        <v>193.21</v>
      </c>
      <c r="D787" s="128">
        <v>194.37</v>
      </c>
      <c r="E787" s="128">
        <v>120.88</v>
      </c>
      <c r="F787" s="128">
        <v>82.81</v>
      </c>
      <c r="G787" s="128">
        <v>0</v>
      </c>
      <c r="H787" s="128">
        <v>0</v>
      </c>
      <c r="I787" s="128">
        <v>65.78</v>
      </c>
      <c r="J787" s="128">
        <v>118.03</v>
      </c>
      <c r="K787" s="128">
        <v>0.05</v>
      </c>
      <c r="L787" s="128">
        <v>2.73</v>
      </c>
      <c r="M787" s="128">
        <v>27.97</v>
      </c>
      <c r="N787" s="128">
        <v>6.38</v>
      </c>
      <c r="O787" s="128">
        <v>17.82</v>
      </c>
      <c r="P787" s="128">
        <v>16.18</v>
      </c>
      <c r="Q787" s="128">
        <v>4.5599999999999996</v>
      </c>
      <c r="R787" s="128">
        <v>2.17</v>
      </c>
      <c r="S787" s="128">
        <v>142.43</v>
      </c>
      <c r="T787" s="128">
        <v>128.35</v>
      </c>
      <c r="U787" s="128">
        <v>258.62</v>
      </c>
      <c r="V787" s="128">
        <v>259.10000000000002</v>
      </c>
      <c r="W787" s="128">
        <v>203.22</v>
      </c>
      <c r="X787" s="128">
        <v>217.32</v>
      </c>
      <c r="Y787" s="128">
        <v>203.75</v>
      </c>
      <c r="Z787" s="128">
        <v>191.13</v>
      </c>
    </row>
    <row r="788" spans="2:26" x14ac:dyDescent="0.3">
      <c r="B788" s="127">
        <v>19</v>
      </c>
      <c r="C788" s="128">
        <v>123.43</v>
      </c>
      <c r="D788" s="128">
        <v>115.7</v>
      </c>
      <c r="E788" s="128">
        <v>10.35</v>
      </c>
      <c r="F788" s="128">
        <v>30.75</v>
      </c>
      <c r="G788" s="128">
        <v>0</v>
      </c>
      <c r="H788" s="128">
        <v>0</v>
      </c>
      <c r="I788" s="128">
        <v>38.520000000000003</v>
      </c>
      <c r="J788" s="128">
        <v>141.19999999999999</v>
      </c>
      <c r="K788" s="128">
        <v>2.83</v>
      </c>
      <c r="L788" s="128">
        <v>0.23</v>
      </c>
      <c r="M788" s="128">
        <v>11.62</v>
      </c>
      <c r="N788" s="128">
        <v>33.22</v>
      </c>
      <c r="O788" s="128">
        <v>8.11</v>
      </c>
      <c r="P788" s="128">
        <v>13.31</v>
      </c>
      <c r="Q788" s="128">
        <v>11.88</v>
      </c>
      <c r="R788" s="128">
        <v>213.78</v>
      </c>
      <c r="S788" s="128">
        <v>3.88</v>
      </c>
      <c r="T788" s="128">
        <v>2.35</v>
      </c>
      <c r="U788" s="128">
        <v>4.3499999999999996</v>
      </c>
      <c r="V788" s="128">
        <v>327.76</v>
      </c>
      <c r="W788" s="128">
        <v>355.42</v>
      </c>
      <c r="X788" s="128">
        <v>362.91</v>
      </c>
      <c r="Y788" s="128">
        <v>337.55</v>
      </c>
      <c r="Z788" s="128">
        <v>222.09</v>
      </c>
    </row>
    <row r="789" spans="2:26" x14ac:dyDescent="0.3">
      <c r="B789" s="127">
        <v>20</v>
      </c>
      <c r="C789" s="128">
        <v>76.63</v>
      </c>
      <c r="D789" s="128">
        <v>126.61</v>
      </c>
      <c r="E789" s="128">
        <v>138.25</v>
      </c>
      <c r="F789" s="128">
        <v>77.14</v>
      </c>
      <c r="G789" s="128">
        <v>0</v>
      </c>
      <c r="H789" s="128">
        <v>0.79</v>
      </c>
      <c r="I789" s="128">
        <v>0</v>
      </c>
      <c r="J789" s="128">
        <v>0.14000000000000001</v>
      </c>
      <c r="K789" s="128">
        <v>0.31</v>
      </c>
      <c r="L789" s="128">
        <v>0.02</v>
      </c>
      <c r="M789" s="128">
        <v>0.03</v>
      </c>
      <c r="N789" s="128">
        <v>0.16</v>
      </c>
      <c r="O789" s="128">
        <v>0.53</v>
      </c>
      <c r="P789" s="128">
        <v>0.06</v>
      </c>
      <c r="Q789" s="128">
        <v>0.15</v>
      </c>
      <c r="R789" s="128">
        <v>11.93</v>
      </c>
      <c r="S789" s="128">
        <v>2.4500000000000002</v>
      </c>
      <c r="T789" s="128">
        <v>3.05</v>
      </c>
      <c r="U789" s="128">
        <v>2.95</v>
      </c>
      <c r="V789" s="128">
        <v>200.96</v>
      </c>
      <c r="W789" s="128">
        <v>205.38</v>
      </c>
      <c r="X789" s="128">
        <v>150.15</v>
      </c>
      <c r="Y789" s="128">
        <v>398.48</v>
      </c>
      <c r="Z789" s="128">
        <v>230.94</v>
      </c>
    </row>
    <row r="790" spans="2:26" x14ac:dyDescent="0.3">
      <c r="B790" s="127">
        <v>21</v>
      </c>
      <c r="C790" s="128">
        <v>101.28</v>
      </c>
      <c r="D790" s="128">
        <v>229.99</v>
      </c>
      <c r="E790" s="128">
        <v>229.04</v>
      </c>
      <c r="F790" s="128">
        <v>44.54</v>
      </c>
      <c r="G790" s="128">
        <v>0</v>
      </c>
      <c r="H790" s="128">
        <v>108.77</v>
      </c>
      <c r="I790" s="128">
        <v>0</v>
      </c>
      <c r="J790" s="128">
        <v>51.26</v>
      </c>
      <c r="K790" s="128">
        <v>48.49</v>
      </c>
      <c r="L790" s="128">
        <v>160.65</v>
      </c>
      <c r="M790" s="128">
        <v>192.36</v>
      </c>
      <c r="N790" s="128">
        <v>34.61</v>
      </c>
      <c r="O790" s="128">
        <v>192.12</v>
      </c>
      <c r="P790" s="128">
        <v>192.61</v>
      </c>
      <c r="Q790" s="128">
        <v>19.53</v>
      </c>
      <c r="R790" s="128">
        <v>174.9</v>
      </c>
      <c r="S790" s="128">
        <v>163.24</v>
      </c>
      <c r="T790" s="128">
        <v>325.2</v>
      </c>
      <c r="U790" s="128">
        <v>156.63999999999999</v>
      </c>
      <c r="V790" s="128">
        <v>447.56</v>
      </c>
      <c r="W790" s="128">
        <v>501.63</v>
      </c>
      <c r="X790" s="128">
        <v>433.43</v>
      </c>
      <c r="Y790" s="128">
        <v>521.98</v>
      </c>
      <c r="Z790" s="128">
        <v>449.29</v>
      </c>
    </row>
    <row r="791" spans="2:26" x14ac:dyDescent="0.3">
      <c r="B791" s="127">
        <v>22</v>
      </c>
      <c r="C791" s="128">
        <v>207.94</v>
      </c>
      <c r="D791" s="128">
        <v>221.61</v>
      </c>
      <c r="E791" s="128">
        <v>148.41999999999999</v>
      </c>
      <c r="F791" s="128">
        <v>85</v>
      </c>
      <c r="G791" s="128">
        <v>0</v>
      </c>
      <c r="H791" s="128">
        <v>0</v>
      </c>
      <c r="I791" s="128">
        <v>11.95</v>
      </c>
      <c r="J791" s="128">
        <v>0</v>
      </c>
      <c r="K791" s="128">
        <v>12.16</v>
      </c>
      <c r="L791" s="128">
        <v>61.96</v>
      </c>
      <c r="M791" s="128">
        <v>59.2</v>
      </c>
      <c r="N791" s="128">
        <v>57.76</v>
      </c>
      <c r="O791" s="128">
        <v>164.48</v>
      </c>
      <c r="P791" s="128">
        <v>207.79</v>
      </c>
      <c r="Q791" s="128">
        <v>211.96</v>
      </c>
      <c r="R791" s="128">
        <v>78.03</v>
      </c>
      <c r="S791" s="128">
        <v>209.69</v>
      </c>
      <c r="T791" s="128">
        <v>277.91000000000003</v>
      </c>
      <c r="U791" s="128">
        <v>62.63</v>
      </c>
      <c r="V791" s="128">
        <v>350.42</v>
      </c>
      <c r="W791" s="128">
        <v>317.32</v>
      </c>
      <c r="X791" s="128">
        <v>277.63</v>
      </c>
      <c r="Y791" s="128">
        <v>341.63</v>
      </c>
      <c r="Z791" s="128">
        <v>260.7</v>
      </c>
    </row>
    <row r="792" spans="2:26" x14ac:dyDescent="0.3">
      <c r="B792" s="127">
        <v>23</v>
      </c>
      <c r="C792" s="128">
        <v>65.31</v>
      </c>
      <c r="D792" s="128">
        <v>81.98</v>
      </c>
      <c r="E792" s="128">
        <v>88.05</v>
      </c>
      <c r="F792" s="128">
        <v>13</v>
      </c>
      <c r="G792" s="128">
        <v>0</v>
      </c>
      <c r="H792" s="128">
        <v>30.03</v>
      </c>
      <c r="I792" s="128">
        <v>4.1100000000000003</v>
      </c>
      <c r="J792" s="128">
        <v>102.15</v>
      </c>
      <c r="K792" s="128">
        <v>128.49</v>
      </c>
      <c r="L792" s="128">
        <v>168.81</v>
      </c>
      <c r="M792" s="128">
        <v>147.49</v>
      </c>
      <c r="N792" s="128">
        <v>61.88</v>
      </c>
      <c r="O792" s="128">
        <v>120.82</v>
      </c>
      <c r="P792" s="128">
        <v>50.79</v>
      </c>
      <c r="Q792" s="128">
        <v>125.95</v>
      </c>
      <c r="R792" s="128">
        <v>92.18</v>
      </c>
      <c r="S792" s="128">
        <v>57.98</v>
      </c>
      <c r="T792" s="128">
        <v>211.24</v>
      </c>
      <c r="U792" s="128">
        <v>183.35</v>
      </c>
      <c r="V792" s="128">
        <v>122.19</v>
      </c>
      <c r="W792" s="128">
        <v>109.44</v>
      </c>
      <c r="X792" s="128">
        <v>141.94</v>
      </c>
      <c r="Y792" s="128">
        <v>228.85</v>
      </c>
      <c r="Z792" s="128">
        <v>266.88</v>
      </c>
    </row>
    <row r="793" spans="2:26" x14ac:dyDescent="0.3">
      <c r="B793" s="127">
        <v>24</v>
      </c>
      <c r="C793" s="128">
        <v>129.82</v>
      </c>
      <c r="D793" s="128">
        <v>227.9</v>
      </c>
      <c r="E793" s="128">
        <v>110.6</v>
      </c>
      <c r="F793" s="128">
        <v>29.63</v>
      </c>
      <c r="G793" s="128">
        <v>0</v>
      </c>
      <c r="H793" s="128">
        <v>0</v>
      </c>
      <c r="I793" s="128">
        <v>0</v>
      </c>
      <c r="J793" s="128">
        <v>87.85</v>
      </c>
      <c r="K793" s="128">
        <v>0.46</v>
      </c>
      <c r="L793" s="128">
        <v>2.41</v>
      </c>
      <c r="M793" s="128">
        <v>40.700000000000003</v>
      </c>
      <c r="N793" s="128">
        <v>11.29</v>
      </c>
      <c r="O793" s="128">
        <v>17.579999999999998</v>
      </c>
      <c r="P793" s="128">
        <v>212.6</v>
      </c>
      <c r="Q793" s="128">
        <v>207.75</v>
      </c>
      <c r="R793" s="128">
        <v>44.33</v>
      </c>
      <c r="S793" s="128">
        <v>0</v>
      </c>
      <c r="T793" s="128">
        <v>49.22</v>
      </c>
      <c r="U793" s="128">
        <v>0</v>
      </c>
      <c r="V793" s="128">
        <v>156.46</v>
      </c>
      <c r="W793" s="128">
        <v>142.88999999999999</v>
      </c>
      <c r="X793" s="128">
        <v>85.85</v>
      </c>
      <c r="Y793" s="128">
        <v>98.41</v>
      </c>
      <c r="Z793" s="128">
        <v>87.6</v>
      </c>
    </row>
    <row r="794" spans="2:26" x14ac:dyDescent="0.3">
      <c r="B794" s="127">
        <v>25</v>
      </c>
      <c r="C794" s="128">
        <v>63.3</v>
      </c>
      <c r="D794" s="128">
        <v>1.88</v>
      </c>
      <c r="E794" s="128">
        <v>0.94</v>
      </c>
      <c r="F794" s="128">
        <v>5.42</v>
      </c>
      <c r="G794" s="128">
        <v>0</v>
      </c>
      <c r="H794" s="128">
        <v>0</v>
      </c>
      <c r="I794" s="128">
        <v>0</v>
      </c>
      <c r="J794" s="128">
        <v>0.25</v>
      </c>
      <c r="K794" s="128">
        <v>0.11</v>
      </c>
      <c r="L794" s="128">
        <v>0</v>
      </c>
      <c r="M794" s="128">
        <v>1.76</v>
      </c>
      <c r="N794" s="128">
        <v>0.67</v>
      </c>
      <c r="O794" s="128">
        <v>1.1399999999999999</v>
      </c>
      <c r="P794" s="128">
        <v>0</v>
      </c>
      <c r="Q794" s="128">
        <v>0.05</v>
      </c>
      <c r="R794" s="128">
        <v>0</v>
      </c>
      <c r="S794" s="128">
        <v>0.45</v>
      </c>
      <c r="T794" s="128">
        <v>0.06</v>
      </c>
      <c r="U794" s="128">
        <v>42.8</v>
      </c>
      <c r="V794" s="128">
        <v>97.9</v>
      </c>
      <c r="W794" s="128">
        <v>56.71</v>
      </c>
      <c r="X794" s="128">
        <v>68.55</v>
      </c>
      <c r="Y794" s="128">
        <v>187.9</v>
      </c>
      <c r="Z794" s="128">
        <v>77.709999999999994</v>
      </c>
    </row>
    <row r="795" spans="2:26" x14ac:dyDescent="0.3">
      <c r="B795" s="127">
        <v>26</v>
      </c>
      <c r="C795" s="128">
        <v>163.79</v>
      </c>
      <c r="D795" s="128">
        <v>48.88</v>
      </c>
      <c r="E795" s="128">
        <v>105.73</v>
      </c>
      <c r="F795" s="128">
        <v>42.34</v>
      </c>
      <c r="G795" s="128">
        <v>0</v>
      </c>
      <c r="H795" s="128">
        <v>0</v>
      </c>
      <c r="I795" s="128">
        <v>0</v>
      </c>
      <c r="J795" s="128">
        <v>0</v>
      </c>
      <c r="K795" s="128">
        <v>0</v>
      </c>
      <c r="L795" s="128">
        <v>0.08</v>
      </c>
      <c r="M795" s="128">
        <v>0.2</v>
      </c>
      <c r="N795" s="128">
        <v>0.41</v>
      </c>
      <c r="O795" s="128">
        <v>0</v>
      </c>
      <c r="P795" s="128">
        <v>0</v>
      </c>
      <c r="Q795" s="128">
        <v>0.08</v>
      </c>
      <c r="R795" s="128">
        <v>0</v>
      </c>
      <c r="S795" s="128">
        <v>0</v>
      </c>
      <c r="T795" s="128">
        <v>0</v>
      </c>
      <c r="U795" s="128">
        <v>0</v>
      </c>
      <c r="V795" s="128">
        <v>3.15</v>
      </c>
      <c r="W795" s="128">
        <v>151.09</v>
      </c>
      <c r="X795" s="128">
        <v>218.8</v>
      </c>
      <c r="Y795" s="128">
        <v>192.78</v>
      </c>
      <c r="Z795" s="128">
        <v>219.2</v>
      </c>
    </row>
    <row r="796" spans="2:26" x14ac:dyDescent="0.3">
      <c r="B796" s="127">
        <v>27</v>
      </c>
      <c r="C796" s="128">
        <v>66.41</v>
      </c>
      <c r="D796" s="128">
        <v>65.64</v>
      </c>
      <c r="E796" s="128">
        <v>8.74</v>
      </c>
      <c r="F796" s="128">
        <v>0</v>
      </c>
      <c r="G796" s="128">
        <v>0</v>
      </c>
      <c r="H796" s="128">
        <v>0</v>
      </c>
      <c r="I796" s="128">
        <v>0</v>
      </c>
      <c r="J796" s="128">
        <v>249.31</v>
      </c>
      <c r="K796" s="128">
        <v>134.1</v>
      </c>
      <c r="L796" s="128">
        <v>185.57</v>
      </c>
      <c r="M796" s="128">
        <v>150.43</v>
      </c>
      <c r="N796" s="128">
        <v>129.94</v>
      </c>
      <c r="O796" s="128">
        <v>132.59</v>
      </c>
      <c r="P796" s="128">
        <v>130.35</v>
      </c>
      <c r="Q796" s="128">
        <v>134.16</v>
      </c>
      <c r="R796" s="128">
        <v>234.77</v>
      </c>
      <c r="S796" s="128">
        <v>250.95</v>
      </c>
      <c r="T796" s="128">
        <v>265.14999999999998</v>
      </c>
      <c r="U796" s="128">
        <v>184.06</v>
      </c>
      <c r="V796" s="128">
        <v>270.2</v>
      </c>
      <c r="W796" s="128">
        <v>253.97</v>
      </c>
      <c r="X796" s="128">
        <v>152.31</v>
      </c>
      <c r="Y796" s="128">
        <v>103.61</v>
      </c>
      <c r="Z796" s="128">
        <v>38.17</v>
      </c>
    </row>
    <row r="797" spans="2:26" x14ac:dyDescent="0.3">
      <c r="B797" s="127">
        <v>28</v>
      </c>
      <c r="C797" s="128">
        <v>152.15</v>
      </c>
      <c r="D797" s="128">
        <v>139.32</v>
      </c>
      <c r="E797" s="128">
        <v>162.38999999999999</v>
      </c>
      <c r="F797" s="128">
        <v>238.5</v>
      </c>
      <c r="G797" s="128">
        <v>0</v>
      </c>
      <c r="H797" s="128">
        <v>0</v>
      </c>
      <c r="I797" s="128">
        <v>0</v>
      </c>
      <c r="J797" s="128">
        <v>23.25</v>
      </c>
      <c r="K797" s="128">
        <v>152.56</v>
      </c>
      <c r="L797" s="128">
        <v>7.36</v>
      </c>
      <c r="M797" s="128">
        <v>156.72</v>
      </c>
      <c r="N797" s="128">
        <v>0.49</v>
      </c>
      <c r="O797" s="128">
        <v>0.32</v>
      </c>
      <c r="P797" s="128">
        <v>0</v>
      </c>
      <c r="Q797" s="128">
        <v>0</v>
      </c>
      <c r="R797" s="128">
        <v>0.33</v>
      </c>
      <c r="S797" s="128">
        <v>0</v>
      </c>
      <c r="T797" s="128">
        <v>0</v>
      </c>
      <c r="U797" s="128">
        <v>102.32</v>
      </c>
      <c r="V797" s="128">
        <v>67</v>
      </c>
      <c r="W797" s="128">
        <v>40.86</v>
      </c>
      <c r="X797" s="128">
        <v>53.93</v>
      </c>
      <c r="Y797" s="128">
        <v>86.22</v>
      </c>
      <c r="Z797" s="128">
        <v>174.45</v>
      </c>
    </row>
    <row r="798" spans="2:26" x14ac:dyDescent="0.3">
      <c r="B798" s="127">
        <v>29</v>
      </c>
      <c r="C798" s="128">
        <v>83.34</v>
      </c>
      <c r="D798" s="128">
        <v>121.7</v>
      </c>
      <c r="E798" s="128">
        <v>16.93</v>
      </c>
      <c r="F798" s="128">
        <v>0</v>
      </c>
      <c r="G798" s="128">
        <v>0</v>
      </c>
      <c r="H798" s="128">
        <v>0</v>
      </c>
      <c r="I798" s="128">
        <v>0</v>
      </c>
      <c r="J798" s="128">
        <v>0</v>
      </c>
      <c r="K798" s="128">
        <v>0</v>
      </c>
      <c r="L798" s="128">
        <v>22.6</v>
      </c>
      <c r="M798" s="128">
        <v>0.32</v>
      </c>
      <c r="N798" s="128">
        <v>0</v>
      </c>
      <c r="O798" s="128">
        <v>0</v>
      </c>
      <c r="P798" s="128">
        <v>0</v>
      </c>
      <c r="Q798" s="128">
        <v>53.02</v>
      </c>
      <c r="R798" s="128">
        <v>34.49</v>
      </c>
      <c r="S798" s="128">
        <v>73.84</v>
      </c>
      <c r="T798" s="128">
        <v>47.12</v>
      </c>
      <c r="U798" s="128">
        <v>74.22</v>
      </c>
      <c r="V798" s="128">
        <v>222.51</v>
      </c>
      <c r="W798" s="128">
        <v>461</v>
      </c>
      <c r="X798" s="128">
        <v>211.16</v>
      </c>
      <c r="Y798" s="128">
        <v>1053.28</v>
      </c>
      <c r="Z798" s="128">
        <v>129.56</v>
      </c>
    </row>
    <row r="799" spans="2:26" x14ac:dyDescent="0.3">
      <c r="B799" s="127">
        <v>30</v>
      </c>
      <c r="C799" s="128">
        <v>114.6</v>
      </c>
      <c r="D799" s="128">
        <v>157.56</v>
      </c>
      <c r="E799" s="128">
        <v>97.53</v>
      </c>
      <c r="F799" s="128">
        <v>46.67</v>
      </c>
      <c r="G799" s="128">
        <v>0.32</v>
      </c>
      <c r="H799" s="128">
        <v>0</v>
      </c>
      <c r="I799" s="128">
        <v>1.93</v>
      </c>
      <c r="J799" s="128">
        <v>16.989999999999998</v>
      </c>
      <c r="K799" s="128">
        <v>13.86</v>
      </c>
      <c r="L799" s="128">
        <v>38.51</v>
      </c>
      <c r="M799" s="128">
        <v>35.01</v>
      </c>
      <c r="N799" s="128">
        <v>95.83</v>
      </c>
      <c r="O799" s="128">
        <v>157.6</v>
      </c>
      <c r="P799" s="128">
        <v>130.83000000000001</v>
      </c>
      <c r="Q799" s="128">
        <v>255.73</v>
      </c>
      <c r="R799" s="128">
        <v>161.47999999999999</v>
      </c>
      <c r="S799" s="128">
        <v>156.76</v>
      </c>
      <c r="T799" s="128">
        <v>293.67</v>
      </c>
      <c r="U799" s="128">
        <v>87.28</v>
      </c>
      <c r="V799" s="128">
        <v>244.05</v>
      </c>
      <c r="W799" s="128">
        <v>231.1</v>
      </c>
      <c r="X799" s="128">
        <v>304.93</v>
      </c>
      <c r="Y799" s="128">
        <v>463.54</v>
      </c>
      <c r="Z799" s="128">
        <v>335.73</v>
      </c>
    </row>
    <row r="800" spans="2:26" x14ac:dyDescent="0.3">
      <c r="B800" s="130">
        <v>31</v>
      </c>
      <c r="C800" s="128">
        <v>149.41999999999999</v>
      </c>
      <c r="D800" s="128">
        <v>170.16</v>
      </c>
      <c r="E800" s="128">
        <v>133.53</v>
      </c>
      <c r="F800" s="128">
        <v>153.66999999999999</v>
      </c>
      <c r="G800" s="128">
        <v>0</v>
      </c>
      <c r="H800" s="128">
        <v>0</v>
      </c>
      <c r="I800" s="128">
        <v>0</v>
      </c>
      <c r="J800" s="128">
        <v>184.23</v>
      </c>
      <c r="K800" s="128">
        <v>183.74</v>
      </c>
      <c r="L800" s="128">
        <v>61.84</v>
      </c>
      <c r="M800" s="128">
        <v>182.97</v>
      </c>
      <c r="N800" s="128">
        <v>2.0099999999999998</v>
      </c>
      <c r="O800" s="128">
        <v>1.64</v>
      </c>
      <c r="P800" s="128">
        <v>0.04</v>
      </c>
      <c r="Q800" s="128">
        <v>25.5</v>
      </c>
      <c r="R800" s="128">
        <v>96.12</v>
      </c>
      <c r="S800" s="128">
        <v>335.32</v>
      </c>
      <c r="T800" s="128">
        <v>639.28</v>
      </c>
      <c r="U800" s="128">
        <v>221.66</v>
      </c>
      <c r="V800" s="128">
        <v>237.24</v>
      </c>
      <c r="W800" s="128">
        <v>169.44</v>
      </c>
      <c r="X800" s="128">
        <v>387.48</v>
      </c>
      <c r="Y800" s="128">
        <v>387.71</v>
      </c>
      <c r="Z800" s="128">
        <v>1031.8499999999999</v>
      </c>
    </row>
    <row r="801" spans="2:26" x14ac:dyDescent="0.3">
      <c r="B801" s="119"/>
      <c r="C801" s="119"/>
      <c r="D801" s="119"/>
      <c r="E801" s="119"/>
      <c r="F801" s="119"/>
      <c r="G801" s="119"/>
      <c r="H801" s="119"/>
      <c r="I801" s="119"/>
      <c r="J801" s="119"/>
      <c r="K801" s="119"/>
      <c r="L801" s="119"/>
      <c r="M801" s="119"/>
      <c r="N801" s="119"/>
      <c r="O801" s="119"/>
      <c r="P801" s="119"/>
      <c r="Q801" s="119"/>
      <c r="R801" s="119"/>
      <c r="S801" s="119"/>
      <c r="T801" s="119"/>
      <c r="U801" s="119"/>
      <c r="V801" s="119"/>
      <c r="W801" s="119"/>
      <c r="X801" s="119"/>
      <c r="Y801" s="119"/>
      <c r="Z801" s="119"/>
    </row>
    <row r="802" spans="2:26" ht="17.25" customHeight="1" x14ac:dyDescent="0.3">
      <c r="B802" s="164" t="s">
        <v>83</v>
      </c>
      <c r="C802" s="165"/>
      <c r="D802" s="165"/>
      <c r="E802" s="165"/>
      <c r="F802" s="165"/>
      <c r="G802" s="165"/>
      <c r="H802" s="165"/>
      <c r="I802" s="165"/>
      <c r="J802" s="165"/>
      <c r="K802" s="165"/>
      <c r="L802" s="165"/>
      <c r="M802" s="165"/>
      <c r="N802" s="165"/>
      <c r="O802" s="165"/>
      <c r="P802" s="165"/>
      <c r="Q802" s="165"/>
      <c r="R802" s="165"/>
      <c r="S802" s="165"/>
      <c r="T802" s="166"/>
      <c r="U802" s="167">
        <v>-14.62</v>
      </c>
      <c r="V802" s="168"/>
      <c r="W802" s="168"/>
      <c r="X802" s="168"/>
      <c r="Y802" s="168"/>
      <c r="Z802" s="169"/>
    </row>
    <row r="803" spans="2:26" ht="15.75" customHeight="1" x14ac:dyDescent="0.3">
      <c r="B803" s="170" t="s">
        <v>84</v>
      </c>
      <c r="C803" s="171"/>
      <c r="D803" s="171"/>
      <c r="E803" s="171"/>
      <c r="F803" s="171"/>
      <c r="G803" s="171"/>
      <c r="H803" s="171"/>
      <c r="I803" s="171"/>
      <c r="J803" s="171"/>
      <c r="K803" s="171"/>
      <c r="L803" s="171"/>
      <c r="M803" s="171"/>
      <c r="N803" s="171"/>
      <c r="O803" s="171"/>
      <c r="P803" s="171"/>
      <c r="Q803" s="171"/>
      <c r="R803" s="171"/>
      <c r="S803" s="171"/>
      <c r="T803" s="172"/>
      <c r="U803" s="173">
        <v>112.14</v>
      </c>
      <c r="V803" s="174"/>
      <c r="W803" s="174"/>
      <c r="X803" s="174"/>
      <c r="Y803" s="174"/>
      <c r="Z803" s="175"/>
    </row>
    <row r="804" spans="2:26" x14ac:dyDescent="0.3">
      <c r="B804" s="154"/>
      <c r="C804" s="154"/>
      <c r="D804" s="154"/>
      <c r="E804" s="154"/>
      <c r="F804" s="154"/>
      <c r="G804" s="154"/>
      <c r="H804" s="154"/>
      <c r="I804" s="154"/>
      <c r="J804" s="154"/>
      <c r="K804" s="154"/>
      <c r="L804" s="154"/>
      <c r="M804" s="154"/>
      <c r="N804" s="154"/>
      <c r="O804" s="154"/>
      <c r="P804" s="154"/>
      <c r="Q804" s="154"/>
      <c r="R804" s="154"/>
      <c r="S804" s="154"/>
      <c r="T804" s="154"/>
      <c r="U804" s="155"/>
      <c r="V804" s="95"/>
      <c r="W804" s="95"/>
      <c r="X804" s="95"/>
      <c r="Y804" s="95"/>
      <c r="Z804" s="95"/>
    </row>
    <row r="805" spans="2:26" x14ac:dyDescent="0.3">
      <c r="B805" s="80" t="s">
        <v>75</v>
      </c>
      <c r="C805" s="81"/>
      <c r="D805" s="81"/>
      <c r="E805" s="81"/>
      <c r="F805" s="81"/>
      <c r="G805" s="81"/>
      <c r="H805" s="81"/>
      <c r="I805" s="81"/>
      <c r="J805" s="81"/>
      <c r="K805" s="81"/>
      <c r="L805" s="81"/>
      <c r="M805" s="81"/>
      <c r="N805" s="81"/>
      <c r="O805" s="81"/>
      <c r="P805" s="81"/>
      <c r="Q805" s="81"/>
      <c r="R805" s="81"/>
      <c r="S805" s="81"/>
      <c r="T805" s="82"/>
      <c r="U805" s="153">
        <v>795724.33</v>
      </c>
      <c r="V805" s="17"/>
      <c r="W805" s="17"/>
      <c r="X805" s="17"/>
      <c r="Y805" s="17"/>
      <c r="Z805" s="17"/>
    </row>
    <row r="806" spans="2:26" ht="30.75" customHeight="1" x14ac:dyDescent="0.3">
      <c r="B806" s="15" t="s">
        <v>76</v>
      </c>
      <c r="C806" s="15"/>
      <c r="D806" s="15"/>
      <c r="E806" s="15"/>
      <c r="F806" s="15"/>
      <c r="G806" s="15"/>
      <c r="H806" s="15"/>
      <c r="I806" s="15"/>
      <c r="J806" s="15"/>
      <c r="K806" s="15"/>
      <c r="L806" s="15"/>
      <c r="M806" s="15"/>
      <c r="N806" s="15"/>
      <c r="O806" s="15"/>
      <c r="P806" s="15"/>
      <c r="Q806" s="15"/>
      <c r="R806" s="15"/>
      <c r="S806" s="15"/>
      <c r="T806" s="15"/>
      <c r="U806" s="17"/>
      <c r="V806" s="17"/>
      <c r="W806" s="17"/>
      <c r="X806" s="17"/>
      <c r="Y806" s="17"/>
      <c r="Z806" s="17"/>
    </row>
    <row r="807" spans="2:26" ht="17.25" customHeight="1" x14ac:dyDescent="0.3">
      <c r="B807" s="176"/>
      <c r="C807" s="176"/>
      <c r="D807" s="176"/>
      <c r="E807" s="176"/>
      <c r="F807" s="176"/>
      <c r="G807" s="176"/>
      <c r="H807" s="176"/>
      <c r="I807" s="176"/>
      <c r="J807" s="176"/>
      <c r="K807" s="176"/>
      <c r="L807" s="176"/>
      <c r="M807" s="176"/>
      <c r="N807" s="176"/>
      <c r="O807" s="142" t="s">
        <v>4</v>
      </c>
      <c r="P807" s="142"/>
      <c r="Q807" s="142"/>
      <c r="R807" s="142"/>
      <c r="S807" s="142"/>
      <c r="T807" s="142"/>
      <c r="U807" s="142"/>
      <c r="V807" s="142"/>
      <c r="W807" s="142"/>
      <c r="X807" s="142"/>
      <c r="Y807" s="142"/>
      <c r="Z807" s="142"/>
    </row>
    <row r="808" spans="2:26" x14ac:dyDescent="0.3">
      <c r="B808" s="176"/>
      <c r="C808" s="176"/>
      <c r="D808" s="176"/>
      <c r="E808" s="176"/>
      <c r="F808" s="176"/>
      <c r="G808" s="176"/>
      <c r="H808" s="176"/>
      <c r="I808" s="176"/>
      <c r="J808" s="176"/>
      <c r="K808" s="176"/>
      <c r="L808" s="176"/>
      <c r="M808" s="176"/>
      <c r="N808" s="176"/>
      <c r="O808" s="142" t="s">
        <v>62</v>
      </c>
      <c r="P808" s="142"/>
      <c r="Q808" s="142"/>
      <c r="R808" s="142" t="s">
        <v>67</v>
      </c>
      <c r="S808" s="142"/>
      <c r="T808" s="142"/>
      <c r="U808" s="142" t="s">
        <v>69</v>
      </c>
      <c r="V808" s="142"/>
      <c r="W808" s="142"/>
      <c r="X808" s="142" t="s">
        <v>8</v>
      </c>
      <c r="Y808" s="142"/>
      <c r="Z808" s="142"/>
    </row>
    <row r="809" spans="2:26" ht="18" customHeight="1" x14ac:dyDescent="0.3">
      <c r="B809" s="142" t="s">
        <v>77</v>
      </c>
      <c r="C809" s="142"/>
      <c r="D809" s="142"/>
      <c r="E809" s="142"/>
      <c r="F809" s="142"/>
      <c r="G809" s="142"/>
      <c r="H809" s="142"/>
      <c r="I809" s="142"/>
      <c r="J809" s="142"/>
      <c r="K809" s="142"/>
      <c r="L809" s="142"/>
      <c r="M809" s="142"/>
      <c r="N809" s="142"/>
      <c r="O809" s="177">
        <v>690162.27</v>
      </c>
      <c r="P809" s="177"/>
      <c r="Q809" s="177"/>
      <c r="R809" s="177">
        <v>936409.23</v>
      </c>
      <c r="S809" s="177"/>
      <c r="T809" s="177"/>
      <c r="U809" s="177">
        <v>902322.89</v>
      </c>
      <c r="V809" s="177"/>
      <c r="W809" s="177"/>
      <c r="X809" s="177">
        <v>884739.47</v>
      </c>
      <c r="Y809" s="177"/>
      <c r="Z809" s="177"/>
    </row>
    <row r="811" spans="2:26" x14ac:dyDescent="0.3">
      <c r="B811"/>
      <c r="O811" s="178"/>
      <c r="P811" s="178"/>
      <c r="Q811" s="178"/>
      <c r="R811" s="178"/>
    </row>
    <row r="812" spans="2:26" x14ac:dyDescent="0.3">
      <c r="B812" s="179"/>
      <c r="C812" s="179"/>
      <c r="D812" s="179"/>
      <c r="E812" s="179"/>
      <c r="F812" s="179"/>
      <c r="G812" s="179"/>
      <c r="H812" s="179"/>
      <c r="I812" s="179"/>
      <c r="J812" s="179"/>
      <c r="K812" s="179"/>
      <c r="L812" s="179"/>
      <c r="M812" s="179"/>
      <c r="N812" s="179"/>
      <c r="O812" s="179"/>
      <c r="P812" s="179"/>
      <c r="Q812" s="179"/>
      <c r="R812" s="179"/>
      <c r="S812" s="179"/>
      <c r="T812" s="179"/>
      <c r="U812" s="179"/>
      <c r="V812" s="179"/>
      <c r="W812" s="179"/>
      <c r="X812" s="179"/>
      <c r="Y812" s="179"/>
      <c r="Z812" s="179"/>
    </row>
    <row r="813" spans="2:26" x14ac:dyDescent="0.3">
      <c r="B813" s="179"/>
      <c r="C813" s="179"/>
      <c r="D813" s="179"/>
      <c r="E813" s="179"/>
      <c r="F813" s="179"/>
      <c r="G813" s="179"/>
      <c r="H813" s="179"/>
      <c r="I813" s="179"/>
      <c r="J813" s="179"/>
      <c r="K813" s="179"/>
      <c r="L813" s="179"/>
      <c r="M813" s="179"/>
      <c r="N813" s="179"/>
      <c r="O813" s="179"/>
      <c r="P813" s="179"/>
      <c r="Q813" s="179"/>
      <c r="R813" s="179"/>
      <c r="S813" s="179"/>
      <c r="T813" s="179"/>
      <c r="U813" s="179"/>
      <c r="V813" s="179"/>
      <c r="W813" s="179"/>
      <c r="X813" s="179"/>
      <c r="Y813" s="179"/>
      <c r="Z813" s="179"/>
    </row>
  </sheetData>
  <mergeCells count="238">
    <mergeCell ref="B809:N809"/>
    <mergeCell ref="O809:Q809"/>
    <mergeCell ref="R809:T809"/>
    <mergeCell ref="U809:W809"/>
    <mergeCell ref="X809:Z809"/>
    <mergeCell ref="B806:T806"/>
    <mergeCell ref="U806:Z806"/>
    <mergeCell ref="B807:N808"/>
    <mergeCell ref="O807:Z807"/>
    <mergeCell ref="O808:Q808"/>
    <mergeCell ref="R808:T808"/>
    <mergeCell ref="U808:W808"/>
    <mergeCell ref="X808:Z808"/>
    <mergeCell ref="B801:Z801"/>
    <mergeCell ref="B802:T802"/>
    <mergeCell ref="U802:Z802"/>
    <mergeCell ref="B803:T803"/>
    <mergeCell ref="U803:Z803"/>
    <mergeCell ref="B805:T805"/>
    <mergeCell ref="U805:Z805"/>
    <mergeCell ref="B729:Z729"/>
    <mergeCell ref="B730:B733"/>
    <mergeCell ref="C730:Z730"/>
    <mergeCell ref="B765:Z765"/>
    <mergeCell ref="B766:B769"/>
    <mergeCell ref="C766:Z766"/>
    <mergeCell ref="B657:Z657"/>
    <mergeCell ref="C658:Z658"/>
    <mergeCell ref="B659:B661"/>
    <mergeCell ref="B693:Z693"/>
    <mergeCell ref="C694:Z694"/>
    <mergeCell ref="B695:B697"/>
    <mergeCell ref="B585:Z585"/>
    <mergeCell ref="C586:Z586"/>
    <mergeCell ref="B587:B589"/>
    <mergeCell ref="B621:Z621"/>
    <mergeCell ref="C622:Z622"/>
    <mergeCell ref="B623:B625"/>
    <mergeCell ref="B579:T579"/>
    <mergeCell ref="U579:Z579"/>
    <mergeCell ref="B581:T581"/>
    <mergeCell ref="U581:Z581"/>
    <mergeCell ref="B583:Z583"/>
    <mergeCell ref="B584:Z584"/>
    <mergeCell ref="B541:B544"/>
    <mergeCell ref="C541:Z541"/>
    <mergeCell ref="B577:T577"/>
    <mergeCell ref="U577:Z577"/>
    <mergeCell ref="B578:T578"/>
    <mergeCell ref="U578:Z578"/>
    <mergeCell ref="C433:Z433"/>
    <mergeCell ref="B434:B436"/>
    <mergeCell ref="C469:Z469"/>
    <mergeCell ref="B470:B472"/>
    <mergeCell ref="B505:B508"/>
    <mergeCell ref="C505:Z505"/>
    <mergeCell ref="B359:Z359"/>
    <mergeCell ref="B360:Z360"/>
    <mergeCell ref="C361:Z361"/>
    <mergeCell ref="B362:B364"/>
    <mergeCell ref="C397:Z397"/>
    <mergeCell ref="B398:B400"/>
    <mergeCell ref="B356:N356"/>
    <mergeCell ref="O356:Q356"/>
    <mergeCell ref="R356:T356"/>
    <mergeCell ref="U356:W356"/>
    <mergeCell ref="X356:Z356"/>
    <mergeCell ref="B358:Z358"/>
    <mergeCell ref="B354:N355"/>
    <mergeCell ref="O354:Z354"/>
    <mergeCell ref="O355:Q355"/>
    <mergeCell ref="R355:T355"/>
    <mergeCell ref="U355:W355"/>
    <mergeCell ref="X355:Z355"/>
    <mergeCell ref="C316:Z316"/>
    <mergeCell ref="B317:B319"/>
    <mergeCell ref="B351:Z351"/>
    <mergeCell ref="B352:T352"/>
    <mergeCell ref="U352:Z352"/>
    <mergeCell ref="B353:Z353"/>
    <mergeCell ref="C244:Z244"/>
    <mergeCell ref="B245:B247"/>
    <mergeCell ref="B279:Z279"/>
    <mergeCell ref="C280:Z280"/>
    <mergeCell ref="B281:B283"/>
    <mergeCell ref="B315:Z315"/>
    <mergeCell ref="B205:Z205"/>
    <mergeCell ref="B206:Z206"/>
    <mergeCell ref="B207:Z207"/>
    <mergeCell ref="C208:Z208"/>
    <mergeCell ref="B209:B211"/>
    <mergeCell ref="B243:Z243"/>
    <mergeCell ref="C167:Z167"/>
    <mergeCell ref="B168:B170"/>
    <mergeCell ref="B202:Z202"/>
    <mergeCell ref="B203:T203"/>
    <mergeCell ref="U203:Z203"/>
    <mergeCell ref="B204:Z204"/>
    <mergeCell ref="C95:Z95"/>
    <mergeCell ref="B96:B98"/>
    <mergeCell ref="B130:Z130"/>
    <mergeCell ref="C131:Z131"/>
    <mergeCell ref="B132:B134"/>
    <mergeCell ref="B166:Z166"/>
    <mergeCell ref="O54:S54"/>
    <mergeCell ref="B56:Z56"/>
    <mergeCell ref="B57:Z57"/>
    <mergeCell ref="B58:Z58"/>
    <mergeCell ref="C59:Z59"/>
    <mergeCell ref="B60:B62"/>
    <mergeCell ref="O53:R53"/>
    <mergeCell ref="S53:T53"/>
    <mergeCell ref="U53:V53"/>
    <mergeCell ref="W53:X53"/>
    <mergeCell ref="Y53:Z53"/>
    <mergeCell ref="B54:E54"/>
    <mergeCell ref="F54:G54"/>
    <mergeCell ref="H54:I54"/>
    <mergeCell ref="J54:K54"/>
    <mergeCell ref="L54:M54"/>
    <mergeCell ref="O52:R52"/>
    <mergeCell ref="S52:T52"/>
    <mergeCell ref="U52:V52"/>
    <mergeCell ref="W52:X52"/>
    <mergeCell ref="Y52:Z52"/>
    <mergeCell ref="B53:E53"/>
    <mergeCell ref="F53:G53"/>
    <mergeCell ref="H53:I53"/>
    <mergeCell ref="J53:K53"/>
    <mergeCell ref="L53:M53"/>
    <mergeCell ref="L51:M51"/>
    <mergeCell ref="S51:T51"/>
    <mergeCell ref="U51:V51"/>
    <mergeCell ref="W51:X51"/>
    <mergeCell ref="Y51:Z51"/>
    <mergeCell ref="B52:E52"/>
    <mergeCell ref="F52:G52"/>
    <mergeCell ref="H52:I52"/>
    <mergeCell ref="J52:K52"/>
    <mergeCell ref="L52:M52"/>
    <mergeCell ref="B48:Z48"/>
    <mergeCell ref="B49:M49"/>
    <mergeCell ref="O49:Z49"/>
    <mergeCell ref="B50:E51"/>
    <mergeCell ref="F50:M50"/>
    <mergeCell ref="O50:R51"/>
    <mergeCell ref="S50:Z50"/>
    <mergeCell ref="F51:G51"/>
    <mergeCell ref="H51:I51"/>
    <mergeCell ref="J51:K51"/>
    <mergeCell ref="B44:L44"/>
    <mergeCell ref="M44:N44"/>
    <mergeCell ref="B45:L45"/>
    <mergeCell ref="M45:N45"/>
    <mergeCell ref="B46:N46"/>
    <mergeCell ref="B47:Z47"/>
    <mergeCell ref="B41:L41"/>
    <mergeCell ref="M41:N41"/>
    <mergeCell ref="B42:L42"/>
    <mergeCell ref="M42:N42"/>
    <mergeCell ref="B43:L43"/>
    <mergeCell ref="M43:N43"/>
    <mergeCell ref="B37:L37"/>
    <mergeCell ref="M37:N37"/>
    <mergeCell ref="B38:N38"/>
    <mergeCell ref="B39:L39"/>
    <mergeCell ref="M39:N39"/>
    <mergeCell ref="B40:L40"/>
    <mergeCell ref="M40:N40"/>
    <mergeCell ref="B33:L33"/>
    <mergeCell ref="M33:N33"/>
    <mergeCell ref="B34:L34"/>
    <mergeCell ref="M34:N34"/>
    <mergeCell ref="B35:N35"/>
    <mergeCell ref="B36:L36"/>
    <mergeCell ref="M36:N36"/>
    <mergeCell ref="B30:L30"/>
    <mergeCell ref="M30:N30"/>
    <mergeCell ref="B31:L31"/>
    <mergeCell ref="M31:N31"/>
    <mergeCell ref="B32:L32"/>
    <mergeCell ref="M32:N32"/>
    <mergeCell ref="B27:L27"/>
    <mergeCell ref="M27:N27"/>
    <mergeCell ref="B28:L28"/>
    <mergeCell ref="M28:N28"/>
    <mergeCell ref="B29:L29"/>
    <mergeCell ref="M29:N29"/>
    <mergeCell ref="B23:L23"/>
    <mergeCell ref="M23:N23"/>
    <mergeCell ref="B24:L24"/>
    <mergeCell ref="M24:N24"/>
    <mergeCell ref="B25:N25"/>
    <mergeCell ref="B26:L26"/>
    <mergeCell ref="M26:N26"/>
    <mergeCell ref="B20:L20"/>
    <mergeCell ref="M20:N20"/>
    <mergeCell ref="B21:L21"/>
    <mergeCell ref="M21:N21"/>
    <mergeCell ref="B22:L22"/>
    <mergeCell ref="M22:N22"/>
    <mergeCell ref="B16:L16"/>
    <mergeCell ref="M16:N16"/>
    <mergeCell ref="B17:N17"/>
    <mergeCell ref="B18:L18"/>
    <mergeCell ref="M18:N18"/>
    <mergeCell ref="B19:L19"/>
    <mergeCell ref="M19:N19"/>
    <mergeCell ref="B13:L13"/>
    <mergeCell ref="M13:N13"/>
    <mergeCell ref="B14:L14"/>
    <mergeCell ref="M14:N14"/>
    <mergeCell ref="B15:L15"/>
    <mergeCell ref="M15:N15"/>
    <mergeCell ref="B9:L9"/>
    <mergeCell ref="M9:N9"/>
    <mergeCell ref="B10:N10"/>
    <mergeCell ref="B11:L11"/>
    <mergeCell ref="M11:N11"/>
    <mergeCell ref="B12:L12"/>
    <mergeCell ref="M12:N12"/>
    <mergeCell ref="K7:L7"/>
    <mergeCell ref="M7:N7"/>
    <mergeCell ref="B8:F8"/>
    <mergeCell ref="G8:H8"/>
    <mergeCell ref="I8:J8"/>
    <mergeCell ref="K8:L8"/>
    <mergeCell ref="M8:N8"/>
    <mergeCell ref="B1:N1"/>
    <mergeCell ref="B2:Z2"/>
    <mergeCell ref="B3:N3"/>
    <mergeCell ref="B4:N4"/>
    <mergeCell ref="B5:N5"/>
    <mergeCell ref="B6:F7"/>
    <mergeCell ref="G6:N6"/>
    <mergeCell ref="S6:T6"/>
    <mergeCell ref="G7:H7"/>
    <mergeCell ref="I7:J7"/>
  </mergeCells>
  <pageMargins left="0.7" right="0.7" top="0.75" bottom="0.75" header="0.3" footer="0.3"/>
  <pageSetup paperSize="9" scale="37"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0"/>
  <sheetViews>
    <sheetView zoomScale="60" zoomScaleNormal="60" workbookViewId="0">
      <selection activeCell="W11" sqref="W11"/>
    </sheetView>
  </sheetViews>
  <sheetFormatPr defaultColWidth="8.6640625" defaultRowHeight="14.4" x14ac:dyDescent="0.3"/>
  <cols>
    <col min="1" max="1" width="8.6640625" style="1"/>
    <col min="2" max="7" width="8.6640625" style="4"/>
    <col min="8" max="8" width="8.88671875" style="4" customWidth="1"/>
    <col min="9" max="9" width="8.6640625" style="4"/>
    <col min="10" max="18" width="9.109375" style="4" customWidth="1"/>
    <col min="19" max="19" width="8.6640625" style="4" customWidth="1"/>
    <col min="20" max="20" width="8.6640625" style="4"/>
    <col min="21" max="22" width="8.6640625" style="4" customWidth="1"/>
    <col min="23" max="23" width="8.6640625" style="4"/>
    <col min="24" max="25" width="8.6640625" style="4" customWidth="1"/>
    <col min="26" max="16384" width="8.6640625" style="4"/>
  </cols>
  <sheetData>
    <row r="1" spans="2:26" ht="18" customHeight="1" x14ac:dyDescent="0.35">
      <c r="B1" s="2" t="str">
        <f>'ВСЕ ЦК (менее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марте 2022 г.</v>
      </c>
      <c r="C1" s="2"/>
      <c r="D1" s="2"/>
      <c r="E1" s="2"/>
      <c r="F1" s="2"/>
      <c r="G1" s="2"/>
      <c r="H1" s="2"/>
      <c r="I1" s="2"/>
      <c r="J1" s="2"/>
      <c r="K1" s="2"/>
      <c r="L1" s="2"/>
      <c r="M1" s="2"/>
      <c r="N1" s="2"/>
      <c r="O1" s="2"/>
      <c r="P1" s="2"/>
      <c r="Q1" s="2"/>
      <c r="R1" s="2"/>
      <c r="S1" s="2"/>
      <c r="T1" s="2"/>
      <c r="U1" s="2"/>
      <c r="V1" s="2"/>
      <c r="W1" s="2"/>
      <c r="X1" s="2"/>
      <c r="Y1" s="2"/>
      <c r="Z1" s="2"/>
    </row>
    <row r="2" spans="2:26" s="5" customFormat="1" ht="18.75" customHeight="1" x14ac:dyDescent="0.3">
      <c r="B2" s="6"/>
      <c r="C2" s="6"/>
      <c r="D2" s="6"/>
      <c r="E2" s="6"/>
      <c r="F2" s="6"/>
      <c r="G2" s="6"/>
      <c r="H2" s="6"/>
      <c r="I2" s="6"/>
      <c r="J2" s="6"/>
      <c r="K2" s="6"/>
      <c r="L2" s="6"/>
      <c r="M2" s="6"/>
      <c r="N2" s="6"/>
      <c r="O2" s="6"/>
      <c r="P2" s="6"/>
      <c r="Q2" s="6"/>
      <c r="R2" s="6"/>
      <c r="S2" s="6"/>
      <c r="T2" s="6"/>
      <c r="U2" s="6"/>
      <c r="V2" s="6"/>
      <c r="W2" s="6"/>
      <c r="X2" s="6"/>
      <c r="Y2" s="6"/>
      <c r="Z2" s="6"/>
    </row>
    <row r="3" spans="2:26" ht="15" customHeight="1" x14ac:dyDescent="0.35">
      <c r="B3" s="74" t="s">
        <v>59</v>
      </c>
      <c r="C3" s="75"/>
      <c r="D3" s="75"/>
      <c r="E3" s="75"/>
      <c r="F3" s="75"/>
      <c r="G3" s="75"/>
      <c r="H3" s="75"/>
      <c r="I3" s="75"/>
      <c r="J3" s="75"/>
      <c r="K3" s="75"/>
      <c r="L3" s="75"/>
      <c r="M3" s="75"/>
      <c r="N3" s="75"/>
      <c r="O3" s="75"/>
      <c r="P3" s="75"/>
      <c r="Q3" s="75"/>
      <c r="R3" s="75"/>
      <c r="S3" s="75"/>
      <c r="T3" s="75"/>
      <c r="U3" s="75"/>
      <c r="V3" s="75"/>
      <c r="W3" s="75"/>
      <c r="X3" s="75"/>
      <c r="Y3" s="75"/>
      <c r="Z3" s="76"/>
    </row>
    <row r="4" spans="2:26" ht="32.25" customHeight="1" x14ac:dyDescent="0.3">
      <c r="B4" s="77" t="s">
        <v>60</v>
      </c>
      <c r="C4" s="78"/>
      <c r="D4" s="78"/>
      <c r="E4" s="78"/>
      <c r="F4" s="78"/>
      <c r="G4" s="78"/>
      <c r="H4" s="78"/>
      <c r="I4" s="78"/>
      <c r="J4" s="78"/>
      <c r="K4" s="78"/>
      <c r="L4" s="78"/>
      <c r="M4" s="78"/>
      <c r="N4" s="78"/>
      <c r="O4" s="78"/>
      <c r="P4" s="78"/>
      <c r="Q4" s="78"/>
      <c r="R4" s="78"/>
      <c r="S4" s="78"/>
      <c r="T4" s="78"/>
      <c r="U4" s="78"/>
      <c r="V4" s="78"/>
      <c r="W4" s="78"/>
      <c r="X4" s="78"/>
      <c r="Y4" s="78"/>
      <c r="Z4" s="79"/>
    </row>
    <row r="5" spans="2:26" x14ac:dyDescent="0.3">
      <c r="B5" s="80" t="s">
        <v>61</v>
      </c>
      <c r="C5" s="81"/>
      <c r="D5" s="81"/>
      <c r="E5" s="81"/>
      <c r="F5" s="81"/>
      <c r="G5" s="81"/>
      <c r="H5" s="81"/>
      <c r="I5" s="81"/>
      <c r="J5" s="81"/>
      <c r="K5" s="81"/>
      <c r="L5" s="81"/>
      <c r="M5" s="81"/>
      <c r="N5" s="81"/>
      <c r="O5" s="81"/>
      <c r="P5" s="81"/>
      <c r="Q5" s="81"/>
      <c r="R5" s="81"/>
      <c r="S5" s="81"/>
      <c r="T5" s="81"/>
      <c r="U5" s="81"/>
      <c r="V5" s="81"/>
      <c r="W5" s="81"/>
      <c r="X5" s="81"/>
      <c r="Y5" s="81"/>
      <c r="Z5" s="82"/>
    </row>
    <row r="6" spans="2:26" ht="15" customHeight="1" x14ac:dyDescent="0.3">
      <c r="B6" s="83" t="s">
        <v>62</v>
      </c>
      <c r="C6" s="84" t="s">
        <v>63</v>
      </c>
      <c r="D6" s="85"/>
      <c r="E6" s="85"/>
      <c r="F6" s="85"/>
      <c r="G6" s="85"/>
      <c r="H6" s="85"/>
      <c r="I6" s="85"/>
      <c r="J6" s="85"/>
      <c r="K6" s="85"/>
      <c r="L6" s="85"/>
      <c r="M6" s="85"/>
      <c r="N6" s="85"/>
      <c r="O6" s="85"/>
      <c r="P6" s="85"/>
      <c r="Q6" s="85"/>
      <c r="R6" s="85"/>
      <c r="S6" s="85"/>
      <c r="T6" s="85"/>
      <c r="U6" s="85"/>
      <c r="V6" s="85"/>
      <c r="W6" s="85"/>
      <c r="X6" s="85"/>
      <c r="Y6" s="85"/>
      <c r="Z6" s="86"/>
    </row>
    <row r="7" spans="2:26" x14ac:dyDescent="0.3">
      <c r="B7" s="87" t="s">
        <v>64</v>
      </c>
      <c r="C7" s="88">
        <v>0</v>
      </c>
      <c r="D7" s="88">
        <v>4.1666666666666664E-2</v>
      </c>
      <c r="E7" s="88">
        <v>8.3333333333333329E-2</v>
      </c>
      <c r="F7" s="88">
        <v>0.125</v>
      </c>
      <c r="G7" s="88">
        <v>0.16666666666666666</v>
      </c>
      <c r="H7" s="88">
        <v>0.20833333333333334</v>
      </c>
      <c r="I7" s="88">
        <v>0.25</v>
      </c>
      <c r="J7" s="88">
        <v>0.29166666666666669</v>
      </c>
      <c r="K7" s="88">
        <v>0.33333333333333331</v>
      </c>
      <c r="L7" s="88">
        <v>0.375</v>
      </c>
      <c r="M7" s="88">
        <v>0.41666666666666669</v>
      </c>
      <c r="N7" s="88">
        <v>0.45833333333333331</v>
      </c>
      <c r="O7" s="88">
        <v>0.5</v>
      </c>
      <c r="P7" s="88">
        <v>0.54166666666666663</v>
      </c>
      <c r="Q7" s="88">
        <v>0.58333333333333337</v>
      </c>
      <c r="R7" s="88">
        <v>0.625</v>
      </c>
      <c r="S7" s="88">
        <v>0.66666666666666663</v>
      </c>
      <c r="T7" s="88">
        <v>0.70833333333333337</v>
      </c>
      <c r="U7" s="88">
        <v>0.75</v>
      </c>
      <c r="V7" s="88">
        <v>0.79166666666666663</v>
      </c>
      <c r="W7" s="88">
        <v>0.83333333333333337</v>
      </c>
      <c r="X7" s="88">
        <v>0.875</v>
      </c>
      <c r="Y7" s="88">
        <v>0.91666666666666663</v>
      </c>
      <c r="Z7" s="88">
        <v>0.95833333333333337</v>
      </c>
    </row>
    <row r="8" spans="2:26" x14ac:dyDescent="0.3">
      <c r="B8" s="87"/>
      <c r="C8" s="89" t="s">
        <v>65</v>
      </c>
      <c r="D8" s="89" t="s">
        <v>65</v>
      </c>
      <c r="E8" s="89" t="s">
        <v>65</v>
      </c>
      <c r="F8" s="89" t="s">
        <v>65</v>
      </c>
      <c r="G8" s="89" t="s">
        <v>65</v>
      </c>
      <c r="H8" s="89" t="s">
        <v>65</v>
      </c>
      <c r="I8" s="89" t="s">
        <v>65</v>
      </c>
      <c r="J8" s="89" t="s">
        <v>65</v>
      </c>
      <c r="K8" s="89" t="s">
        <v>65</v>
      </c>
      <c r="L8" s="89" t="s">
        <v>65</v>
      </c>
      <c r="M8" s="89" t="s">
        <v>65</v>
      </c>
      <c r="N8" s="89" t="s">
        <v>65</v>
      </c>
      <c r="O8" s="89" t="s">
        <v>65</v>
      </c>
      <c r="P8" s="89" t="s">
        <v>65</v>
      </c>
      <c r="Q8" s="89" t="s">
        <v>65</v>
      </c>
      <c r="R8" s="89" t="s">
        <v>65</v>
      </c>
      <c r="S8" s="89" t="s">
        <v>65</v>
      </c>
      <c r="T8" s="89" t="s">
        <v>65</v>
      </c>
      <c r="U8" s="89" t="s">
        <v>65</v>
      </c>
      <c r="V8" s="89" t="s">
        <v>65</v>
      </c>
      <c r="W8" s="89" t="s">
        <v>65</v>
      </c>
      <c r="X8" s="89" t="s">
        <v>65</v>
      </c>
      <c r="Y8" s="89" t="s">
        <v>65</v>
      </c>
      <c r="Z8" s="89" t="s">
        <v>66</v>
      </c>
    </row>
    <row r="9" spans="2:26" x14ac:dyDescent="0.3">
      <c r="B9" s="87"/>
      <c r="C9" s="90">
        <v>4.1666666666666664E-2</v>
      </c>
      <c r="D9" s="90">
        <v>8.3333333333333329E-2</v>
      </c>
      <c r="E9" s="90">
        <v>0.125</v>
      </c>
      <c r="F9" s="90">
        <v>0.16666666666666666</v>
      </c>
      <c r="G9" s="90">
        <v>0.20833333333333334</v>
      </c>
      <c r="H9" s="90">
        <v>0.25</v>
      </c>
      <c r="I9" s="90">
        <v>0.29166666666666669</v>
      </c>
      <c r="J9" s="90">
        <v>0.33333333333333331</v>
      </c>
      <c r="K9" s="90">
        <v>0.375</v>
      </c>
      <c r="L9" s="90">
        <v>0.41666666666666669</v>
      </c>
      <c r="M9" s="90">
        <v>0.45833333333333331</v>
      </c>
      <c r="N9" s="90">
        <v>0.5</v>
      </c>
      <c r="O9" s="90">
        <v>0.54166666666666663</v>
      </c>
      <c r="P9" s="90">
        <v>0.58333333333333337</v>
      </c>
      <c r="Q9" s="90">
        <v>0.625</v>
      </c>
      <c r="R9" s="90">
        <v>0.66666666666666663</v>
      </c>
      <c r="S9" s="90">
        <v>0.70833333333333337</v>
      </c>
      <c r="T9" s="90">
        <v>0.75</v>
      </c>
      <c r="U9" s="90">
        <v>0.79166666666666663</v>
      </c>
      <c r="V9" s="90">
        <v>0.83333333333333337</v>
      </c>
      <c r="W9" s="90">
        <v>0.875</v>
      </c>
      <c r="X9" s="90">
        <v>0.91666666666666663</v>
      </c>
      <c r="Y9" s="90">
        <v>0.95833333333333337</v>
      </c>
      <c r="Z9" s="90">
        <v>0</v>
      </c>
    </row>
    <row r="10" spans="2:26" x14ac:dyDescent="0.3">
      <c r="B10" s="91">
        <v>1</v>
      </c>
      <c r="C10" s="92">
        <v>2253.75</v>
      </c>
      <c r="D10" s="92">
        <v>2263.56</v>
      </c>
      <c r="E10" s="92">
        <v>2363.0300000000002</v>
      </c>
      <c r="F10" s="92">
        <v>2425.41</v>
      </c>
      <c r="G10" s="92">
        <v>2389.13</v>
      </c>
      <c r="H10" s="92">
        <v>2460.7399999999998</v>
      </c>
      <c r="I10" s="92">
        <v>2601.9499999999998</v>
      </c>
      <c r="J10" s="92">
        <v>2642.63</v>
      </c>
      <c r="K10" s="92">
        <v>2629.33</v>
      </c>
      <c r="L10" s="92">
        <v>2614.65</v>
      </c>
      <c r="M10" s="92">
        <v>2584.23</v>
      </c>
      <c r="N10" s="92">
        <v>2533.61</v>
      </c>
      <c r="O10" s="92">
        <v>2532.4299999999998</v>
      </c>
      <c r="P10" s="92">
        <v>2563.67</v>
      </c>
      <c r="Q10" s="92">
        <v>2594.4899999999998</v>
      </c>
      <c r="R10" s="92">
        <v>2603.1799999999998</v>
      </c>
      <c r="S10" s="92">
        <v>2691.02</v>
      </c>
      <c r="T10" s="92">
        <v>2655.33</v>
      </c>
      <c r="U10" s="92">
        <v>2583.34</v>
      </c>
      <c r="V10" s="92">
        <v>2498.33</v>
      </c>
      <c r="W10" s="92">
        <v>2451.14</v>
      </c>
      <c r="X10" s="92">
        <v>2385.46</v>
      </c>
      <c r="Y10" s="92">
        <v>2278.89</v>
      </c>
      <c r="Z10" s="92">
        <v>2224.0100000000002</v>
      </c>
    </row>
    <row r="11" spans="2:26" x14ac:dyDescent="0.3">
      <c r="B11" s="93">
        <v>2</v>
      </c>
      <c r="C11" s="92">
        <v>2220.52</v>
      </c>
      <c r="D11" s="92">
        <v>2228.52</v>
      </c>
      <c r="E11" s="92">
        <v>2257.81</v>
      </c>
      <c r="F11" s="92">
        <v>2360.2199999999998</v>
      </c>
      <c r="G11" s="92">
        <v>2342.0300000000002</v>
      </c>
      <c r="H11" s="92">
        <v>2449.31</v>
      </c>
      <c r="I11" s="92">
        <v>2595.46</v>
      </c>
      <c r="J11" s="92">
        <v>2603.0700000000002</v>
      </c>
      <c r="K11" s="92">
        <v>2596.6999999999998</v>
      </c>
      <c r="L11" s="92">
        <v>2589.65</v>
      </c>
      <c r="M11" s="92">
        <v>2566.35</v>
      </c>
      <c r="N11" s="92">
        <v>2574.31</v>
      </c>
      <c r="O11" s="92">
        <v>2564.8000000000002</v>
      </c>
      <c r="P11" s="92">
        <v>2565.8200000000002</v>
      </c>
      <c r="Q11" s="92">
        <v>2579.16</v>
      </c>
      <c r="R11" s="92">
        <v>2588.38</v>
      </c>
      <c r="S11" s="92">
        <v>2692.8</v>
      </c>
      <c r="T11" s="92">
        <v>2647.24</v>
      </c>
      <c r="U11" s="92">
        <v>2583.15</v>
      </c>
      <c r="V11" s="92">
        <v>2498.4699999999998</v>
      </c>
      <c r="W11" s="92">
        <v>2442.58</v>
      </c>
      <c r="X11" s="92">
        <v>2375.96</v>
      </c>
      <c r="Y11" s="92">
        <v>2257.15</v>
      </c>
      <c r="Z11" s="92">
        <v>2217.5100000000002</v>
      </c>
    </row>
    <row r="12" spans="2:26" x14ac:dyDescent="0.3">
      <c r="B12" s="91">
        <v>3</v>
      </c>
      <c r="C12" s="92">
        <v>2246.4699999999998</v>
      </c>
      <c r="D12" s="92">
        <v>2258.08</v>
      </c>
      <c r="E12" s="92">
        <v>2299.6799999999998</v>
      </c>
      <c r="F12" s="92">
        <v>2377.96</v>
      </c>
      <c r="G12" s="92">
        <v>2379.7600000000002</v>
      </c>
      <c r="H12" s="92">
        <v>2475.3200000000002</v>
      </c>
      <c r="I12" s="92">
        <v>2595.9299999999998</v>
      </c>
      <c r="J12" s="92">
        <v>2634.06</v>
      </c>
      <c r="K12" s="92">
        <v>2638.48</v>
      </c>
      <c r="L12" s="92">
        <v>2617.56</v>
      </c>
      <c r="M12" s="92">
        <v>2531.1799999999998</v>
      </c>
      <c r="N12" s="92">
        <v>2532.39</v>
      </c>
      <c r="O12" s="92">
        <v>2506</v>
      </c>
      <c r="P12" s="92">
        <v>2574.41</v>
      </c>
      <c r="Q12" s="92">
        <v>2596.0700000000002</v>
      </c>
      <c r="R12" s="92">
        <v>2633.37</v>
      </c>
      <c r="S12" s="92">
        <v>2705.18</v>
      </c>
      <c r="T12" s="92">
        <v>2650.84</v>
      </c>
      <c r="U12" s="92">
        <v>2601.4499999999998</v>
      </c>
      <c r="V12" s="92">
        <v>2490.75</v>
      </c>
      <c r="W12" s="92">
        <v>2470.39</v>
      </c>
      <c r="X12" s="92">
        <v>2397.4299999999998</v>
      </c>
      <c r="Y12" s="92">
        <v>2265.19</v>
      </c>
      <c r="Z12" s="92">
        <v>2199.41</v>
      </c>
    </row>
    <row r="13" spans="2:26" x14ac:dyDescent="0.3">
      <c r="B13" s="94">
        <v>4</v>
      </c>
      <c r="C13" s="92">
        <v>2301.7800000000002</v>
      </c>
      <c r="D13" s="92">
        <v>2297.37</v>
      </c>
      <c r="E13" s="92">
        <v>2302.33</v>
      </c>
      <c r="F13" s="92">
        <v>2417.66</v>
      </c>
      <c r="G13" s="92">
        <v>2482.6799999999998</v>
      </c>
      <c r="H13" s="92">
        <v>2500.1999999999998</v>
      </c>
      <c r="I13" s="92">
        <v>2662.48</v>
      </c>
      <c r="J13" s="92">
        <v>2731.37</v>
      </c>
      <c r="K13" s="92">
        <v>2779.42</v>
      </c>
      <c r="L13" s="92">
        <v>2724.74</v>
      </c>
      <c r="M13" s="92">
        <v>2710.95</v>
      </c>
      <c r="N13" s="92">
        <v>2716.53</v>
      </c>
      <c r="O13" s="92">
        <v>2706.32</v>
      </c>
      <c r="P13" s="92">
        <v>2718.38</v>
      </c>
      <c r="Q13" s="92">
        <v>2704.14</v>
      </c>
      <c r="R13" s="92">
        <v>2584.92</v>
      </c>
      <c r="S13" s="92">
        <v>2888.82</v>
      </c>
      <c r="T13" s="92">
        <v>2767.87</v>
      </c>
      <c r="U13" s="92">
        <v>2702.31</v>
      </c>
      <c r="V13" s="92">
        <v>2634.39</v>
      </c>
      <c r="W13" s="92">
        <v>2622.28</v>
      </c>
      <c r="X13" s="92">
        <v>2482.92</v>
      </c>
      <c r="Y13" s="92">
        <v>2444.2399999999998</v>
      </c>
      <c r="Z13" s="92">
        <v>2319.48</v>
      </c>
    </row>
    <row r="14" spans="2:26" x14ac:dyDescent="0.3">
      <c r="B14" s="94">
        <v>5</v>
      </c>
      <c r="C14" s="92">
        <v>2306.2399999999998</v>
      </c>
      <c r="D14" s="92">
        <v>2308.19</v>
      </c>
      <c r="E14" s="92">
        <v>2309.19</v>
      </c>
      <c r="F14" s="92">
        <v>2409.34</v>
      </c>
      <c r="G14" s="92">
        <v>2533.4299999999998</v>
      </c>
      <c r="H14" s="92">
        <v>2502.4699999999998</v>
      </c>
      <c r="I14" s="92">
        <v>2645.78</v>
      </c>
      <c r="J14" s="92">
        <v>2720.22</v>
      </c>
      <c r="K14" s="92">
        <v>2804.34</v>
      </c>
      <c r="L14" s="92">
        <v>2710.63</v>
      </c>
      <c r="M14" s="92">
        <v>2712.16</v>
      </c>
      <c r="N14" s="92">
        <v>2711.28</v>
      </c>
      <c r="O14" s="92">
        <v>2711.79</v>
      </c>
      <c r="P14" s="92">
        <v>2692.03</v>
      </c>
      <c r="Q14" s="92">
        <v>2649.27</v>
      </c>
      <c r="R14" s="92">
        <v>2797.98</v>
      </c>
      <c r="S14" s="92">
        <v>2910.12</v>
      </c>
      <c r="T14" s="92">
        <v>2857.69</v>
      </c>
      <c r="U14" s="92">
        <v>2647.84</v>
      </c>
      <c r="V14" s="92">
        <v>2637.73</v>
      </c>
      <c r="W14" s="92">
        <v>2582.09</v>
      </c>
      <c r="X14" s="92">
        <v>2476.33</v>
      </c>
      <c r="Y14" s="92">
        <v>2409.37</v>
      </c>
      <c r="Z14" s="92">
        <v>2306.87</v>
      </c>
    </row>
    <row r="15" spans="2:26" x14ac:dyDescent="0.3">
      <c r="B15" s="94">
        <v>6</v>
      </c>
      <c r="C15" s="92">
        <v>2386.94</v>
      </c>
      <c r="D15" s="92">
        <v>2299.2800000000002</v>
      </c>
      <c r="E15" s="92">
        <v>2254.1999999999998</v>
      </c>
      <c r="F15" s="92">
        <v>2324.39</v>
      </c>
      <c r="G15" s="92">
        <v>2401.29</v>
      </c>
      <c r="H15" s="92">
        <v>2416.1</v>
      </c>
      <c r="I15" s="92">
        <v>2466.15</v>
      </c>
      <c r="J15" s="92">
        <v>2482.66</v>
      </c>
      <c r="K15" s="92">
        <v>2634.89</v>
      </c>
      <c r="L15" s="92">
        <v>2634.36</v>
      </c>
      <c r="M15" s="92">
        <v>2631.4</v>
      </c>
      <c r="N15" s="92">
        <v>2632.11</v>
      </c>
      <c r="O15" s="92">
        <v>2634.04</v>
      </c>
      <c r="P15" s="92">
        <v>2631.41</v>
      </c>
      <c r="Q15" s="92">
        <v>2632.13</v>
      </c>
      <c r="R15" s="92">
        <v>2631.9</v>
      </c>
      <c r="S15" s="92">
        <v>2879.25</v>
      </c>
      <c r="T15" s="92">
        <v>2808.13</v>
      </c>
      <c r="U15" s="92">
        <v>2630.75</v>
      </c>
      <c r="V15" s="92">
        <v>2620.04</v>
      </c>
      <c r="W15" s="92">
        <v>2626.23</v>
      </c>
      <c r="X15" s="92">
        <v>2570.98</v>
      </c>
      <c r="Y15" s="92">
        <v>2459.29</v>
      </c>
      <c r="Z15" s="92">
        <v>2347.6799999999998</v>
      </c>
    </row>
    <row r="16" spans="2:26" x14ac:dyDescent="0.3">
      <c r="B16" s="94">
        <v>7</v>
      </c>
      <c r="C16" s="92">
        <v>2414.6999999999998</v>
      </c>
      <c r="D16" s="92">
        <v>2412.7199999999998</v>
      </c>
      <c r="E16" s="92">
        <v>2351.13</v>
      </c>
      <c r="F16" s="92">
        <v>2364.7800000000002</v>
      </c>
      <c r="G16" s="92">
        <v>2444.9</v>
      </c>
      <c r="H16" s="92">
        <v>2461.85</v>
      </c>
      <c r="I16" s="92">
        <v>2481.08</v>
      </c>
      <c r="J16" s="92">
        <v>2563.29</v>
      </c>
      <c r="K16" s="92">
        <v>2630.62</v>
      </c>
      <c r="L16" s="92">
        <v>2790.73</v>
      </c>
      <c r="M16" s="92">
        <v>2790.2</v>
      </c>
      <c r="N16" s="92">
        <v>2791.08</v>
      </c>
      <c r="O16" s="92">
        <v>2630.38</v>
      </c>
      <c r="P16" s="92">
        <v>2792.17</v>
      </c>
      <c r="Q16" s="92">
        <v>2790.12</v>
      </c>
      <c r="R16" s="92">
        <v>2835.22</v>
      </c>
      <c r="S16" s="92">
        <v>2988.97</v>
      </c>
      <c r="T16" s="92">
        <v>2981.48</v>
      </c>
      <c r="U16" s="92">
        <v>2879.74</v>
      </c>
      <c r="V16" s="92">
        <v>2628.52</v>
      </c>
      <c r="W16" s="92">
        <v>2630.69</v>
      </c>
      <c r="X16" s="92">
        <v>2602.46</v>
      </c>
      <c r="Y16" s="92">
        <v>2473.41</v>
      </c>
      <c r="Z16" s="92">
        <v>2306.87</v>
      </c>
    </row>
    <row r="17" spans="2:26" x14ac:dyDescent="0.3">
      <c r="B17" s="94">
        <v>8</v>
      </c>
      <c r="C17" s="92">
        <v>2305.9899999999998</v>
      </c>
      <c r="D17" s="92">
        <v>2345.4299999999998</v>
      </c>
      <c r="E17" s="92">
        <v>2304.83</v>
      </c>
      <c r="F17" s="92">
        <v>2323.7199999999998</v>
      </c>
      <c r="G17" s="92">
        <v>2389.96</v>
      </c>
      <c r="H17" s="92">
        <v>2385.25</v>
      </c>
      <c r="I17" s="92">
        <v>2457.6999999999998</v>
      </c>
      <c r="J17" s="92">
        <v>2472.89</v>
      </c>
      <c r="K17" s="92">
        <v>2623.75</v>
      </c>
      <c r="L17" s="92">
        <v>2638.87</v>
      </c>
      <c r="M17" s="92">
        <v>2634.78</v>
      </c>
      <c r="N17" s="92">
        <v>2628.37</v>
      </c>
      <c r="O17" s="92">
        <v>2618.9299999999998</v>
      </c>
      <c r="P17" s="92">
        <v>2615.0100000000002</v>
      </c>
      <c r="Q17" s="92">
        <v>2631.31</v>
      </c>
      <c r="R17" s="92">
        <v>2708.39</v>
      </c>
      <c r="S17" s="92">
        <v>2888.36</v>
      </c>
      <c r="T17" s="92">
        <v>2853.63</v>
      </c>
      <c r="U17" s="92">
        <v>2708.9</v>
      </c>
      <c r="V17" s="92">
        <v>2624.87</v>
      </c>
      <c r="W17" s="92">
        <v>2618.61</v>
      </c>
      <c r="X17" s="92">
        <v>2483.12</v>
      </c>
      <c r="Y17" s="92">
        <v>2407.08</v>
      </c>
      <c r="Z17" s="92">
        <v>2352.3000000000002</v>
      </c>
    </row>
    <row r="18" spans="2:26" x14ac:dyDescent="0.3">
      <c r="B18" s="94">
        <v>9</v>
      </c>
      <c r="C18" s="92">
        <v>2339.08</v>
      </c>
      <c r="D18" s="92">
        <v>2302.6</v>
      </c>
      <c r="E18" s="92">
        <v>2265.02</v>
      </c>
      <c r="F18" s="92">
        <v>2394.44</v>
      </c>
      <c r="G18" s="92">
        <v>2467.9899999999998</v>
      </c>
      <c r="H18" s="92">
        <v>2470.46</v>
      </c>
      <c r="I18" s="92">
        <v>2490.85</v>
      </c>
      <c r="J18" s="92">
        <v>2637.33</v>
      </c>
      <c r="K18" s="92">
        <v>2636.98</v>
      </c>
      <c r="L18" s="92">
        <v>2634.96</v>
      </c>
      <c r="M18" s="92">
        <v>2623.43</v>
      </c>
      <c r="N18" s="92">
        <v>2614.2399999999998</v>
      </c>
      <c r="O18" s="92">
        <v>2609.44</v>
      </c>
      <c r="P18" s="92">
        <v>2606.58</v>
      </c>
      <c r="Q18" s="92">
        <v>2618.12</v>
      </c>
      <c r="R18" s="92">
        <v>2616.92</v>
      </c>
      <c r="S18" s="92">
        <v>2811.43</v>
      </c>
      <c r="T18" s="92">
        <v>2712.48</v>
      </c>
      <c r="U18" s="92">
        <v>2612.33</v>
      </c>
      <c r="V18" s="92">
        <v>2474.13</v>
      </c>
      <c r="W18" s="92">
        <v>2472.48</v>
      </c>
      <c r="X18" s="92">
        <v>2462.66</v>
      </c>
      <c r="Y18" s="92">
        <v>2329.4</v>
      </c>
      <c r="Z18" s="92">
        <v>2298.81</v>
      </c>
    </row>
    <row r="19" spans="2:26" x14ac:dyDescent="0.3">
      <c r="B19" s="94">
        <v>10</v>
      </c>
      <c r="C19" s="92">
        <v>2256.85</v>
      </c>
      <c r="D19" s="92">
        <v>2245.09</v>
      </c>
      <c r="E19" s="92">
        <v>2254.0300000000002</v>
      </c>
      <c r="F19" s="92">
        <v>2345.77</v>
      </c>
      <c r="G19" s="92">
        <v>2478.67</v>
      </c>
      <c r="H19" s="92">
        <v>2481.7600000000002</v>
      </c>
      <c r="I19" s="92">
        <v>2569.16</v>
      </c>
      <c r="J19" s="92">
        <v>2685.15</v>
      </c>
      <c r="K19" s="92">
        <v>2665.53</v>
      </c>
      <c r="L19" s="92">
        <v>2654.69</v>
      </c>
      <c r="M19" s="92">
        <v>2639.52</v>
      </c>
      <c r="N19" s="92">
        <v>2641.06</v>
      </c>
      <c r="O19" s="92">
        <v>2623.15</v>
      </c>
      <c r="P19" s="92">
        <v>2623.01</v>
      </c>
      <c r="Q19" s="92">
        <v>2647.13</v>
      </c>
      <c r="R19" s="92">
        <v>2654.01</v>
      </c>
      <c r="S19" s="92">
        <v>2813.31</v>
      </c>
      <c r="T19" s="92">
        <v>2711.93</v>
      </c>
      <c r="U19" s="92">
        <v>2657.71</v>
      </c>
      <c r="V19" s="92">
        <v>2556.89</v>
      </c>
      <c r="W19" s="92">
        <v>2541.31</v>
      </c>
      <c r="X19" s="92">
        <v>2481.17</v>
      </c>
      <c r="Y19" s="92">
        <v>2355.65</v>
      </c>
      <c r="Z19" s="92">
        <v>2321.38</v>
      </c>
    </row>
    <row r="20" spans="2:26" x14ac:dyDescent="0.3">
      <c r="B20" s="94">
        <v>11</v>
      </c>
      <c r="C20" s="92">
        <v>2307.63</v>
      </c>
      <c r="D20" s="92">
        <v>2314.75</v>
      </c>
      <c r="E20" s="92">
        <v>2293.39</v>
      </c>
      <c r="F20" s="92">
        <v>2406.38</v>
      </c>
      <c r="G20" s="92">
        <v>2479.1</v>
      </c>
      <c r="H20" s="92">
        <v>2509.4699999999998</v>
      </c>
      <c r="I20" s="92">
        <v>2599.66</v>
      </c>
      <c r="J20" s="92">
        <v>2810.24</v>
      </c>
      <c r="K20" s="92">
        <v>2722.17</v>
      </c>
      <c r="L20" s="92">
        <v>2722.96</v>
      </c>
      <c r="M20" s="92">
        <v>2723.54</v>
      </c>
      <c r="N20" s="92">
        <v>2723.1</v>
      </c>
      <c r="O20" s="92">
        <v>2681.89</v>
      </c>
      <c r="P20" s="92">
        <v>2680.88</v>
      </c>
      <c r="Q20" s="92">
        <v>2717.95</v>
      </c>
      <c r="R20" s="92">
        <v>2713.27</v>
      </c>
      <c r="S20" s="92">
        <v>2909.11</v>
      </c>
      <c r="T20" s="92">
        <v>2856.11</v>
      </c>
      <c r="U20" s="92">
        <v>2713.56</v>
      </c>
      <c r="V20" s="92">
        <v>2668.93</v>
      </c>
      <c r="W20" s="92">
        <v>2709.82</v>
      </c>
      <c r="X20" s="92">
        <v>2595.25</v>
      </c>
      <c r="Y20" s="92">
        <v>2481.56</v>
      </c>
      <c r="Z20" s="92">
        <v>2397.21</v>
      </c>
    </row>
    <row r="21" spans="2:26" x14ac:dyDescent="0.3">
      <c r="B21" s="94">
        <v>12</v>
      </c>
      <c r="C21" s="92">
        <v>2443.87</v>
      </c>
      <c r="D21" s="92">
        <v>2406.7199999999998</v>
      </c>
      <c r="E21" s="92">
        <v>2273.7800000000002</v>
      </c>
      <c r="F21" s="92">
        <v>2273.89</v>
      </c>
      <c r="G21" s="92">
        <v>2473.19</v>
      </c>
      <c r="H21" s="92">
        <v>2521.5300000000002</v>
      </c>
      <c r="I21" s="92">
        <v>2626.75</v>
      </c>
      <c r="J21" s="92">
        <v>2814.53</v>
      </c>
      <c r="K21" s="92">
        <v>2962.26</v>
      </c>
      <c r="L21" s="92">
        <v>2968.29</v>
      </c>
      <c r="M21" s="92">
        <v>2943.5</v>
      </c>
      <c r="N21" s="92">
        <v>2902.91</v>
      </c>
      <c r="O21" s="92">
        <v>2896.7</v>
      </c>
      <c r="P21" s="92">
        <v>2896.53</v>
      </c>
      <c r="Q21" s="92">
        <v>2954.01</v>
      </c>
      <c r="R21" s="92">
        <v>2959.44</v>
      </c>
      <c r="S21" s="92">
        <v>3066.43</v>
      </c>
      <c r="T21" s="92">
        <v>3047.17</v>
      </c>
      <c r="U21" s="92">
        <v>2981.08</v>
      </c>
      <c r="V21" s="92">
        <v>2808.08</v>
      </c>
      <c r="W21" s="92">
        <v>2814.3</v>
      </c>
      <c r="X21" s="92">
        <v>2681.72</v>
      </c>
      <c r="Y21" s="92">
        <v>2484.75</v>
      </c>
      <c r="Z21" s="92">
        <v>2419.34</v>
      </c>
    </row>
    <row r="22" spans="2:26" x14ac:dyDescent="0.3">
      <c r="B22" s="94">
        <v>13</v>
      </c>
      <c r="C22" s="92">
        <v>2381.0700000000002</v>
      </c>
      <c r="D22" s="92">
        <v>2274.3000000000002</v>
      </c>
      <c r="E22" s="92">
        <v>2280.65</v>
      </c>
      <c r="F22" s="92">
        <v>2269.12</v>
      </c>
      <c r="G22" s="92">
        <v>2474.84</v>
      </c>
      <c r="H22" s="92">
        <v>2529.31</v>
      </c>
      <c r="I22" s="92">
        <v>2600.7800000000002</v>
      </c>
      <c r="J22" s="92">
        <v>2769.53</v>
      </c>
      <c r="K22" s="92">
        <v>2859.46</v>
      </c>
      <c r="L22" s="92">
        <v>2982.67</v>
      </c>
      <c r="M22" s="92">
        <v>2831.9</v>
      </c>
      <c r="N22" s="92">
        <v>2814.8</v>
      </c>
      <c r="O22" s="92">
        <v>2735.03</v>
      </c>
      <c r="P22" s="92">
        <v>2727.51</v>
      </c>
      <c r="Q22" s="92">
        <v>2975.83</v>
      </c>
      <c r="R22" s="92">
        <v>2973.31</v>
      </c>
      <c r="S22" s="92">
        <v>3059.59</v>
      </c>
      <c r="T22" s="92">
        <v>3064.6</v>
      </c>
      <c r="U22" s="92">
        <v>2992.03</v>
      </c>
      <c r="V22" s="92">
        <v>2812.75</v>
      </c>
      <c r="W22" s="92">
        <v>2812.23</v>
      </c>
      <c r="X22" s="92">
        <v>2696.08</v>
      </c>
      <c r="Y22" s="92">
        <v>2531.11</v>
      </c>
      <c r="Z22" s="92">
        <v>2480.0500000000002</v>
      </c>
    </row>
    <row r="23" spans="2:26" x14ac:dyDescent="0.3">
      <c r="B23" s="94">
        <v>14</v>
      </c>
      <c r="C23" s="92">
        <v>2379.4899999999998</v>
      </c>
      <c r="D23" s="92">
        <v>2384.34</v>
      </c>
      <c r="E23" s="92">
        <v>2382.09</v>
      </c>
      <c r="F23" s="92">
        <v>2471.7199999999998</v>
      </c>
      <c r="G23" s="92">
        <v>2618.2600000000002</v>
      </c>
      <c r="H23" s="92">
        <v>2729.87</v>
      </c>
      <c r="I23" s="92">
        <v>2979.82</v>
      </c>
      <c r="J23" s="92">
        <v>2984.82</v>
      </c>
      <c r="K23" s="92">
        <v>2865.05</v>
      </c>
      <c r="L23" s="92">
        <v>2856.1</v>
      </c>
      <c r="M23" s="92">
        <v>2858.82</v>
      </c>
      <c r="N23" s="92">
        <v>2843.98</v>
      </c>
      <c r="O23" s="92">
        <v>2878.15</v>
      </c>
      <c r="P23" s="92">
        <v>2965.67</v>
      </c>
      <c r="Q23" s="92">
        <v>3007.33</v>
      </c>
      <c r="R23" s="92">
        <v>3015.12</v>
      </c>
      <c r="S23" s="92">
        <v>3048.48</v>
      </c>
      <c r="T23" s="92">
        <v>2973.85</v>
      </c>
      <c r="U23" s="92">
        <v>2816</v>
      </c>
      <c r="V23" s="92">
        <v>2715.91</v>
      </c>
      <c r="W23" s="92">
        <v>2697.59</v>
      </c>
      <c r="X23" s="92">
        <v>2533.48</v>
      </c>
      <c r="Y23" s="92">
        <v>2444.96</v>
      </c>
      <c r="Z23" s="92">
        <v>2339.48</v>
      </c>
    </row>
    <row r="24" spans="2:26" x14ac:dyDescent="0.3">
      <c r="B24" s="94">
        <v>15</v>
      </c>
      <c r="C24" s="92">
        <v>2350.4299999999998</v>
      </c>
      <c r="D24" s="92">
        <v>2372.16</v>
      </c>
      <c r="E24" s="92">
        <v>2378.23</v>
      </c>
      <c r="F24" s="92">
        <v>2445.9</v>
      </c>
      <c r="G24" s="92">
        <v>2498.89</v>
      </c>
      <c r="H24" s="92">
        <v>2532.66</v>
      </c>
      <c r="I24" s="92">
        <v>2667.49</v>
      </c>
      <c r="J24" s="92">
        <v>2814.26</v>
      </c>
      <c r="K24" s="92">
        <v>2735.35</v>
      </c>
      <c r="L24" s="92">
        <v>2734.74</v>
      </c>
      <c r="M24" s="92">
        <v>2665.4</v>
      </c>
      <c r="N24" s="92">
        <v>2731</v>
      </c>
      <c r="O24" s="92">
        <v>2666.14</v>
      </c>
      <c r="P24" s="92">
        <v>2666.52</v>
      </c>
      <c r="Q24" s="92">
        <v>2671.3</v>
      </c>
      <c r="R24" s="92">
        <v>2733.23</v>
      </c>
      <c r="S24" s="92">
        <v>2895.36</v>
      </c>
      <c r="T24" s="92">
        <v>2813.09</v>
      </c>
      <c r="U24" s="92">
        <v>2712.14</v>
      </c>
      <c r="V24" s="92">
        <v>2643.67</v>
      </c>
      <c r="W24" s="92">
        <v>2636.5</v>
      </c>
      <c r="X24" s="92">
        <v>2488.29</v>
      </c>
      <c r="Y24" s="92">
        <v>2392.9699999999998</v>
      </c>
      <c r="Z24" s="92">
        <v>2287.4299999999998</v>
      </c>
    </row>
    <row r="25" spans="2:26" x14ac:dyDescent="0.3">
      <c r="B25" s="94">
        <v>16</v>
      </c>
      <c r="C25" s="92">
        <v>2358.1</v>
      </c>
      <c r="D25" s="92">
        <v>2356.71</v>
      </c>
      <c r="E25" s="92">
        <v>2371.38</v>
      </c>
      <c r="F25" s="92">
        <v>2450.6799999999998</v>
      </c>
      <c r="G25" s="92">
        <v>2500.4499999999998</v>
      </c>
      <c r="H25" s="92">
        <v>2539.75</v>
      </c>
      <c r="I25" s="92">
        <v>2682.99</v>
      </c>
      <c r="J25" s="92">
        <v>2752.59</v>
      </c>
      <c r="K25" s="92">
        <v>2750.86</v>
      </c>
      <c r="L25" s="92">
        <v>2751.76</v>
      </c>
      <c r="M25" s="92">
        <v>2749.79</v>
      </c>
      <c r="N25" s="92">
        <v>2748.43</v>
      </c>
      <c r="O25" s="92">
        <v>2681.33</v>
      </c>
      <c r="P25" s="92">
        <v>2829.3</v>
      </c>
      <c r="Q25" s="92">
        <v>2930.39</v>
      </c>
      <c r="R25" s="92">
        <v>2741.1</v>
      </c>
      <c r="S25" s="92">
        <v>2973.82</v>
      </c>
      <c r="T25" s="92">
        <v>2806.29</v>
      </c>
      <c r="U25" s="92">
        <v>2785.09</v>
      </c>
      <c r="V25" s="92">
        <v>2656.93</v>
      </c>
      <c r="W25" s="92">
        <v>2628.31</v>
      </c>
      <c r="X25" s="92">
        <v>2534.62</v>
      </c>
      <c r="Y25" s="92">
        <v>2467.42</v>
      </c>
      <c r="Z25" s="92">
        <v>2369.5</v>
      </c>
    </row>
    <row r="26" spans="2:26" x14ac:dyDescent="0.3">
      <c r="B26" s="94">
        <v>17</v>
      </c>
      <c r="C26" s="92">
        <v>2357.5700000000002</v>
      </c>
      <c r="D26" s="92">
        <v>2374.39</v>
      </c>
      <c r="E26" s="92">
        <v>2372.89</v>
      </c>
      <c r="F26" s="92">
        <v>2439.65</v>
      </c>
      <c r="G26" s="92">
        <v>2531.5</v>
      </c>
      <c r="H26" s="92">
        <v>2539.94</v>
      </c>
      <c r="I26" s="92">
        <v>2882.51</v>
      </c>
      <c r="J26" s="92">
        <v>2816.19</v>
      </c>
      <c r="K26" s="92">
        <v>2888.64</v>
      </c>
      <c r="L26" s="92">
        <v>2833.77</v>
      </c>
      <c r="M26" s="92">
        <v>2787.76</v>
      </c>
      <c r="N26" s="92">
        <v>2656.27</v>
      </c>
      <c r="O26" s="92">
        <v>2657.78</v>
      </c>
      <c r="P26" s="92">
        <v>2767.04</v>
      </c>
      <c r="Q26" s="92">
        <v>2814.35</v>
      </c>
      <c r="R26" s="92">
        <v>2874.54</v>
      </c>
      <c r="S26" s="92">
        <v>3001.38</v>
      </c>
      <c r="T26" s="92">
        <v>2991.88</v>
      </c>
      <c r="U26" s="92">
        <v>2757.91</v>
      </c>
      <c r="V26" s="92">
        <v>2830.21</v>
      </c>
      <c r="W26" s="92">
        <v>2634.28</v>
      </c>
      <c r="X26" s="92">
        <v>2593.6799999999998</v>
      </c>
      <c r="Y26" s="92">
        <v>2480.0100000000002</v>
      </c>
      <c r="Z26" s="92">
        <v>2397.44</v>
      </c>
    </row>
    <row r="27" spans="2:26" x14ac:dyDescent="0.3">
      <c r="B27" s="94">
        <v>18</v>
      </c>
      <c r="C27" s="92">
        <v>2383.36</v>
      </c>
      <c r="D27" s="92">
        <v>2379.73</v>
      </c>
      <c r="E27" s="92">
        <v>2392.52</v>
      </c>
      <c r="F27" s="92">
        <v>2463.62</v>
      </c>
      <c r="G27" s="92">
        <v>2559.9299999999998</v>
      </c>
      <c r="H27" s="92">
        <v>2697.79</v>
      </c>
      <c r="I27" s="92">
        <v>2998.82</v>
      </c>
      <c r="J27" s="92">
        <v>3011.16</v>
      </c>
      <c r="K27" s="92">
        <v>2804.06</v>
      </c>
      <c r="L27" s="92">
        <v>2804.9</v>
      </c>
      <c r="M27" s="92">
        <v>2805.25</v>
      </c>
      <c r="N27" s="92">
        <v>2792.19</v>
      </c>
      <c r="O27" s="92">
        <v>2792.08</v>
      </c>
      <c r="P27" s="92">
        <v>2789.1</v>
      </c>
      <c r="Q27" s="92">
        <v>2824.4</v>
      </c>
      <c r="R27" s="92">
        <v>2807.48</v>
      </c>
      <c r="S27" s="92">
        <v>3031.71</v>
      </c>
      <c r="T27" s="92">
        <v>2990.03</v>
      </c>
      <c r="U27" s="92">
        <v>2991.32</v>
      </c>
      <c r="V27" s="92">
        <v>2744.08</v>
      </c>
      <c r="W27" s="92">
        <v>2684.6</v>
      </c>
      <c r="X27" s="92">
        <v>2681.91</v>
      </c>
      <c r="Y27" s="92">
        <v>2505.38</v>
      </c>
      <c r="Z27" s="92">
        <v>2482.46</v>
      </c>
    </row>
    <row r="28" spans="2:26" x14ac:dyDescent="0.3">
      <c r="B28" s="94">
        <v>19</v>
      </c>
      <c r="C28" s="92">
        <v>2529.5500000000002</v>
      </c>
      <c r="D28" s="92">
        <v>2458.5</v>
      </c>
      <c r="E28" s="92">
        <v>2417.7800000000002</v>
      </c>
      <c r="F28" s="92">
        <v>2459.87</v>
      </c>
      <c r="G28" s="92">
        <v>2595.62</v>
      </c>
      <c r="H28" s="92">
        <v>2646.1</v>
      </c>
      <c r="I28" s="92">
        <v>2935.8</v>
      </c>
      <c r="J28" s="92">
        <v>3024.47</v>
      </c>
      <c r="K28" s="92">
        <v>3115.64</v>
      </c>
      <c r="L28" s="92">
        <v>3041.49</v>
      </c>
      <c r="M28" s="92">
        <v>3039.22</v>
      </c>
      <c r="N28" s="92">
        <v>3038.33</v>
      </c>
      <c r="O28" s="92">
        <v>3038.51</v>
      </c>
      <c r="P28" s="92">
        <v>3035.88</v>
      </c>
      <c r="Q28" s="92">
        <v>3030.47</v>
      </c>
      <c r="R28" s="92">
        <v>3026.22</v>
      </c>
      <c r="S28" s="92">
        <v>3104.24</v>
      </c>
      <c r="T28" s="92">
        <v>3099.54</v>
      </c>
      <c r="U28" s="92">
        <v>3102.67</v>
      </c>
      <c r="V28" s="92">
        <v>3006.47</v>
      </c>
      <c r="W28" s="92">
        <v>2944.29</v>
      </c>
      <c r="X28" s="92">
        <v>2818.93</v>
      </c>
      <c r="Y28" s="92">
        <v>2638.47</v>
      </c>
      <c r="Z28" s="92">
        <v>2528.5</v>
      </c>
    </row>
    <row r="29" spans="2:26" x14ac:dyDescent="0.3">
      <c r="B29" s="94">
        <v>20</v>
      </c>
      <c r="C29" s="92">
        <v>2466.37</v>
      </c>
      <c r="D29" s="92">
        <v>2438.65</v>
      </c>
      <c r="E29" s="92">
        <v>2381.52</v>
      </c>
      <c r="F29" s="92">
        <v>2409.9499999999998</v>
      </c>
      <c r="G29" s="92">
        <v>2478.09</v>
      </c>
      <c r="H29" s="92">
        <v>2485.61</v>
      </c>
      <c r="I29" s="92">
        <v>2526.1799999999998</v>
      </c>
      <c r="J29" s="92">
        <v>2668.13</v>
      </c>
      <c r="K29" s="92">
        <v>2737.82</v>
      </c>
      <c r="L29" s="92">
        <v>2739.15</v>
      </c>
      <c r="M29" s="92">
        <v>2732.69</v>
      </c>
      <c r="N29" s="92">
        <v>2731.5</v>
      </c>
      <c r="O29" s="92">
        <v>2730.96</v>
      </c>
      <c r="P29" s="92">
        <v>2733.54</v>
      </c>
      <c r="Q29" s="92">
        <v>2723.47</v>
      </c>
      <c r="R29" s="92">
        <v>2822.65</v>
      </c>
      <c r="S29" s="92">
        <v>3091.12</v>
      </c>
      <c r="T29" s="92">
        <v>3087.45</v>
      </c>
      <c r="U29" s="92">
        <v>2970</v>
      </c>
      <c r="V29" s="92">
        <v>2965.08</v>
      </c>
      <c r="W29" s="92">
        <v>2803.87</v>
      </c>
      <c r="X29" s="92">
        <v>2683.79</v>
      </c>
      <c r="Y29" s="92">
        <v>2603.36</v>
      </c>
      <c r="Z29" s="92">
        <v>2531.35</v>
      </c>
    </row>
    <row r="30" spans="2:26" x14ac:dyDescent="0.3">
      <c r="B30" s="94">
        <v>21</v>
      </c>
      <c r="C30" s="92">
        <v>2439.19</v>
      </c>
      <c r="D30" s="92">
        <v>2440.3200000000002</v>
      </c>
      <c r="E30" s="92">
        <v>2449.6</v>
      </c>
      <c r="F30" s="92">
        <v>2480.6999999999998</v>
      </c>
      <c r="G30" s="92">
        <v>2593</v>
      </c>
      <c r="H30" s="92">
        <v>2644.9</v>
      </c>
      <c r="I30" s="92">
        <v>2871.39</v>
      </c>
      <c r="J30" s="92">
        <v>2979.24</v>
      </c>
      <c r="K30" s="92">
        <v>2875.04</v>
      </c>
      <c r="L30" s="92">
        <v>2855.85</v>
      </c>
      <c r="M30" s="92">
        <v>2834.81</v>
      </c>
      <c r="N30" s="92">
        <v>2680.48</v>
      </c>
      <c r="O30" s="92">
        <v>2794.5</v>
      </c>
      <c r="P30" s="92">
        <v>2778.62</v>
      </c>
      <c r="Q30" s="92">
        <v>2641.1</v>
      </c>
      <c r="R30" s="92">
        <v>2821</v>
      </c>
      <c r="S30" s="92">
        <v>2990.22</v>
      </c>
      <c r="T30" s="92">
        <v>2919.78</v>
      </c>
      <c r="U30" s="92">
        <v>2628.78</v>
      </c>
      <c r="V30" s="92">
        <v>2693.41</v>
      </c>
      <c r="W30" s="92">
        <v>2671.1</v>
      </c>
      <c r="X30" s="92">
        <v>2600.23</v>
      </c>
      <c r="Y30" s="92">
        <v>2473.9899999999998</v>
      </c>
      <c r="Z30" s="92">
        <v>2403.12</v>
      </c>
    </row>
    <row r="31" spans="2:26" x14ac:dyDescent="0.3">
      <c r="B31" s="94">
        <v>22</v>
      </c>
      <c r="C31" s="92">
        <v>2374.81</v>
      </c>
      <c r="D31" s="92">
        <v>2375.11</v>
      </c>
      <c r="E31" s="92">
        <v>2383.98</v>
      </c>
      <c r="F31" s="92">
        <v>2446.87</v>
      </c>
      <c r="G31" s="92">
        <v>2507.4299999999998</v>
      </c>
      <c r="H31" s="92">
        <v>2605.54</v>
      </c>
      <c r="I31" s="92">
        <v>2762.1</v>
      </c>
      <c r="J31" s="92">
        <v>2665.8</v>
      </c>
      <c r="K31" s="92">
        <v>2669.25</v>
      </c>
      <c r="L31" s="92">
        <v>2669.55</v>
      </c>
      <c r="M31" s="92">
        <v>2669.38</v>
      </c>
      <c r="N31" s="92">
        <v>2663.8</v>
      </c>
      <c r="O31" s="92">
        <v>2705.17</v>
      </c>
      <c r="P31" s="92">
        <v>2706.51</v>
      </c>
      <c r="Q31" s="92">
        <v>2717.55</v>
      </c>
      <c r="R31" s="92">
        <v>2628.95</v>
      </c>
      <c r="S31" s="92">
        <v>2843.57</v>
      </c>
      <c r="T31" s="92">
        <v>2881.08</v>
      </c>
      <c r="U31" s="92">
        <v>2630.77</v>
      </c>
      <c r="V31" s="92">
        <v>2640.94</v>
      </c>
      <c r="W31" s="92">
        <v>2617.7800000000002</v>
      </c>
      <c r="X31" s="92">
        <v>2536.4499999999998</v>
      </c>
      <c r="Y31" s="92">
        <v>2463.4699999999998</v>
      </c>
      <c r="Z31" s="92">
        <v>2386.12</v>
      </c>
    </row>
    <row r="32" spans="2:26" x14ac:dyDescent="0.3">
      <c r="B32" s="94">
        <v>23</v>
      </c>
      <c r="C32" s="92">
        <v>2364.16</v>
      </c>
      <c r="D32" s="92">
        <v>2365.4</v>
      </c>
      <c r="E32" s="92">
        <v>2373.9699999999998</v>
      </c>
      <c r="F32" s="92">
        <v>2448.4899999999998</v>
      </c>
      <c r="G32" s="92">
        <v>2501.5500000000002</v>
      </c>
      <c r="H32" s="92">
        <v>2641.84</v>
      </c>
      <c r="I32" s="92">
        <v>2747.38</v>
      </c>
      <c r="J32" s="92">
        <v>2831.32</v>
      </c>
      <c r="K32" s="92">
        <v>2788.3</v>
      </c>
      <c r="L32" s="92">
        <v>2775.67</v>
      </c>
      <c r="M32" s="92">
        <v>2754.57</v>
      </c>
      <c r="N32" s="92">
        <v>2745.96</v>
      </c>
      <c r="O32" s="92">
        <v>2725.39</v>
      </c>
      <c r="P32" s="92">
        <v>2718</v>
      </c>
      <c r="Q32" s="92">
        <v>2731.17</v>
      </c>
      <c r="R32" s="92">
        <v>2771.13</v>
      </c>
      <c r="S32" s="92">
        <v>2968.67</v>
      </c>
      <c r="T32" s="92">
        <v>3015.08</v>
      </c>
      <c r="U32" s="92">
        <v>2888.84</v>
      </c>
      <c r="V32" s="92">
        <v>2733.87</v>
      </c>
      <c r="W32" s="92">
        <v>2713.21</v>
      </c>
      <c r="X32" s="92">
        <v>2681.9</v>
      </c>
      <c r="Y32" s="92">
        <v>2566.98</v>
      </c>
      <c r="Z32" s="92">
        <v>2476.67</v>
      </c>
    </row>
    <row r="33" spans="1:26" x14ac:dyDescent="0.3">
      <c r="B33" s="94">
        <v>24</v>
      </c>
      <c r="C33" s="92">
        <v>2392.86</v>
      </c>
      <c r="D33" s="92">
        <v>2392.4299999999998</v>
      </c>
      <c r="E33" s="92">
        <v>2385.8000000000002</v>
      </c>
      <c r="F33" s="92">
        <v>2467.2600000000002</v>
      </c>
      <c r="G33" s="92">
        <v>2572.9299999999998</v>
      </c>
      <c r="H33" s="92">
        <v>2679.86</v>
      </c>
      <c r="I33" s="92">
        <v>2717.85</v>
      </c>
      <c r="J33" s="92">
        <v>2815.58</v>
      </c>
      <c r="K33" s="92">
        <v>2722.67</v>
      </c>
      <c r="L33" s="92">
        <v>2722.38</v>
      </c>
      <c r="M33" s="92">
        <v>2721.41</v>
      </c>
      <c r="N33" s="92">
        <v>2718.66</v>
      </c>
      <c r="O33" s="92">
        <v>2719.37</v>
      </c>
      <c r="P33" s="92">
        <v>2719.47</v>
      </c>
      <c r="Q33" s="92">
        <v>2714.81</v>
      </c>
      <c r="R33" s="92">
        <v>2713.41</v>
      </c>
      <c r="S33" s="92">
        <v>2798.89</v>
      </c>
      <c r="T33" s="92">
        <v>2903.64</v>
      </c>
      <c r="U33" s="92">
        <v>2634.33</v>
      </c>
      <c r="V33" s="92">
        <v>2643.91</v>
      </c>
      <c r="W33" s="92">
        <v>2640.66</v>
      </c>
      <c r="X33" s="92">
        <v>2533.84</v>
      </c>
      <c r="Y33" s="92">
        <v>2469.12</v>
      </c>
      <c r="Z33" s="92">
        <v>2450.4</v>
      </c>
    </row>
    <row r="34" spans="1:26" x14ac:dyDescent="0.3">
      <c r="B34" s="94">
        <v>25</v>
      </c>
      <c r="C34" s="92">
        <v>2339.0500000000002</v>
      </c>
      <c r="D34" s="92">
        <v>2276.39</v>
      </c>
      <c r="E34" s="92">
        <v>2397.81</v>
      </c>
      <c r="F34" s="92">
        <v>2478.15</v>
      </c>
      <c r="G34" s="92">
        <v>2648.5</v>
      </c>
      <c r="H34" s="92">
        <v>3095.31</v>
      </c>
      <c r="I34" s="92">
        <v>3102.88</v>
      </c>
      <c r="J34" s="92">
        <v>3102.86</v>
      </c>
      <c r="K34" s="92">
        <v>2991.51</v>
      </c>
      <c r="L34" s="92">
        <v>2992.02</v>
      </c>
      <c r="M34" s="92">
        <v>2990.46</v>
      </c>
      <c r="N34" s="92">
        <v>2988.95</v>
      </c>
      <c r="O34" s="92">
        <v>2990.32</v>
      </c>
      <c r="P34" s="92">
        <v>2975.98</v>
      </c>
      <c r="Q34" s="92">
        <v>2987.64</v>
      </c>
      <c r="R34" s="92">
        <v>2985.8</v>
      </c>
      <c r="S34" s="92">
        <v>3086.37</v>
      </c>
      <c r="T34" s="92">
        <v>2985.14</v>
      </c>
      <c r="U34" s="92">
        <v>2945.86</v>
      </c>
      <c r="V34" s="92">
        <v>2797.13</v>
      </c>
      <c r="W34" s="92">
        <v>2647.77</v>
      </c>
      <c r="X34" s="92">
        <v>2529.04</v>
      </c>
      <c r="Y34" s="92">
        <v>2480.0300000000002</v>
      </c>
      <c r="Z34" s="92">
        <v>2399.19</v>
      </c>
    </row>
    <row r="35" spans="1:26" x14ac:dyDescent="0.3">
      <c r="B35" s="94">
        <v>26</v>
      </c>
      <c r="C35" s="92">
        <v>2471.94</v>
      </c>
      <c r="D35" s="92">
        <v>2353.33</v>
      </c>
      <c r="E35" s="92">
        <v>2407.54</v>
      </c>
      <c r="F35" s="92">
        <v>2456.2800000000002</v>
      </c>
      <c r="G35" s="92">
        <v>2500.3200000000002</v>
      </c>
      <c r="H35" s="92">
        <v>2666.71</v>
      </c>
      <c r="I35" s="92">
        <v>2787.32</v>
      </c>
      <c r="J35" s="92">
        <v>2788.94</v>
      </c>
      <c r="K35" s="92">
        <v>2993.6</v>
      </c>
      <c r="L35" s="92">
        <v>2993.2</v>
      </c>
      <c r="M35" s="92">
        <v>2950.95</v>
      </c>
      <c r="N35" s="92">
        <v>2952.33</v>
      </c>
      <c r="O35" s="92">
        <v>2795.25</v>
      </c>
      <c r="P35" s="92">
        <v>2952.55</v>
      </c>
      <c r="Q35" s="92">
        <v>2951.12</v>
      </c>
      <c r="R35" s="92">
        <v>2989.42</v>
      </c>
      <c r="S35" s="92">
        <v>2989.31</v>
      </c>
      <c r="T35" s="92">
        <v>2989.7</v>
      </c>
      <c r="U35" s="92">
        <v>2797.66</v>
      </c>
      <c r="V35" s="92">
        <v>2701.47</v>
      </c>
      <c r="W35" s="92">
        <v>2658</v>
      </c>
      <c r="X35" s="92">
        <v>2530.08</v>
      </c>
      <c r="Y35" s="92">
        <v>2473.38</v>
      </c>
      <c r="Z35" s="92">
        <v>2400.59</v>
      </c>
    </row>
    <row r="36" spans="1:26" x14ac:dyDescent="0.3">
      <c r="B36" s="94">
        <v>27</v>
      </c>
      <c r="C36" s="92">
        <v>2358.41</v>
      </c>
      <c r="D36" s="92">
        <v>2356.59</v>
      </c>
      <c r="E36" s="92">
        <v>2357.2600000000002</v>
      </c>
      <c r="F36" s="92">
        <v>2383.37</v>
      </c>
      <c r="G36" s="92">
        <v>2463.8000000000002</v>
      </c>
      <c r="H36" s="92">
        <v>2550.61</v>
      </c>
      <c r="I36" s="92">
        <v>2614.13</v>
      </c>
      <c r="J36" s="92">
        <v>2702.64</v>
      </c>
      <c r="K36" s="92">
        <v>2790.89</v>
      </c>
      <c r="L36" s="92">
        <v>2790.37</v>
      </c>
      <c r="M36" s="92">
        <v>2791.28</v>
      </c>
      <c r="N36" s="92">
        <v>2791.91</v>
      </c>
      <c r="O36" s="92">
        <v>2792.58</v>
      </c>
      <c r="P36" s="92">
        <v>2789.48</v>
      </c>
      <c r="Q36" s="92">
        <v>2790.33</v>
      </c>
      <c r="R36" s="92">
        <v>2942.89</v>
      </c>
      <c r="S36" s="92">
        <v>2991.88</v>
      </c>
      <c r="T36" s="92">
        <v>2985.27</v>
      </c>
      <c r="U36" s="92">
        <v>2793.06</v>
      </c>
      <c r="V36" s="92">
        <v>2700.3</v>
      </c>
      <c r="W36" s="92">
        <v>2648.88</v>
      </c>
      <c r="X36" s="92">
        <v>2504.52</v>
      </c>
      <c r="Y36" s="92">
        <v>2440.94</v>
      </c>
      <c r="Z36" s="92">
        <v>2354.08</v>
      </c>
    </row>
    <row r="37" spans="1:26" x14ac:dyDescent="0.3">
      <c r="B37" s="94">
        <v>28</v>
      </c>
      <c r="C37" s="92">
        <v>2263.14</v>
      </c>
      <c r="D37" s="92">
        <v>2263.34</v>
      </c>
      <c r="E37" s="92">
        <v>2287.8000000000002</v>
      </c>
      <c r="F37" s="92">
        <v>2371.0300000000002</v>
      </c>
      <c r="G37" s="92">
        <v>2465.2399999999998</v>
      </c>
      <c r="H37" s="92">
        <v>2515.42</v>
      </c>
      <c r="I37" s="92">
        <v>2555.92</v>
      </c>
      <c r="J37" s="92">
        <v>2667.96</v>
      </c>
      <c r="K37" s="92">
        <v>2668.21</v>
      </c>
      <c r="L37" s="92">
        <v>2671.12</v>
      </c>
      <c r="M37" s="92">
        <v>2664.14</v>
      </c>
      <c r="N37" s="92">
        <v>2664.79</v>
      </c>
      <c r="O37" s="92">
        <v>2660.43</v>
      </c>
      <c r="P37" s="92">
        <v>2659.61</v>
      </c>
      <c r="Q37" s="92">
        <v>2658.46</v>
      </c>
      <c r="R37" s="92">
        <v>2662.92</v>
      </c>
      <c r="S37" s="92">
        <v>2667.45</v>
      </c>
      <c r="T37" s="92">
        <v>2626.34</v>
      </c>
      <c r="U37" s="92">
        <v>2549.86</v>
      </c>
      <c r="V37" s="92">
        <v>2453.09</v>
      </c>
      <c r="W37" s="92">
        <v>2388.39</v>
      </c>
      <c r="X37" s="92">
        <v>2313.31</v>
      </c>
      <c r="Y37" s="92">
        <v>2294.9299999999998</v>
      </c>
      <c r="Z37" s="92">
        <v>2277.98</v>
      </c>
    </row>
    <row r="38" spans="1:26" x14ac:dyDescent="0.3">
      <c r="B38" s="94">
        <v>29</v>
      </c>
      <c r="C38" s="92">
        <v>2285.44</v>
      </c>
      <c r="D38" s="92">
        <v>2284.3000000000002</v>
      </c>
      <c r="E38" s="92">
        <v>2315.4499999999998</v>
      </c>
      <c r="F38" s="92">
        <v>2358.46</v>
      </c>
      <c r="G38" s="92">
        <v>2383.81</v>
      </c>
      <c r="H38" s="92">
        <v>2456.69</v>
      </c>
      <c r="I38" s="92">
        <v>2494.84</v>
      </c>
      <c r="J38" s="92">
        <v>2532.86</v>
      </c>
      <c r="K38" s="92">
        <v>2585.33</v>
      </c>
      <c r="L38" s="92">
        <v>2558.0700000000002</v>
      </c>
      <c r="M38" s="92">
        <v>2505.58</v>
      </c>
      <c r="N38" s="92">
        <v>2497.0300000000002</v>
      </c>
      <c r="O38" s="92">
        <v>2491.48</v>
      </c>
      <c r="P38" s="92">
        <v>2502.0700000000002</v>
      </c>
      <c r="Q38" s="92">
        <v>2541.2199999999998</v>
      </c>
      <c r="R38" s="92">
        <v>2526.27</v>
      </c>
      <c r="S38" s="92">
        <v>2609.94</v>
      </c>
      <c r="T38" s="92">
        <v>2533.27</v>
      </c>
      <c r="U38" s="92">
        <v>2570.61</v>
      </c>
      <c r="V38" s="92">
        <v>2470.9899999999998</v>
      </c>
      <c r="W38" s="92">
        <v>2412.79</v>
      </c>
      <c r="X38" s="92">
        <v>2393.36</v>
      </c>
      <c r="Y38" s="92">
        <v>2353.6</v>
      </c>
      <c r="Z38" s="92">
        <v>2309.04</v>
      </c>
    </row>
    <row r="39" spans="1:26" x14ac:dyDescent="0.3">
      <c r="B39" s="94">
        <v>30</v>
      </c>
      <c r="C39" s="92">
        <v>2339.7199999999998</v>
      </c>
      <c r="D39" s="92">
        <v>2341.11</v>
      </c>
      <c r="E39" s="92">
        <v>2375.7800000000002</v>
      </c>
      <c r="F39" s="92">
        <v>2415.06</v>
      </c>
      <c r="G39" s="92">
        <v>2457.56</v>
      </c>
      <c r="H39" s="92">
        <v>2490.46</v>
      </c>
      <c r="I39" s="92">
        <v>2611.39</v>
      </c>
      <c r="J39" s="92">
        <v>2701.22</v>
      </c>
      <c r="K39" s="92">
        <v>2697.58</v>
      </c>
      <c r="L39" s="92">
        <v>2694.81</v>
      </c>
      <c r="M39" s="92">
        <v>2687.78</v>
      </c>
      <c r="N39" s="92">
        <v>2688.01</v>
      </c>
      <c r="O39" s="92">
        <v>2683.5</v>
      </c>
      <c r="P39" s="92">
        <v>2684.65</v>
      </c>
      <c r="Q39" s="92">
        <v>2816.2</v>
      </c>
      <c r="R39" s="92">
        <v>2819.88</v>
      </c>
      <c r="S39" s="92">
        <v>2843.18</v>
      </c>
      <c r="T39" s="92">
        <v>2788.92</v>
      </c>
      <c r="U39" s="92">
        <v>2710.65</v>
      </c>
      <c r="V39" s="92">
        <v>2630.1</v>
      </c>
      <c r="W39" s="92">
        <v>2469.29</v>
      </c>
      <c r="X39" s="92">
        <v>2432.16</v>
      </c>
      <c r="Y39" s="92">
        <v>2417.19</v>
      </c>
      <c r="Z39" s="92">
        <v>2382.0300000000002</v>
      </c>
    </row>
    <row r="40" spans="1:26" x14ac:dyDescent="0.3">
      <c r="B40" s="94">
        <v>31</v>
      </c>
      <c r="C40" s="92">
        <v>2338.27</v>
      </c>
      <c r="D40" s="92">
        <v>2329.1799999999998</v>
      </c>
      <c r="E40" s="92">
        <v>2361.9699999999998</v>
      </c>
      <c r="F40" s="92">
        <v>2405.09</v>
      </c>
      <c r="G40" s="92">
        <v>2457.87</v>
      </c>
      <c r="H40" s="92">
        <v>2492.44</v>
      </c>
      <c r="I40" s="92">
        <v>2611.75</v>
      </c>
      <c r="J40" s="92">
        <v>2706.7</v>
      </c>
      <c r="K40" s="92">
        <v>2699.03</v>
      </c>
      <c r="L40" s="92">
        <v>2671.4</v>
      </c>
      <c r="M40" s="92">
        <v>2664.63</v>
      </c>
      <c r="N40" s="92">
        <v>2660.43</v>
      </c>
      <c r="O40" s="92">
        <v>2655.21</v>
      </c>
      <c r="P40" s="92">
        <v>2730.95</v>
      </c>
      <c r="Q40" s="92">
        <v>2760.95</v>
      </c>
      <c r="R40" s="92">
        <v>2726.18</v>
      </c>
      <c r="S40" s="92">
        <v>3191.86</v>
      </c>
      <c r="T40" s="92">
        <v>3165.42</v>
      </c>
      <c r="U40" s="92">
        <v>2673.51</v>
      </c>
      <c r="V40" s="92">
        <v>2583.83</v>
      </c>
      <c r="W40" s="92">
        <v>2444.34</v>
      </c>
      <c r="X40" s="92">
        <v>2432.02</v>
      </c>
      <c r="Y40" s="92">
        <v>2407.17</v>
      </c>
      <c r="Z40" s="92">
        <v>2348.15</v>
      </c>
    </row>
    <row r="41" spans="1:26" x14ac:dyDescent="0.3">
      <c r="A41" s="24"/>
      <c r="B41" s="95"/>
      <c r="C41" s="95"/>
      <c r="D41" s="95"/>
      <c r="E41" s="95"/>
      <c r="F41" s="95"/>
      <c r="G41" s="95"/>
      <c r="H41" s="95"/>
      <c r="I41" s="95"/>
      <c r="J41" s="95"/>
      <c r="K41" s="95"/>
      <c r="L41" s="95"/>
      <c r="M41" s="95"/>
      <c r="N41" s="95"/>
      <c r="O41" s="95"/>
      <c r="P41" s="95"/>
      <c r="Q41" s="95"/>
      <c r="R41" s="95"/>
      <c r="S41" s="95"/>
      <c r="T41" s="95"/>
      <c r="U41" s="95"/>
      <c r="V41" s="95"/>
      <c r="W41" s="95"/>
      <c r="X41" s="95"/>
      <c r="Y41" s="95"/>
      <c r="Z41" s="95"/>
    </row>
    <row r="42" spans="1:26" ht="15" customHeight="1" x14ac:dyDescent="0.3">
      <c r="B42" s="96" t="s">
        <v>67</v>
      </c>
      <c r="C42" s="97" t="s">
        <v>68</v>
      </c>
      <c r="D42" s="98"/>
      <c r="E42" s="98"/>
      <c r="F42" s="98"/>
      <c r="G42" s="98"/>
      <c r="H42" s="98"/>
      <c r="I42" s="98"/>
      <c r="J42" s="98"/>
      <c r="K42" s="98"/>
      <c r="L42" s="98"/>
      <c r="M42" s="98"/>
      <c r="N42" s="98"/>
      <c r="O42" s="98"/>
      <c r="P42" s="98"/>
      <c r="Q42" s="98"/>
      <c r="R42" s="98"/>
      <c r="S42" s="98"/>
      <c r="T42" s="98"/>
      <c r="U42" s="98"/>
      <c r="V42" s="98"/>
      <c r="W42" s="98"/>
      <c r="X42" s="98"/>
      <c r="Y42" s="98"/>
      <c r="Z42" s="99"/>
    </row>
    <row r="43" spans="1:26" x14ac:dyDescent="0.3">
      <c r="B43" s="100" t="s">
        <v>64</v>
      </c>
      <c r="C43" s="101">
        <v>0</v>
      </c>
      <c r="D43" s="88">
        <v>4.1666666666666664E-2</v>
      </c>
      <c r="E43" s="88">
        <v>8.3333333333333329E-2</v>
      </c>
      <c r="F43" s="88">
        <v>0.125</v>
      </c>
      <c r="G43" s="88">
        <v>0.16666666666666666</v>
      </c>
      <c r="H43" s="88">
        <v>0.20833333333333334</v>
      </c>
      <c r="I43" s="88">
        <v>0.25</v>
      </c>
      <c r="J43" s="88">
        <v>0.29166666666666669</v>
      </c>
      <c r="K43" s="88">
        <v>0.33333333333333331</v>
      </c>
      <c r="L43" s="88">
        <v>0.375</v>
      </c>
      <c r="M43" s="88">
        <v>0.41666666666666669</v>
      </c>
      <c r="N43" s="88">
        <v>0.45833333333333331</v>
      </c>
      <c r="O43" s="88">
        <v>0.5</v>
      </c>
      <c r="P43" s="88">
        <v>0.54166666666666663</v>
      </c>
      <c r="Q43" s="88">
        <v>0.58333333333333337</v>
      </c>
      <c r="R43" s="88">
        <v>0.625</v>
      </c>
      <c r="S43" s="88">
        <v>0.66666666666666663</v>
      </c>
      <c r="T43" s="88">
        <v>0.70833333333333337</v>
      </c>
      <c r="U43" s="88">
        <v>0.75</v>
      </c>
      <c r="V43" s="88">
        <v>0.79166666666666663</v>
      </c>
      <c r="W43" s="88">
        <v>0.83333333333333337</v>
      </c>
      <c r="X43" s="88">
        <v>0.875</v>
      </c>
      <c r="Y43" s="88">
        <v>0.91666666666666663</v>
      </c>
      <c r="Z43" s="88">
        <v>0.95833333333333337</v>
      </c>
    </row>
    <row r="44" spans="1:26" x14ac:dyDescent="0.3">
      <c r="B44" s="102"/>
      <c r="C44" s="103" t="s">
        <v>65</v>
      </c>
      <c r="D44" s="89" t="s">
        <v>65</v>
      </c>
      <c r="E44" s="89" t="s">
        <v>65</v>
      </c>
      <c r="F44" s="89" t="s">
        <v>65</v>
      </c>
      <c r="G44" s="89" t="s">
        <v>65</v>
      </c>
      <c r="H44" s="89" t="s">
        <v>65</v>
      </c>
      <c r="I44" s="89" t="s">
        <v>65</v>
      </c>
      <c r="J44" s="89" t="s">
        <v>65</v>
      </c>
      <c r="K44" s="89" t="s">
        <v>65</v>
      </c>
      <c r="L44" s="89" t="s">
        <v>65</v>
      </c>
      <c r="M44" s="89" t="s">
        <v>65</v>
      </c>
      <c r="N44" s="89" t="s">
        <v>65</v>
      </c>
      <c r="O44" s="89" t="s">
        <v>65</v>
      </c>
      <c r="P44" s="89" t="s">
        <v>65</v>
      </c>
      <c r="Q44" s="89" t="s">
        <v>65</v>
      </c>
      <c r="R44" s="89" t="s">
        <v>65</v>
      </c>
      <c r="S44" s="89" t="s">
        <v>65</v>
      </c>
      <c r="T44" s="89" t="s">
        <v>65</v>
      </c>
      <c r="U44" s="89" t="s">
        <v>65</v>
      </c>
      <c r="V44" s="89" t="s">
        <v>65</v>
      </c>
      <c r="W44" s="89" t="s">
        <v>65</v>
      </c>
      <c r="X44" s="89" t="s">
        <v>65</v>
      </c>
      <c r="Y44" s="89" t="s">
        <v>65</v>
      </c>
      <c r="Z44" s="89" t="s">
        <v>66</v>
      </c>
    </row>
    <row r="45" spans="1:26" x14ac:dyDescent="0.3">
      <c r="B45" s="104"/>
      <c r="C45" s="105">
        <v>4.1666666666666664E-2</v>
      </c>
      <c r="D45" s="90">
        <v>8.3333333333333329E-2</v>
      </c>
      <c r="E45" s="90">
        <v>0.125</v>
      </c>
      <c r="F45" s="90">
        <v>0.16666666666666666</v>
      </c>
      <c r="G45" s="90">
        <v>0.20833333333333334</v>
      </c>
      <c r="H45" s="90">
        <v>0.25</v>
      </c>
      <c r="I45" s="90">
        <v>0.29166666666666669</v>
      </c>
      <c r="J45" s="90">
        <v>0.33333333333333331</v>
      </c>
      <c r="K45" s="90">
        <v>0.375</v>
      </c>
      <c r="L45" s="90">
        <v>0.41666666666666669</v>
      </c>
      <c r="M45" s="90">
        <v>0.45833333333333331</v>
      </c>
      <c r="N45" s="90">
        <v>0.5</v>
      </c>
      <c r="O45" s="90">
        <v>0.54166666666666663</v>
      </c>
      <c r="P45" s="90">
        <v>0.58333333333333337</v>
      </c>
      <c r="Q45" s="90">
        <v>0.625</v>
      </c>
      <c r="R45" s="90">
        <v>0.66666666666666663</v>
      </c>
      <c r="S45" s="90">
        <v>0.70833333333333337</v>
      </c>
      <c r="T45" s="90">
        <v>0.75</v>
      </c>
      <c r="U45" s="90">
        <v>0.79166666666666663</v>
      </c>
      <c r="V45" s="90">
        <v>0.83333333333333337</v>
      </c>
      <c r="W45" s="90">
        <v>0.875</v>
      </c>
      <c r="X45" s="90">
        <v>0.91666666666666663</v>
      </c>
      <c r="Y45" s="90">
        <v>0.95833333333333337</v>
      </c>
      <c r="Z45" s="90">
        <v>0</v>
      </c>
    </row>
    <row r="46" spans="1:26" x14ac:dyDescent="0.3">
      <c r="B46" s="91">
        <v>1</v>
      </c>
      <c r="C46" s="106">
        <v>2704.33</v>
      </c>
      <c r="D46" s="106">
        <v>2714.14</v>
      </c>
      <c r="E46" s="106">
        <v>2813.61</v>
      </c>
      <c r="F46" s="106">
        <v>2875.99</v>
      </c>
      <c r="G46" s="106">
        <v>2839.71</v>
      </c>
      <c r="H46" s="106">
        <v>2911.32</v>
      </c>
      <c r="I46" s="106">
        <v>3052.53</v>
      </c>
      <c r="J46" s="106">
        <v>3093.21</v>
      </c>
      <c r="K46" s="106">
        <v>3079.91</v>
      </c>
      <c r="L46" s="106">
        <v>3065.23</v>
      </c>
      <c r="M46" s="106">
        <v>3034.81</v>
      </c>
      <c r="N46" s="106">
        <v>2984.19</v>
      </c>
      <c r="O46" s="106">
        <v>2983.01</v>
      </c>
      <c r="P46" s="106">
        <v>3014.25</v>
      </c>
      <c r="Q46" s="106">
        <v>3045.07</v>
      </c>
      <c r="R46" s="106">
        <v>3053.76</v>
      </c>
      <c r="S46" s="106">
        <v>3141.6</v>
      </c>
      <c r="T46" s="106">
        <v>3105.91</v>
      </c>
      <c r="U46" s="106">
        <v>3033.92</v>
      </c>
      <c r="V46" s="106">
        <v>2948.91</v>
      </c>
      <c r="W46" s="106">
        <v>2901.72</v>
      </c>
      <c r="X46" s="106">
        <v>2836.04</v>
      </c>
      <c r="Y46" s="106">
        <v>2729.47</v>
      </c>
      <c r="Z46" s="106">
        <v>2674.59</v>
      </c>
    </row>
    <row r="47" spans="1:26" x14ac:dyDescent="0.3">
      <c r="B47" s="93">
        <v>2</v>
      </c>
      <c r="C47" s="106">
        <v>2671.1</v>
      </c>
      <c r="D47" s="106">
        <v>2679.1</v>
      </c>
      <c r="E47" s="106">
        <v>2708.39</v>
      </c>
      <c r="F47" s="106">
        <v>2810.8</v>
      </c>
      <c r="G47" s="106">
        <v>2792.61</v>
      </c>
      <c r="H47" s="106">
        <v>2899.89</v>
      </c>
      <c r="I47" s="106">
        <v>3046.04</v>
      </c>
      <c r="J47" s="106">
        <v>3053.65</v>
      </c>
      <c r="K47" s="106">
        <v>3047.28</v>
      </c>
      <c r="L47" s="106">
        <v>3040.23</v>
      </c>
      <c r="M47" s="106">
        <v>3016.93</v>
      </c>
      <c r="N47" s="106">
        <v>3024.89</v>
      </c>
      <c r="O47" s="106">
        <v>3015.38</v>
      </c>
      <c r="P47" s="106">
        <v>3016.4</v>
      </c>
      <c r="Q47" s="106">
        <v>3029.74</v>
      </c>
      <c r="R47" s="106">
        <v>3038.96</v>
      </c>
      <c r="S47" s="106">
        <v>3143.38</v>
      </c>
      <c r="T47" s="106">
        <v>3097.82</v>
      </c>
      <c r="U47" s="106">
        <v>3033.73</v>
      </c>
      <c r="V47" s="106">
        <v>2949.05</v>
      </c>
      <c r="W47" s="106">
        <v>2893.16</v>
      </c>
      <c r="X47" s="106">
        <v>2826.54</v>
      </c>
      <c r="Y47" s="106">
        <v>2707.73</v>
      </c>
      <c r="Z47" s="106">
        <v>2668.09</v>
      </c>
    </row>
    <row r="48" spans="1:26" x14ac:dyDescent="0.3">
      <c r="B48" s="91">
        <v>3</v>
      </c>
      <c r="C48" s="106">
        <v>2697.05</v>
      </c>
      <c r="D48" s="106">
        <v>2708.66</v>
      </c>
      <c r="E48" s="106">
        <v>2750.26</v>
      </c>
      <c r="F48" s="106">
        <v>2828.54</v>
      </c>
      <c r="G48" s="106">
        <v>2830.34</v>
      </c>
      <c r="H48" s="106">
        <v>2925.9</v>
      </c>
      <c r="I48" s="106">
        <v>3046.51</v>
      </c>
      <c r="J48" s="106">
        <v>3084.64</v>
      </c>
      <c r="K48" s="106">
        <v>3089.06</v>
      </c>
      <c r="L48" s="106">
        <v>3068.14</v>
      </c>
      <c r="M48" s="106">
        <v>2981.76</v>
      </c>
      <c r="N48" s="106">
        <v>2982.97</v>
      </c>
      <c r="O48" s="106">
        <v>2956.58</v>
      </c>
      <c r="P48" s="106">
        <v>3024.99</v>
      </c>
      <c r="Q48" s="106">
        <v>3046.65</v>
      </c>
      <c r="R48" s="106">
        <v>3083.95</v>
      </c>
      <c r="S48" s="106">
        <v>3155.76</v>
      </c>
      <c r="T48" s="106">
        <v>3101.42</v>
      </c>
      <c r="U48" s="106">
        <v>3052.03</v>
      </c>
      <c r="V48" s="106">
        <v>2941.33</v>
      </c>
      <c r="W48" s="106">
        <v>2920.97</v>
      </c>
      <c r="X48" s="106">
        <v>2848.01</v>
      </c>
      <c r="Y48" s="106">
        <v>2715.77</v>
      </c>
      <c r="Z48" s="106">
        <v>2649.99</v>
      </c>
    </row>
    <row r="49" spans="2:26" x14ac:dyDescent="0.3">
      <c r="B49" s="94">
        <v>4</v>
      </c>
      <c r="C49" s="106">
        <v>2752.36</v>
      </c>
      <c r="D49" s="106">
        <v>2747.95</v>
      </c>
      <c r="E49" s="106">
        <v>2752.91</v>
      </c>
      <c r="F49" s="106">
        <v>2868.24</v>
      </c>
      <c r="G49" s="106">
        <v>2933.26</v>
      </c>
      <c r="H49" s="106">
        <v>2950.78</v>
      </c>
      <c r="I49" s="106">
        <v>3113.06</v>
      </c>
      <c r="J49" s="106">
        <v>3181.95</v>
      </c>
      <c r="K49" s="106">
        <v>3230</v>
      </c>
      <c r="L49" s="106">
        <v>3175.32</v>
      </c>
      <c r="M49" s="106">
        <v>3161.53</v>
      </c>
      <c r="N49" s="106">
        <v>3167.11</v>
      </c>
      <c r="O49" s="106">
        <v>3156.9</v>
      </c>
      <c r="P49" s="106">
        <v>3168.96</v>
      </c>
      <c r="Q49" s="106">
        <v>3154.72</v>
      </c>
      <c r="R49" s="106">
        <v>3035.5</v>
      </c>
      <c r="S49" s="106">
        <v>3339.4</v>
      </c>
      <c r="T49" s="106">
        <v>3218.45</v>
      </c>
      <c r="U49" s="106">
        <v>3152.89</v>
      </c>
      <c r="V49" s="106">
        <v>3084.97</v>
      </c>
      <c r="W49" s="106">
        <v>3072.86</v>
      </c>
      <c r="X49" s="106">
        <v>2933.5</v>
      </c>
      <c r="Y49" s="106">
        <v>2894.82</v>
      </c>
      <c r="Z49" s="106">
        <v>2770.06</v>
      </c>
    </row>
    <row r="50" spans="2:26" x14ac:dyDescent="0.3">
      <c r="B50" s="94">
        <v>5</v>
      </c>
      <c r="C50" s="106">
        <v>2756.82</v>
      </c>
      <c r="D50" s="106">
        <v>2758.77</v>
      </c>
      <c r="E50" s="106">
        <v>2759.77</v>
      </c>
      <c r="F50" s="106">
        <v>2859.92</v>
      </c>
      <c r="G50" s="106">
        <v>2984.01</v>
      </c>
      <c r="H50" s="106">
        <v>2953.05</v>
      </c>
      <c r="I50" s="106">
        <v>3096.36</v>
      </c>
      <c r="J50" s="106">
        <v>3170.8</v>
      </c>
      <c r="K50" s="106">
        <v>3254.92</v>
      </c>
      <c r="L50" s="106">
        <v>3161.21</v>
      </c>
      <c r="M50" s="106">
        <v>3162.74</v>
      </c>
      <c r="N50" s="106">
        <v>3161.86</v>
      </c>
      <c r="O50" s="106">
        <v>3162.37</v>
      </c>
      <c r="P50" s="106">
        <v>3142.61</v>
      </c>
      <c r="Q50" s="106">
        <v>3099.85</v>
      </c>
      <c r="R50" s="106">
        <v>3248.56</v>
      </c>
      <c r="S50" s="106">
        <v>3360.7</v>
      </c>
      <c r="T50" s="106">
        <v>3308.27</v>
      </c>
      <c r="U50" s="106">
        <v>3098.42</v>
      </c>
      <c r="V50" s="106">
        <v>3088.31</v>
      </c>
      <c r="W50" s="106">
        <v>3032.67</v>
      </c>
      <c r="X50" s="106">
        <v>2926.91</v>
      </c>
      <c r="Y50" s="106">
        <v>2859.95</v>
      </c>
      <c r="Z50" s="106">
        <v>2757.45</v>
      </c>
    </row>
    <row r="51" spans="2:26" x14ac:dyDescent="0.3">
      <c r="B51" s="94">
        <v>6</v>
      </c>
      <c r="C51" s="106">
        <v>2837.52</v>
      </c>
      <c r="D51" s="106">
        <v>2749.86</v>
      </c>
      <c r="E51" s="106">
        <v>2704.78</v>
      </c>
      <c r="F51" s="106">
        <v>2774.97</v>
      </c>
      <c r="G51" s="106">
        <v>2851.87</v>
      </c>
      <c r="H51" s="106">
        <v>2866.68</v>
      </c>
      <c r="I51" s="106">
        <v>2916.73</v>
      </c>
      <c r="J51" s="106">
        <v>2933.24</v>
      </c>
      <c r="K51" s="106">
        <v>3085.47</v>
      </c>
      <c r="L51" s="106">
        <v>3084.94</v>
      </c>
      <c r="M51" s="106">
        <v>3081.98</v>
      </c>
      <c r="N51" s="106">
        <v>3082.69</v>
      </c>
      <c r="O51" s="106">
        <v>3084.62</v>
      </c>
      <c r="P51" s="106">
        <v>3081.99</v>
      </c>
      <c r="Q51" s="106">
        <v>3082.71</v>
      </c>
      <c r="R51" s="106">
        <v>3082.48</v>
      </c>
      <c r="S51" s="106">
        <v>3329.83</v>
      </c>
      <c r="T51" s="106">
        <v>3258.71</v>
      </c>
      <c r="U51" s="106">
        <v>3081.33</v>
      </c>
      <c r="V51" s="106">
        <v>3070.62</v>
      </c>
      <c r="W51" s="106">
        <v>3076.81</v>
      </c>
      <c r="X51" s="106">
        <v>3021.56</v>
      </c>
      <c r="Y51" s="106">
        <v>2909.87</v>
      </c>
      <c r="Z51" s="106">
        <v>2798.26</v>
      </c>
    </row>
    <row r="52" spans="2:26" x14ac:dyDescent="0.3">
      <c r="B52" s="94">
        <v>7</v>
      </c>
      <c r="C52" s="106">
        <v>2865.28</v>
      </c>
      <c r="D52" s="106">
        <v>2863.3</v>
      </c>
      <c r="E52" s="106">
        <v>2801.71</v>
      </c>
      <c r="F52" s="106">
        <v>2815.36</v>
      </c>
      <c r="G52" s="106">
        <v>2895.48</v>
      </c>
      <c r="H52" s="106">
        <v>2912.43</v>
      </c>
      <c r="I52" s="106">
        <v>2931.66</v>
      </c>
      <c r="J52" s="106">
        <v>3013.87</v>
      </c>
      <c r="K52" s="106">
        <v>3081.2</v>
      </c>
      <c r="L52" s="106">
        <v>3241.31</v>
      </c>
      <c r="M52" s="106">
        <v>3240.78</v>
      </c>
      <c r="N52" s="106">
        <v>3241.66</v>
      </c>
      <c r="O52" s="106">
        <v>3080.96</v>
      </c>
      <c r="P52" s="106">
        <v>3242.75</v>
      </c>
      <c r="Q52" s="106">
        <v>3240.7</v>
      </c>
      <c r="R52" s="106">
        <v>3285.8</v>
      </c>
      <c r="S52" s="106">
        <v>3439.55</v>
      </c>
      <c r="T52" s="106">
        <v>3432.06</v>
      </c>
      <c r="U52" s="106">
        <v>3330.32</v>
      </c>
      <c r="V52" s="106">
        <v>3079.1</v>
      </c>
      <c r="W52" s="106">
        <v>3081.27</v>
      </c>
      <c r="X52" s="106">
        <v>3053.04</v>
      </c>
      <c r="Y52" s="106">
        <v>2923.99</v>
      </c>
      <c r="Z52" s="106">
        <v>2757.45</v>
      </c>
    </row>
    <row r="53" spans="2:26" x14ac:dyDescent="0.3">
      <c r="B53" s="94">
        <v>8</v>
      </c>
      <c r="C53" s="106">
        <v>2756.57</v>
      </c>
      <c r="D53" s="106">
        <v>2796.01</v>
      </c>
      <c r="E53" s="106">
        <v>2755.41</v>
      </c>
      <c r="F53" s="106">
        <v>2774.3</v>
      </c>
      <c r="G53" s="106">
        <v>2840.54</v>
      </c>
      <c r="H53" s="106">
        <v>2835.83</v>
      </c>
      <c r="I53" s="106">
        <v>2908.28</v>
      </c>
      <c r="J53" s="106">
        <v>2923.47</v>
      </c>
      <c r="K53" s="106">
        <v>3074.33</v>
      </c>
      <c r="L53" s="106">
        <v>3089.45</v>
      </c>
      <c r="M53" s="106">
        <v>3085.36</v>
      </c>
      <c r="N53" s="106">
        <v>3078.95</v>
      </c>
      <c r="O53" s="106">
        <v>3069.51</v>
      </c>
      <c r="P53" s="106">
        <v>3065.59</v>
      </c>
      <c r="Q53" s="106">
        <v>3081.89</v>
      </c>
      <c r="R53" s="106">
        <v>3158.97</v>
      </c>
      <c r="S53" s="106">
        <v>3338.94</v>
      </c>
      <c r="T53" s="106">
        <v>3304.21</v>
      </c>
      <c r="U53" s="106">
        <v>3159.48</v>
      </c>
      <c r="V53" s="106">
        <v>3075.45</v>
      </c>
      <c r="W53" s="106">
        <v>3069.19</v>
      </c>
      <c r="X53" s="106">
        <v>2933.7</v>
      </c>
      <c r="Y53" s="106">
        <v>2857.66</v>
      </c>
      <c r="Z53" s="106">
        <v>2802.88</v>
      </c>
    </row>
    <row r="54" spans="2:26" x14ac:dyDescent="0.3">
      <c r="B54" s="94">
        <v>9</v>
      </c>
      <c r="C54" s="106">
        <v>2789.66</v>
      </c>
      <c r="D54" s="106">
        <v>2753.18</v>
      </c>
      <c r="E54" s="106">
        <v>2715.6</v>
      </c>
      <c r="F54" s="106">
        <v>2845.02</v>
      </c>
      <c r="G54" s="106">
        <v>2918.57</v>
      </c>
      <c r="H54" s="106">
        <v>2921.04</v>
      </c>
      <c r="I54" s="106">
        <v>2941.43</v>
      </c>
      <c r="J54" s="106">
        <v>3087.91</v>
      </c>
      <c r="K54" s="106">
        <v>3087.56</v>
      </c>
      <c r="L54" s="106">
        <v>3085.54</v>
      </c>
      <c r="M54" s="106">
        <v>3074.01</v>
      </c>
      <c r="N54" s="106">
        <v>3064.82</v>
      </c>
      <c r="O54" s="106">
        <v>3060.02</v>
      </c>
      <c r="P54" s="106">
        <v>3057.16</v>
      </c>
      <c r="Q54" s="106">
        <v>3068.7</v>
      </c>
      <c r="R54" s="106">
        <v>3067.5</v>
      </c>
      <c r="S54" s="106">
        <v>3262.01</v>
      </c>
      <c r="T54" s="106">
        <v>3163.06</v>
      </c>
      <c r="U54" s="106">
        <v>3062.91</v>
      </c>
      <c r="V54" s="106">
        <v>2924.71</v>
      </c>
      <c r="W54" s="106">
        <v>2923.06</v>
      </c>
      <c r="X54" s="106">
        <v>2913.24</v>
      </c>
      <c r="Y54" s="106">
        <v>2779.98</v>
      </c>
      <c r="Z54" s="106">
        <v>2749.39</v>
      </c>
    </row>
    <row r="55" spans="2:26" x14ac:dyDescent="0.3">
      <c r="B55" s="94">
        <v>10</v>
      </c>
      <c r="C55" s="106">
        <v>2707.43</v>
      </c>
      <c r="D55" s="106">
        <v>2695.67</v>
      </c>
      <c r="E55" s="106">
        <v>2704.61</v>
      </c>
      <c r="F55" s="106">
        <v>2796.35</v>
      </c>
      <c r="G55" s="106">
        <v>2929.25</v>
      </c>
      <c r="H55" s="106">
        <v>2932.34</v>
      </c>
      <c r="I55" s="106">
        <v>3019.74</v>
      </c>
      <c r="J55" s="106">
        <v>3135.73</v>
      </c>
      <c r="K55" s="106">
        <v>3116.11</v>
      </c>
      <c r="L55" s="106">
        <v>3105.27</v>
      </c>
      <c r="M55" s="106">
        <v>3090.1</v>
      </c>
      <c r="N55" s="106">
        <v>3091.64</v>
      </c>
      <c r="O55" s="106">
        <v>3073.73</v>
      </c>
      <c r="P55" s="106">
        <v>3073.59</v>
      </c>
      <c r="Q55" s="106">
        <v>3097.71</v>
      </c>
      <c r="R55" s="106">
        <v>3104.59</v>
      </c>
      <c r="S55" s="106">
        <v>3263.89</v>
      </c>
      <c r="T55" s="106">
        <v>3162.51</v>
      </c>
      <c r="U55" s="106">
        <v>3108.29</v>
      </c>
      <c r="V55" s="106">
        <v>3007.47</v>
      </c>
      <c r="W55" s="106">
        <v>2991.89</v>
      </c>
      <c r="X55" s="106">
        <v>2931.75</v>
      </c>
      <c r="Y55" s="106">
        <v>2806.23</v>
      </c>
      <c r="Z55" s="106">
        <v>2771.96</v>
      </c>
    </row>
    <row r="56" spans="2:26" x14ac:dyDescent="0.3">
      <c r="B56" s="94">
        <v>11</v>
      </c>
      <c r="C56" s="106">
        <v>2758.21</v>
      </c>
      <c r="D56" s="106">
        <v>2765.33</v>
      </c>
      <c r="E56" s="106">
        <v>2743.97</v>
      </c>
      <c r="F56" s="106">
        <v>2856.96</v>
      </c>
      <c r="G56" s="106">
        <v>2929.68</v>
      </c>
      <c r="H56" s="106">
        <v>2960.05</v>
      </c>
      <c r="I56" s="106">
        <v>3050.24</v>
      </c>
      <c r="J56" s="106">
        <v>3260.82</v>
      </c>
      <c r="K56" s="106">
        <v>3172.75</v>
      </c>
      <c r="L56" s="106">
        <v>3173.54</v>
      </c>
      <c r="M56" s="106">
        <v>3174.12</v>
      </c>
      <c r="N56" s="106">
        <v>3173.68</v>
      </c>
      <c r="O56" s="106">
        <v>3132.47</v>
      </c>
      <c r="P56" s="106">
        <v>3131.46</v>
      </c>
      <c r="Q56" s="106">
        <v>3168.53</v>
      </c>
      <c r="R56" s="106">
        <v>3163.85</v>
      </c>
      <c r="S56" s="106">
        <v>3359.69</v>
      </c>
      <c r="T56" s="106">
        <v>3306.69</v>
      </c>
      <c r="U56" s="106">
        <v>3164.14</v>
      </c>
      <c r="V56" s="106">
        <v>3119.51</v>
      </c>
      <c r="W56" s="106">
        <v>3160.4</v>
      </c>
      <c r="X56" s="106">
        <v>3045.83</v>
      </c>
      <c r="Y56" s="106">
        <v>2932.14</v>
      </c>
      <c r="Z56" s="106">
        <v>2847.79</v>
      </c>
    </row>
    <row r="57" spans="2:26" x14ac:dyDescent="0.3">
      <c r="B57" s="94">
        <v>12</v>
      </c>
      <c r="C57" s="106">
        <v>2894.45</v>
      </c>
      <c r="D57" s="106">
        <v>2857.3</v>
      </c>
      <c r="E57" s="106">
        <v>2724.36</v>
      </c>
      <c r="F57" s="106">
        <v>2724.47</v>
      </c>
      <c r="G57" s="106">
        <v>2923.77</v>
      </c>
      <c r="H57" s="106">
        <v>2972.11</v>
      </c>
      <c r="I57" s="106">
        <v>3077.33</v>
      </c>
      <c r="J57" s="106">
        <v>3265.11</v>
      </c>
      <c r="K57" s="106">
        <v>3412.84</v>
      </c>
      <c r="L57" s="106">
        <v>3418.87</v>
      </c>
      <c r="M57" s="106">
        <v>3394.08</v>
      </c>
      <c r="N57" s="106">
        <v>3353.49</v>
      </c>
      <c r="O57" s="106">
        <v>3347.28</v>
      </c>
      <c r="P57" s="106">
        <v>3347.11</v>
      </c>
      <c r="Q57" s="106">
        <v>3404.59</v>
      </c>
      <c r="R57" s="106">
        <v>3410.02</v>
      </c>
      <c r="S57" s="106">
        <v>3517.01</v>
      </c>
      <c r="T57" s="106">
        <v>3497.75</v>
      </c>
      <c r="U57" s="106">
        <v>3431.66</v>
      </c>
      <c r="V57" s="106">
        <v>3258.66</v>
      </c>
      <c r="W57" s="106">
        <v>3264.88</v>
      </c>
      <c r="X57" s="106">
        <v>3132.3</v>
      </c>
      <c r="Y57" s="106">
        <v>2935.33</v>
      </c>
      <c r="Z57" s="106">
        <v>2869.92</v>
      </c>
    </row>
    <row r="58" spans="2:26" x14ac:dyDescent="0.3">
      <c r="B58" s="94">
        <v>13</v>
      </c>
      <c r="C58" s="106">
        <v>2831.65</v>
      </c>
      <c r="D58" s="106">
        <v>2724.88</v>
      </c>
      <c r="E58" s="106">
        <v>2731.23</v>
      </c>
      <c r="F58" s="106">
        <v>2719.7</v>
      </c>
      <c r="G58" s="106">
        <v>2925.42</v>
      </c>
      <c r="H58" s="106">
        <v>2979.89</v>
      </c>
      <c r="I58" s="106">
        <v>3051.36</v>
      </c>
      <c r="J58" s="106">
        <v>3220.11</v>
      </c>
      <c r="K58" s="106">
        <v>3310.04</v>
      </c>
      <c r="L58" s="106">
        <v>3433.25</v>
      </c>
      <c r="M58" s="106">
        <v>3282.48</v>
      </c>
      <c r="N58" s="106">
        <v>3265.38</v>
      </c>
      <c r="O58" s="106">
        <v>3185.61</v>
      </c>
      <c r="P58" s="106">
        <v>3178.09</v>
      </c>
      <c r="Q58" s="106">
        <v>3426.41</v>
      </c>
      <c r="R58" s="106">
        <v>3423.89</v>
      </c>
      <c r="S58" s="106">
        <v>3510.17</v>
      </c>
      <c r="T58" s="106">
        <v>3515.18</v>
      </c>
      <c r="U58" s="106">
        <v>3442.61</v>
      </c>
      <c r="V58" s="106">
        <v>3263.33</v>
      </c>
      <c r="W58" s="106">
        <v>3262.81</v>
      </c>
      <c r="X58" s="106">
        <v>3146.66</v>
      </c>
      <c r="Y58" s="106">
        <v>2981.69</v>
      </c>
      <c r="Z58" s="106">
        <v>2930.63</v>
      </c>
    </row>
    <row r="59" spans="2:26" x14ac:dyDescent="0.3">
      <c r="B59" s="94">
        <v>14</v>
      </c>
      <c r="C59" s="106">
        <v>2830.07</v>
      </c>
      <c r="D59" s="106">
        <v>2834.92</v>
      </c>
      <c r="E59" s="106">
        <v>2832.67</v>
      </c>
      <c r="F59" s="106">
        <v>2922.3</v>
      </c>
      <c r="G59" s="106">
        <v>3068.84</v>
      </c>
      <c r="H59" s="106">
        <v>3180.45</v>
      </c>
      <c r="I59" s="106">
        <v>3430.4</v>
      </c>
      <c r="J59" s="106">
        <v>3435.4</v>
      </c>
      <c r="K59" s="106">
        <v>3315.63</v>
      </c>
      <c r="L59" s="106">
        <v>3306.68</v>
      </c>
      <c r="M59" s="106">
        <v>3309.4</v>
      </c>
      <c r="N59" s="106">
        <v>3294.56</v>
      </c>
      <c r="O59" s="106">
        <v>3328.73</v>
      </c>
      <c r="P59" s="106">
        <v>3416.25</v>
      </c>
      <c r="Q59" s="106">
        <v>3457.91</v>
      </c>
      <c r="R59" s="106">
        <v>3465.7</v>
      </c>
      <c r="S59" s="106">
        <v>3499.06</v>
      </c>
      <c r="T59" s="106">
        <v>3424.43</v>
      </c>
      <c r="U59" s="106">
        <v>3266.58</v>
      </c>
      <c r="V59" s="106">
        <v>3166.49</v>
      </c>
      <c r="W59" s="106">
        <v>3148.17</v>
      </c>
      <c r="X59" s="106">
        <v>2984.06</v>
      </c>
      <c r="Y59" s="106">
        <v>2895.54</v>
      </c>
      <c r="Z59" s="106">
        <v>2790.06</v>
      </c>
    </row>
    <row r="60" spans="2:26" x14ac:dyDescent="0.3">
      <c r="B60" s="94">
        <v>15</v>
      </c>
      <c r="C60" s="106">
        <v>2801.01</v>
      </c>
      <c r="D60" s="106">
        <v>2822.74</v>
      </c>
      <c r="E60" s="106">
        <v>2828.81</v>
      </c>
      <c r="F60" s="106">
        <v>2896.48</v>
      </c>
      <c r="G60" s="106">
        <v>2949.47</v>
      </c>
      <c r="H60" s="106">
        <v>2983.24</v>
      </c>
      <c r="I60" s="106">
        <v>3118.07</v>
      </c>
      <c r="J60" s="106">
        <v>3264.84</v>
      </c>
      <c r="K60" s="106">
        <v>3185.93</v>
      </c>
      <c r="L60" s="106">
        <v>3185.32</v>
      </c>
      <c r="M60" s="106">
        <v>3115.98</v>
      </c>
      <c r="N60" s="106">
        <v>3181.58</v>
      </c>
      <c r="O60" s="106">
        <v>3116.72</v>
      </c>
      <c r="P60" s="106">
        <v>3117.1</v>
      </c>
      <c r="Q60" s="106">
        <v>3121.88</v>
      </c>
      <c r="R60" s="106">
        <v>3183.81</v>
      </c>
      <c r="S60" s="106">
        <v>3345.94</v>
      </c>
      <c r="T60" s="106">
        <v>3263.67</v>
      </c>
      <c r="U60" s="106">
        <v>3162.72</v>
      </c>
      <c r="V60" s="106">
        <v>3094.25</v>
      </c>
      <c r="W60" s="106">
        <v>3087.08</v>
      </c>
      <c r="X60" s="106">
        <v>2938.87</v>
      </c>
      <c r="Y60" s="106">
        <v>2843.55</v>
      </c>
      <c r="Z60" s="106">
        <v>2738.01</v>
      </c>
    </row>
    <row r="61" spans="2:26" x14ac:dyDescent="0.3">
      <c r="B61" s="94">
        <v>16</v>
      </c>
      <c r="C61" s="106">
        <v>2808.68</v>
      </c>
      <c r="D61" s="106">
        <v>2807.29</v>
      </c>
      <c r="E61" s="106">
        <v>2821.96</v>
      </c>
      <c r="F61" s="106">
        <v>2901.26</v>
      </c>
      <c r="G61" s="106">
        <v>2951.03</v>
      </c>
      <c r="H61" s="106">
        <v>2990.33</v>
      </c>
      <c r="I61" s="106">
        <v>3133.57</v>
      </c>
      <c r="J61" s="106">
        <v>3203.17</v>
      </c>
      <c r="K61" s="106">
        <v>3201.44</v>
      </c>
      <c r="L61" s="106">
        <v>3202.34</v>
      </c>
      <c r="M61" s="106">
        <v>3200.37</v>
      </c>
      <c r="N61" s="106">
        <v>3199.01</v>
      </c>
      <c r="O61" s="106">
        <v>3131.91</v>
      </c>
      <c r="P61" s="106">
        <v>3279.88</v>
      </c>
      <c r="Q61" s="106">
        <v>3380.97</v>
      </c>
      <c r="R61" s="106">
        <v>3191.68</v>
      </c>
      <c r="S61" s="106">
        <v>3424.4</v>
      </c>
      <c r="T61" s="106">
        <v>3256.87</v>
      </c>
      <c r="U61" s="106">
        <v>3235.67</v>
      </c>
      <c r="V61" s="106">
        <v>3107.51</v>
      </c>
      <c r="W61" s="106">
        <v>3078.89</v>
      </c>
      <c r="X61" s="106">
        <v>2985.2</v>
      </c>
      <c r="Y61" s="106">
        <v>2918</v>
      </c>
      <c r="Z61" s="106">
        <v>2820.08</v>
      </c>
    </row>
    <row r="62" spans="2:26" x14ac:dyDescent="0.3">
      <c r="B62" s="94">
        <v>17</v>
      </c>
      <c r="C62" s="106">
        <v>2808.15</v>
      </c>
      <c r="D62" s="106">
        <v>2824.97</v>
      </c>
      <c r="E62" s="106">
        <v>2823.47</v>
      </c>
      <c r="F62" s="106">
        <v>2890.23</v>
      </c>
      <c r="G62" s="106">
        <v>2982.08</v>
      </c>
      <c r="H62" s="106">
        <v>2990.52</v>
      </c>
      <c r="I62" s="106">
        <v>3333.09</v>
      </c>
      <c r="J62" s="106">
        <v>3266.77</v>
      </c>
      <c r="K62" s="106">
        <v>3339.22</v>
      </c>
      <c r="L62" s="106">
        <v>3284.35</v>
      </c>
      <c r="M62" s="106">
        <v>3238.34</v>
      </c>
      <c r="N62" s="106">
        <v>3106.85</v>
      </c>
      <c r="O62" s="106">
        <v>3108.36</v>
      </c>
      <c r="P62" s="106">
        <v>3217.62</v>
      </c>
      <c r="Q62" s="106">
        <v>3264.93</v>
      </c>
      <c r="R62" s="106">
        <v>3325.12</v>
      </c>
      <c r="S62" s="106">
        <v>3451.96</v>
      </c>
      <c r="T62" s="106">
        <v>3442.46</v>
      </c>
      <c r="U62" s="106">
        <v>3208.49</v>
      </c>
      <c r="V62" s="106">
        <v>3280.79</v>
      </c>
      <c r="W62" s="106">
        <v>3084.86</v>
      </c>
      <c r="X62" s="106">
        <v>3044.26</v>
      </c>
      <c r="Y62" s="106">
        <v>2930.59</v>
      </c>
      <c r="Z62" s="106">
        <v>2848.02</v>
      </c>
    </row>
    <row r="63" spans="2:26" x14ac:dyDescent="0.3">
      <c r="B63" s="94">
        <v>18</v>
      </c>
      <c r="C63" s="106">
        <v>2833.94</v>
      </c>
      <c r="D63" s="106">
        <v>2830.31</v>
      </c>
      <c r="E63" s="106">
        <v>2843.1</v>
      </c>
      <c r="F63" s="106">
        <v>2914.2</v>
      </c>
      <c r="G63" s="106">
        <v>3010.51</v>
      </c>
      <c r="H63" s="106">
        <v>3148.37</v>
      </c>
      <c r="I63" s="106">
        <v>3449.4</v>
      </c>
      <c r="J63" s="106">
        <v>3461.74</v>
      </c>
      <c r="K63" s="106">
        <v>3254.64</v>
      </c>
      <c r="L63" s="106">
        <v>3255.48</v>
      </c>
      <c r="M63" s="106">
        <v>3255.83</v>
      </c>
      <c r="N63" s="106">
        <v>3242.77</v>
      </c>
      <c r="O63" s="106">
        <v>3242.66</v>
      </c>
      <c r="P63" s="106">
        <v>3239.68</v>
      </c>
      <c r="Q63" s="106">
        <v>3274.98</v>
      </c>
      <c r="R63" s="106">
        <v>3258.06</v>
      </c>
      <c r="S63" s="106">
        <v>3482.29</v>
      </c>
      <c r="T63" s="106">
        <v>3440.61</v>
      </c>
      <c r="U63" s="106">
        <v>3441.9</v>
      </c>
      <c r="V63" s="106">
        <v>3194.66</v>
      </c>
      <c r="W63" s="106">
        <v>3135.18</v>
      </c>
      <c r="X63" s="106">
        <v>3132.49</v>
      </c>
      <c r="Y63" s="106">
        <v>2955.96</v>
      </c>
      <c r="Z63" s="106">
        <v>2933.04</v>
      </c>
    </row>
    <row r="64" spans="2:26" x14ac:dyDescent="0.3">
      <c r="B64" s="94">
        <v>19</v>
      </c>
      <c r="C64" s="106">
        <v>2980.13</v>
      </c>
      <c r="D64" s="106">
        <v>2909.08</v>
      </c>
      <c r="E64" s="106">
        <v>2868.36</v>
      </c>
      <c r="F64" s="106">
        <v>2910.45</v>
      </c>
      <c r="G64" s="106">
        <v>3046.2</v>
      </c>
      <c r="H64" s="106">
        <v>3096.68</v>
      </c>
      <c r="I64" s="106">
        <v>3386.38</v>
      </c>
      <c r="J64" s="106">
        <v>3475.05</v>
      </c>
      <c r="K64" s="106">
        <v>3566.22</v>
      </c>
      <c r="L64" s="106">
        <v>3492.07</v>
      </c>
      <c r="M64" s="106">
        <v>3489.8</v>
      </c>
      <c r="N64" s="106">
        <v>3488.91</v>
      </c>
      <c r="O64" s="106">
        <v>3489.09</v>
      </c>
      <c r="P64" s="106">
        <v>3486.46</v>
      </c>
      <c r="Q64" s="106">
        <v>3481.05</v>
      </c>
      <c r="R64" s="106">
        <v>3476.8</v>
      </c>
      <c r="S64" s="106">
        <v>3554.82</v>
      </c>
      <c r="T64" s="106">
        <v>3550.12</v>
      </c>
      <c r="U64" s="106">
        <v>3553.25</v>
      </c>
      <c r="V64" s="106">
        <v>3457.05</v>
      </c>
      <c r="W64" s="106">
        <v>3394.87</v>
      </c>
      <c r="X64" s="106">
        <v>3269.51</v>
      </c>
      <c r="Y64" s="106">
        <v>3089.05</v>
      </c>
      <c r="Z64" s="106">
        <v>2979.08</v>
      </c>
    </row>
    <row r="65" spans="2:26" x14ac:dyDescent="0.3">
      <c r="B65" s="94">
        <v>20</v>
      </c>
      <c r="C65" s="106">
        <v>2916.95</v>
      </c>
      <c r="D65" s="106">
        <v>2889.23</v>
      </c>
      <c r="E65" s="106">
        <v>2832.1</v>
      </c>
      <c r="F65" s="106">
        <v>2860.53</v>
      </c>
      <c r="G65" s="106">
        <v>2928.67</v>
      </c>
      <c r="H65" s="106">
        <v>2936.19</v>
      </c>
      <c r="I65" s="106">
        <v>2976.76</v>
      </c>
      <c r="J65" s="106">
        <v>3118.71</v>
      </c>
      <c r="K65" s="106">
        <v>3188.4</v>
      </c>
      <c r="L65" s="106">
        <v>3189.73</v>
      </c>
      <c r="M65" s="106">
        <v>3183.27</v>
      </c>
      <c r="N65" s="106">
        <v>3182.08</v>
      </c>
      <c r="O65" s="106">
        <v>3181.54</v>
      </c>
      <c r="P65" s="106">
        <v>3184.12</v>
      </c>
      <c r="Q65" s="106">
        <v>3174.05</v>
      </c>
      <c r="R65" s="106">
        <v>3273.23</v>
      </c>
      <c r="S65" s="106">
        <v>3541.7</v>
      </c>
      <c r="T65" s="106">
        <v>3538.03</v>
      </c>
      <c r="U65" s="106">
        <v>3420.58</v>
      </c>
      <c r="V65" s="106">
        <v>3415.66</v>
      </c>
      <c r="W65" s="106">
        <v>3254.45</v>
      </c>
      <c r="X65" s="106">
        <v>3134.37</v>
      </c>
      <c r="Y65" s="106">
        <v>3053.94</v>
      </c>
      <c r="Z65" s="106">
        <v>2981.93</v>
      </c>
    </row>
    <row r="66" spans="2:26" x14ac:dyDescent="0.3">
      <c r="B66" s="94">
        <v>21</v>
      </c>
      <c r="C66" s="106">
        <v>2889.77</v>
      </c>
      <c r="D66" s="106">
        <v>2890.9</v>
      </c>
      <c r="E66" s="106">
        <v>2900.18</v>
      </c>
      <c r="F66" s="106">
        <v>2931.28</v>
      </c>
      <c r="G66" s="106">
        <v>3043.58</v>
      </c>
      <c r="H66" s="106">
        <v>3095.48</v>
      </c>
      <c r="I66" s="106">
        <v>3321.97</v>
      </c>
      <c r="J66" s="106">
        <v>3429.82</v>
      </c>
      <c r="K66" s="106">
        <v>3325.62</v>
      </c>
      <c r="L66" s="106">
        <v>3306.43</v>
      </c>
      <c r="M66" s="106">
        <v>3285.39</v>
      </c>
      <c r="N66" s="106">
        <v>3131.06</v>
      </c>
      <c r="O66" s="106">
        <v>3245.08</v>
      </c>
      <c r="P66" s="106">
        <v>3229.2</v>
      </c>
      <c r="Q66" s="106">
        <v>3091.68</v>
      </c>
      <c r="R66" s="106">
        <v>3271.58</v>
      </c>
      <c r="S66" s="106">
        <v>3440.8</v>
      </c>
      <c r="T66" s="106">
        <v>3370.36</v>
      </c>
      <c r="U66" s="106">
        <v>3079.36</v>
      </c>
      <c r="V66" s="106">
        <v>3143.99</v>
      </c>
      <c r="W66" s="106">
        <v>3121.68</v>
      </c>
      <c r="X66" s="106">
        <v>3050.81</v>
      </c>
      <c r="Y66" s="106">
        <v>2924.57</v>
      </c>
      <c r="Z66" s="106">
        <v>2853.7</v>
      </c>
    </row>
    <row r="67" spans="2:26" x14ac:dyDescent="0.3">
      <c r="B67" s="94">
        <v>22</v>
      </c>
      <c r="C67" s="106">
        <v>2825.39</v>
      </c>
      <c r="D67" s="106">
        <v>2825.69</v>
      </c>
      <c r="E67" s="106">
        <v>2834.56</v>
      </c>
      <c r="F67" s="106">
        <v>2897.45</v>
      </c>
      <c r="G67" s="106">
        <v>2958.01</v>
      </c>
      <c r="H67" s="106">
        <v>3056.12</v>
      </c>
      <c r="I67" s="106">
        <v>3212.68</v>
      </c>
      <c r="J67" s="106">
        <v>3116.38</v>
      </c>
      <c r="K67" s="106">
        <v>3119.83</v>
      </c>
      <c r="L67" s="106">
        <v>3120.13</v>
      </c>
      <c r="M67" s="106">
        <v>3119.96</v>
      </c>
      <c r="N67" s="106">
        <v>3114.38</v>
      </c>
      <c r="O67" s="106">
        <v>3155.75</v>
      </c>
      <c r="P67" s="106">
        <v>3157.09</v>
      </c>
      <c r="Q67" s="106">
        <v>3168.13</v>
      </c>
      <c r="R67" s="106">
        <v>3079.53</v>
      </c>
      <c r="S67" s="106">
        <v>3294.15</v>
      </c>
      <c r="T67" s="106">
        <v>3331.66</v>
      </c>
      <c r="U67" s="106">
        <v>3081.35</v>
      </c>
      <c r="V67" s="106">
        <v>3091.52</v>
      </c>
      <c r="W67" s="106">
        <v>3068.36</v>
      </c>
      <c r="X67" s="106">
        <v>2987.03</v>
      </c>
      <c r="Y67" s="106">
        <v>2914.05</v>
      </c>
      <c r="Z67" s="106">
        <v>2836.7</v>
      </c>
    </row>
    <row r="68" spans="2:26" x14ac:dyDescent="0.3">
      <c r="B68" s="94">
        <v>23</v>
      </c>
      <c r="C68" s="106">
        <v>2814.74</v>
      </c>
      <c r="D68" s="106">
        <v>2815.98</v>
      </c>
      <c r="E68" s="106">
        <v>2824.55</v>
      </c>
      <c r="F68" s="106">
        <v>2899.07</v>
      </c>
      <c r="G68" s="106">
        <v>2952.13</v>
      </c>
      <c r="H68" s="106">
        <v>3092.42</v>
      </c>
      <c r="I68" s="106">
        <v>3197.96</v>
      </c>
      <c r="J68" s="106">
        <v>3281.9</v>
      </c>
      <c r="K68" s="106">
        <v>3238.88</v>
      </c>
      <c r="L68" s="106">
        <v>3226.25</v>
      </c>
      <c r="M68" s="106">
        <v>3205.15</v>
      </c>
      <c r="N68" s="106">
        <v>3196.54</v>
      </c>
      <c r="O68" s="106">
        <v>3175.97</v>
      </c>
      <c r="P68" s="106">
        <v>3168.58</v>
      </c>
      <c r="Q68" s="106">
        <v>3181.75</v>
      </c>
      <c r="R68" s="106">
        <v>3221.71</v>
      </c>
      <c r="S68" s="106">
        <v>3419.25</v>
      </c>
      <c r="T68" s="106">
        <v>3465.66</v>
      </c>
      <c r="U68" s="106">
        <v>3339.42</v>
      </c>
      <c r="V68" s="106">
        <v>3184.45</v>
      </c>
      <c r="W68" s="106">
        <v>3163.79</v>
      </c>
      <c r="X68" s="106">
        <v>3132.48</v>
      </c>
      <c r="Y68" s="106">
        <v>3017.56</v>
      </c>
      <c r="Z68" s="106">
        <v>2927.25</v>
      </c>
    </row>
    <row r="69" spans="2:26" x14ac:dyDescent="0.3">
      <c r="B69" s="94">
        <v>24</v>
      </c>
      <c r="C69" s="106">
        <v>2843.44</v>
      </c>
      <c r="D69" s="106">
        <v>2843.01</v>
      </c>
      <c r="E69" s="106">
        <v>2836.38</v>
      </c>
      <c r="F69" s="106">
        <v>2917.84</v>
      </c>
      <c r="G69" s="106">
        <v>3023.51</v>
      </c>
      <c r="H69" s="106">
        <v>3130.44</v>
      </c>
      <c r="I69" s="106">
        <v>3168.43</v>
      </c>
      <c r="J69" s="106">
        <v>3266.16</v>
      </c>
      <c r="K69" s="106">
        <v>3173.25</v>
      </c>
      <c r="L69" s="106">
        <v>3172.96</v>
      </c>
      <c r="M69" s="106">
        <v>3171.99</v>
      </c>
      <c r="N69" s="106">
        <v>3169.24</v>
      </c>
      <c r="O69" s="106">
        <v>3169.95</v>
      </c>
      <c r="P69" s="106">
        <v>3170.05</v>
      </c>
      <c r="Q69" s="106">
        <v>3165.39</v>
      </c>
      <c r="R69" s="106">
        <v>3163.99</v>
      </c>
      <c r="S69" s="106">
        <v>3249.47</v>
      </c>
      <c r="T69" s="106">
        <v>3354.22</v>
      </c>
      <c r="U69" s="106">
        <v>3084.91</v>
      </c>
      <c r="V69" s="106">
        <v>3094.49</v>
      </c>
      <c r="W69" s="106">
        <v>3091.24</v>
      </c>
      <c r="X69" s="106">
        <v>2984.42</v>
      </c>
      <c r="Y69" s="106">
        <v>2919.7</v>
      </c>
      <c r="Z69" s="106">
        <v>2900.98</v>
      </c>
    </row>
    <row r="70" spans="2:26" x14ac:dyDescent="0.3">
      <c r="B70" s="94">
        <v>25</v>
      </c>
      <c r="C70" s="106">
        <v>2789.63</v>
      </c>
      <c r="D70" s="106">
        <v>2726.97</v>
      </c>
      <c r="E70" s="106">
        <v>2848.39</v>
      </c>
      <c r="F70" s="106">
        <v>2928.73</v>
      </c>
      <c r="G70" s="106">
        <v>3099.08</v>
      </c>
      <c r="H70" s="106">
        <v>3545.89</v>
      </c>
      <c r="I70" s="106">
        <v>3553.46</v>
      </c>
      <c r="J70" s="106">
        <v>3553.44</v>
      </c>
      <c r="K70" s="106">
        <v>3442.09</v>
      </c>
      <c r="L70" s="106">
        <v>3442.6</v>
      </c>
      <c r="M70" s="106">
        <v>3441.04</v>
      </c>
      <c r="N70" s="106">
        <v>3439.53</v>
      </c>
      <c r="O70" s="106">
        <v>3440.9</v>
      </c>
      <c r="P70" s="106">
        <v>3426.56</v>
      </c>
      <c r="Q70" s="106">
        <v>3438.22</v>
      </c>
      <c r="R70" s="106">
        <v>3436.38</v>
      </c>
      <c r="S70" s="106">
        <v>3536.95</v>
      </c>
      <c r="T70" s="106">
        <v>3435.72</v>
      </c>
      <c r="U70" s="106">
        <v>3396.44</v>
      </c>
      <c r="V70" s="106">
        <v>3247.71</v>
      </c>
      <c r="W70" s="106">
        <v>3098.35</v>
      </c>
      <c r="X70" s="106">
        <v>2979.62</v>
      </c>
      <c r="Y70" s="106">
        <v>2930.61</v>
      </c>
      <c r="Z70" s="106">
        <v>2849.77</v>
      </c>
    </row>
    <row r="71" spans="2:26" x14ac:dyDescent="0.3">
      <c r="B71" s="94">
        <v>26</v>
      </c>
      <c r="C71" s="106">
        <v>2922.52</v>
      </c>
      <c r="D71" s="106">
        <v>2803.91</v>
      </c>
      <c r="E71" s="106">
        <v>2858.12</v>
      </c>
      <c r="F71" s="106">
        <v>2906.86</v>
      </c>
      <c r="G71" s="106">
        <v>2950.9</v>
      </c>
      <c r="H71" s="106">
        <v>3117.29</v>
      </c>
      <c r="I71" s="106">
        <v>3237.9</v>
      </c>
      <c r="J71" s="106">
        <v>3239.52</v>
      </c>
      <c r="K71" s="106">
        <v>3444.18</v>
      </c>
      <c r="L71" s="106">
        <v>3443.78</v>
      </c>
      <c r="M71" s="106">
        <v>3401.53</v>
      </c>
      <c r="N71" s="106">
        <v>3402.91</v>
      </c>
      <c r="O71" s="106">
        <v>3245.83</v>
      </c>
      <c r="P71" s="106">
        <v>3403.13</v>
      </c>
      <c r="Q71" s="106">
        <v>3401.7</v>
      </c>
      <c r="R71" s="106">
        <v>3440</v>
      </c>
      <c r="S71" s="106">
        <v>3439.89</v>
      </c>
      <c r="T71" s="106">
        <v>3440.28</v>
      </c>
      <c r="U71" s="106">
        <v>3248.24</v>
      </c>
      <c r="V71" s="106">
        <v>3152.05</v>
      </c>
      <c r="W71" s="106">
        <v>3108.58</v>
      </c>
      <c r="X71" s="106">
        <v>2980.66</v>
      </c>
      <c r="Y71" s="106">
        <v>2923.96</v>
      </c>
      <c r="Z71" s="106">
        <v>2851.17</v>
      </c>
    </row>
    <row r="72" spans="2:26" x14ac:dyDescent="0.3">
      <c r="B72" s="94">
        <v>27</v>
      </c>
      <c r="C72" s="106">
        <v>2808.99</v>
      </c>
      <c r="D72" s="106">
        <v>2807.17</v>
      </c>
      <c r="E72" s="106">
        <v>2807.84</v>
      </c>
      <c r="F72" s="106">
        <v>2833.95</v>
      </c>
      <c r="G72" s="106">
        <v>2914.38</v>
      </c>
      <c r="H72" s="106">
        <v>3001.19</v>
      </c>
      <c r="I72" s="106">
        <v>3064.71</v>
      </c>
      <c r="J72" s="106">
        <v>3153.22</v>
      </c>
      <c r="K72" s="106">
        <v>3241.47</v>
      </c>
      <c r="L72" s="106">
        <v>3240.95</v>
      </c>
      <c r="M72" s="106">
        <v>3241.86</v>
      </c>
      <c r="N72" s="106">
        <v>3242.49</v>
      </c>
      <c r="O72" s="106">
        <v>3243.16</v>
      </c>
      <c r="P72" s="106">
        <v>3240.06</v>
      </c>
      <c r="Q72" s="106">
        <v>3240.91</v>
      </c>
      <c r="R72" s="106">
        <v>3393.47</v>
      </c>
      <c r="S72" s="106">
        <v>3442.46</v>
      </c>
      <c r="T72" s="106">
        <v>3435.85</v>
      </c>
      <c r="U72" s="106">
        <v>3243.64</v>
      </c>
      <c r="V72" s="106">
        <v>3150.88</v>
      </c>
      <c r="W72" s="106">
        <v>3099.46</v>
      </c>
      <c r="X72" s="106">
        <v>2955.1</v>
      </c>
      <c r="Y72" s="106">
        <v>2891.52</v>
      </c>
      <c r="Z72" s="106">
        <v>2804.66</v>
      </c>
    </row>
    <row r="73" spans="2:26" x14ac:dyDescent="0.3">
      <c r="B73" s="94">
        <v>28</v>
      </c>
      <c r="C73" s="106">
        <v>2713.72</v>
      </c>
      <c r="D73" s="106">
        <v>2713.92</v>
      </c>
      <c r="E73" s="106">
        <v>2738.38</v>
      </c>
      <c r="F73" s="106">
        <v>2821.61</v>
      </c>
      <c r="G73" s="106">
        <v>2915.82</v>
      </c>
      <c r="H73" s="106">
        <v>2966</v>
      </c>
      <c r="I73" s="106">
        <v>3006.5</v>
      </c>
      <c r="J73" s="106">
        <v>3118.54</v>
      </c>
      <c r="K73" s="106">
        <v>3118.79</v>
      </c>
      <c r="L73" s="106">
        <v>3121.7</v>
      </c>
      <c r="M73" s="106">
        <v>3114.72</v>
      </c>
      <c r="N73" s="106">
        <v>3115.37</v>
      </c>
      <c r="O73" s="106">
        <v>3111.01</v>
      </c>
      <c r="P73" s="106">
        <v>3110.19</v>
      </c>
      <c r="Q73" s="106">
        <v>3109.04</v>
      </c>
      <c r="R73" s="106">
        <v>3113.5</v>
      </c>
      <c r="S73" s="106">
        <v>3118.03</v>
      </c>
      <c r="T73" s="106">
        <v>3076.92</v>
      </c>
      <c r="U73" s="106">
        <v>3000.44</v>
      </c>
      <c r="V73" s="106">
        <v>2903.67</v>
      </c>
      <c r="W73" s="106">
        <v>2838.97</v>
      </c>
      <c r="X73" s="106">
        <v>2763.89</v>
      </c>
      <c r="Y73" s="106">
        <v>2745.51</v>
      </c>
      <c r="Z73" s="106">
        <v>2728.56</v>
      </c>
    </row>
    <row r="74" spans="2:26" x14ac:dyDescent="0.3">
      <c r="B74" s="94">
        <v>29</v>
      </c>
      <c r="C74" s="106">
        <v>2736.02</v>
      </c>
      <c r="D74" s="106">
        <v>2734.88</v>
      </c>
      <c r="E74" s="106">
        <v>2766.03</v>
      </c>
      <c r="F74" s="106">
        <v>2809.04</v>
      </c>
      <c r="G74" s="106">
        <v>2834.39</v>
      </c>
      <c r="H74" s="106">
        <v>2907.27</v>
      </c>
      <c r="I74" s="106">
        <v>2945.42</v>
      </c>
      <c r="J74" s="106">
        <v>2983.44</v>
      </c>
      <c r="K74" s="106">
        <v>3035.91</v>
      </c>
      <c r="L74" s="106">
        <v>3008.65</v>
      </c>
      <c r="M74" s="106">
        <v>2956.16</v>
      </c>
      <c r="N74" s="106">
        <v>2947.61</v>
      </c>
      <c r="O74" s="106">
        <v>2942.06</v>
      </c>
      <c r="P74" s="106">
        <v>2952.65</v>
      </c>
      <c r="Q74" s="106">
        <v>2991.8</v>
      </c>
      <c r="R74" s="106">
        <v>2976.85</v>
      </c>
      <c r="S74" s="106">
        <v>3060.52</v>
      </c>
      <c r="T74" s="106">
        <v>2983.85</v>
      </c>
      <c r="U74" s="106">
        <v>3021.19</v>
      </c>
      <c r="V74" s="106">
        <v>2921.57</v>
      </c>
      <c r="W74" s="106">
        <v>2863.37</v>
      </c>
      <c r="X74" s="106">
        <v>2843.94</v>
      </c>
      <c r="Y74" s="106">
        <v>2804.18</v>
      </c>
      <c r="Z74" s="106">
        <v>2759.62</v>
      </c>
    </row>
    <row r="75" spans="2:26" x14ac:dyDescent="0.3">
      <c r="B75" s="94">
        <v>30</v>
      </c>
      <c r="C75" s="106">
        <v>2790.3</v>
      </c>
      <c r="D75" s="106">
        <v>2791.69</v>
      </c>
      <c r="E75" s="106">
        <v>2826.36</v>
      </c>
      <c r="F75" s="106">
        <v>2865.64</v>
      </c>
      <c r="G75" s="106">
        <v>2908.14</v>
      </c>
      <c r="H75" s="106">
        <v>2941.04</v>
      </c>
      <c r="I75" s="106">
        <v>3061.97</v>
      </c>
      <c r="J75" s="106">
        <v>3151.8</v>
      </c>
      <c r="K75" s="106">
        <v>3148.16</v>
      </c>
      <c r="L75" s="106">
        <v>3145.39</v>
      </c>
      <c r="M75" s="106">
        <v>3138.36</v>
      </c>
      <c r="N75" s="106">
        <v>3138.59</v>
      </c>
      <c r="O75" s="106">
        <v>3134.08</v>
      </c>
      <c r="P75" s="106">
        <v>3135.23</v>
      </c>
      <c r="Q75" s="106">
        <v>3266.78</v>
      </c>
      <c r="R75" s="106">
        <v>3270.46</v>
      </c>
      <c r="S75" s="106">
        <v>3293.76</v>
      </c>
      <c r="T75" s="106">
        <v>3239.5</v>
      </c>
      <c r="U75" s="106">
        <v>3161.23</v>
      </c>
      <c r="V75" s="106">
        <v>3080.68</v>
      </c>
      <c r="W75" s="106">
        <v>2919.87</v>
      </c>
      <c r="X75" s="106">
        <v>2882.74</v>
      </c>
      <c r="Y75" s="106">
        <v>2867.77</v>
      </c>
      <c r="Z75" s="106">
        <v>2832.61</v>
      </c>
    </row>
    <row r="76" spans="2:26" x14ac:dyDescent="0.3">
      <c r="B76" s="107">
        <v>31</v>
      </c>
      <c r="C76" s="106">
        <v>2788.85</v>
      </c>
      <c r="D76" s="106">
        <v>2779.76</v>
      </c>
      <c r="E76" s="106">
        <v>2812.55</v>
      </c>
      <c r="F76" s="106">
        <v>2855.67</v>
      </c>
      <c r="G76" s="106">
        <v>2908.45</v>
      </c>
      <c r="H76" s="106">
        <v>2943.02</v>
      </c>
      <c r="I76" s="106">
        <v>3062.33</v>
      </c>
      <c r="J76" s="106">
        <v>3157.28</v>
      </c>
      <c r="K76" s="106">
        <v>3149.61</v>
      </c>
      <c r="L76" s="106">
        <v>3121.98</v>
      </c>
      <c r="M76" s="106">
        <v>3115.21</v>
      </c>
      <c r="N76" s="106">
        <v>3111.01</v>
      </c>
      <c r="O76" s="106">
        <v>3105.79</v>
      </c>
      <c r="P76" s="106">
        <v>3181.53</v>
      </c>
      <c r="Q76" s="106">
        <v>3211.53</v>
      </c>
      <c r="R76" s="106">
        <v>3176.76</v>
      </c>
      <c r="S76" s="106">
        <v>3642.44</v>
      </c>
      <c r="T76" s="106">
        <v>3616</v>
      </c>
      <c r="U76" s="106">
        <v>3124.09</v>
      </c>
      <c r="V76" s="106">
        <v>3034.41</v>
      </c>
      <c r="W76" s="106">
        <v>2894.92</v>
      </c>
      <c r="X76" s="106">
        <v>2882.6</v>
      </c>
      <c r="Y76" s="106">
        <v>2857.75</v>
      </c>
      <c r="Z76" s="106">
        <v>2798.73</v>
      </c>
    </row>
    <row r="77" spans="2:26" x14ac:dyDescent="0.3">
      <c r="B77" s="108"/>
      <c r="C77" s="108"/>
      <c r="D77" s="108"/>
      <c r="E77" s="108"/>
      <c r="F77" s="108"/>
      <c r="G77" s="108"/>
      <c r="H77" s="108"/>
      <c r="I77" s="108"/>
      <c r="J77" s="108"/>
      <c r="K77" s="108"/>
      <c r="L77" s="108"/>
      <c r="M77" s="108"/>
      <c r="N77" s="108"/>
      <c r="O77" s="108"/>
      <c r="P77" s="108"/>
      <c r="Q77" s="108"/>
      <c r="R77" s="108"/>
      <c r="S77" s="108"/>
      <c r="T77" s="108"/>
      <c r="U77" s="108"/>
      <c r="V77" s="108"/>
      <c r="W77" s="108"/>
      <c r="X77" s="108"/>
      <c r="Y77" s="108"/>
      <c r="Z77" s="108"/>
    </row>
    <row r="78" spans="2:26" ht="15" customHeight="1" x14ac:dyDescent="0.3">
      <c r="B78" s="109" t="s">
        <v>69</v>
      </c>
      <c r="C78" s="97" t="s">
        <v>70</v>
      </c>
      <c r="D78" s="98"/>
      <c r="E78" s="98"/>
      <c r="F78" s="98"/>
      <c r="G78" s="98"/>
      <c r="H78" s="98"/>
      <c r="I78" s="98"/>
      <c r="J78" s="98"/>
      <c r="K78" s="98"/>
      <c r="L78" s="98"/>
      <c r="M78" s="98"/>
      <c r="N78" s="98"/>
      <c r="O78" s="98"/>
      <c r="P78" s="98"/>
      <c r="Q78" s="98"/>
      <c r="R78" s="98"/>
      <c r="S78" s="98"/>
      <c r="T78" s="98"/>
      <c r="U78" s="98"/>
      <c r="V78" s="98"/>
      <c r="W78" s="98"/>
      <c r="X78" s="98"/>
      <c r="Y78" s="98"/>
      <c r="Z78" s="99"/>
    </row>
    <row r="79" spans="2:26" x14ac:dyDescent="0.3">
      <c r="B79" s="100" t="s">
        <v>64</v>
      </c>
      <c r="C79" s="101">
        <v>0</v>
      </c>
      <c r="D79" s="88">
        <v>4.1666666666666664E-2</v>
      </c>
      <c r="E79" s="88">
        <v>8.3333333333333329E-2</v>
      </c>
      <c r="F79" s="88">
        <v>0.125</v>
      </c>
      <c r="G79" s="88">
        <v>0.16666666666666666</v>
      </c>
      <c r="H79" s="88">
        <v>0.20833333333333334</v>
      </c>
      <c r="I79" s="88">
        <v>0.25</v>
      </c>
      <c r="J79" s="88">
        <v>0.29166666666666669</v>
      </c>
      <c r="K79" s="88">
        <v>0.33333333333333331</v>
      </c>
      <c r="L79" s="88">
        <v>0.375</v>
      </c>
      <c r="M79" s="88">
        <v>0.41666666666666669</v>
      </c>
      <c r="N79" s="88">
        <v>0.45833333333333331</v>
      </c>
      <c r="O79" s="88">
        <v>0.5</v>
      </c>
      <c r="P79" s="88">
        <v>0.54166666666666663</v>
      </c>
      <c r="Q79" s="88">
        <v>0.58333333333333337</v>
      </c>
      <c r="R79" s="88">
        <v>0.625</v>
      </c>
      <c r="S79" s="88">
        <v>0.66666666666666663</v>
      </c>
      <c r="T79" s="88">
        <v>0.70833333333333337</v>
      </c>
      <c r="U79" s="88">
        <v>0.75</v>
      </c>
      <c r="V79" s="88">
        <v>0.79166666666666663</v>
      </c>
      <c r="W79" s="88">
        <v>0.83333333333333337</v>
      </c>
      <c r="X79" s="88">
        <v>0.875</v>
      </c>
      <c r="Y79" s="88">
        <v>0.91666666666666663</v>
      </c>
      <c r="Z79" s="88">
        <v>0.95833333333333337</v>
      </c>
    </row>
    <row r="80" spans="2:26" x14ac:dyDescent="0.3">
      <c r="B80" s="102"/>
      <c r="C80" s="103" t="s">
        <v>65</v>
      </c>
      <c r="D80" s="89" t="s">
        <v>65</v>
      </c>
      <c r="E80" s="89" t="s">
        <v>65</v>
      </c>
      <c r="F80" s="89" t="s">
        <v>65</v>
      </c>
      <c r="G80" s="89" t="s">
        <v>65</v>
      </c>
      <c r="H80" s="89" t="s">
        <v>65</v>
      </c>
      <c r="I80" s="89" t="s">
        <v>65</v>
      </c>
      <c r="J80" s="89" t="s">
        <v>65</v>
      </c>
      <c r="K80" s="89" t="s">
        <v>65</v>
      </c>
      <c r="L80" s="89" t="s">
        <v>65</v>
      </c>
      <c r="M80" s="89" t="s">
        <v>65</v>
      </c>
      <c r="N80" s="89" t="s">
        <v>65</v>
      </c>
      <c r="O80" s="89" t="s">
        <v>65</v>
      </c>
      <c r="P80" s="89" t="s">
        <v>65</v>
      </c>
      <c r="Q80" s="89" t="s">
        <v>65</v>
      </c>
      <c r="R80" s="89" t="s">
        <v>65</v>
      </c>
      <c r="S80" s="89" t="s">
        <v>65</v>
      </c>
      <c r="T80" s="89" t="s">
        <v>65</v>
      </c>
      <c r="U80" s="89" t="s">
        <v>65</v>
      </c>
      <c r="V80" s="89" t="s">
        <v>65</v>
      </c>
      <c r="W80" s="89" t="s">
        <v>65</v>
      </c>
      <c r="X80" s="89" t="s">
        <v>65</v>
      </c>
      <c r="Y80" s="89" t="s">
        <v>65</v>
      </c>
      <c r="Z80" s="89" t="s">
        <v>66</v>
      </c>
    </row>
    <row r="81" spans="2:26" x14ac:dyDescent="0.3">
      <c r="B81" s="104"/>
      <c r="C81" s="105">
        <v>4.1666666666666664E-2</v>
      </c>
      <c r="D81" s="90">
        <v>8.3333333333333329E-2</v>
      </c>
      <c r="E81" s="90">
        <v>0.125</v>
      </c>
      <c r="F81" s="90">
        <v>0.16666666666666666</v>
      </c>
      <c r="G81" s="90">
        <v>0.20833333333333334</v>
      </c>
      <c r="H81" s="90">
        <v>0.25</v>
      </c>
      <c r="I81" s="90">
        <v>0.29166666666666669</v>
      </c>
      <c r="J81" s="90">
        <v>0.33333333333333331</v>
      </c>
      <c r="K81" s="90">
        <v>0.375</v>
      </c>
      <c r="L81" s="90">
        <v>0.41666666666666669</v>
      </c>
      <c r="M81" s="90">
        <v>0.45833333333333331</v>
      </c>
      <c r="N81" s="90">
        <v>0.5</v>
      </c>
      <c r="O81" s="90">
        <v>0.54166666666666663</v>
      </c>
      <c r="P81" s="90">
        <v>0.58333333333333337</v>
      </c>
      <c r="Q81" s="90">
        <v>0.625</v>
      </c>
      <c r="R81" s="90">
        <v>0.66666666666666663</v>
      </c>
      <c r="S81" s="90">
        <v>0.70833333333333337</v>
      </c>
      <c r="T81" s="90">
        <v>0.75</v>
      </c>
      <c r="U81" s="90">
        <v>0.79166666666666663</v>
      </c>
      <c r="V81" s="90">
        <v>0.83333333333333337</v>
      </c>
      <c r="W81" s="90">
        <v>0.875</v>
      </c>
      <c r="X81" s="90">
        <v>0.91666666666666663</v>
      </c>
      <c r="Y81" s="90">
        <v>0.95833333333333337</v>
      </c>
      <c r="Z81" s="90">
        <v>0</v>
      </c>
    </row>
    <row r="82" spans="2:26" x14ac:dyDescent="0.3">
      <c r="B82" s="91">
        <v>1</v>
      </c>
      <c r="C82" s="106">
        <v>2781.43</v>
      </c>
      <c r="D82" s="106">
        <v>2791.24</v>
      </c>
      <c r="E82" s="106">
        <v>2890.71</v>
      </c>
      <c r="F82" s="106">
        <v>2953.09</v>
      </c>
      <c r="G82" s="106">
        <v>2916.81</v>
      </c>
      <c r="H82" s="106">
        <v>2988.42</v>
      </c>
      <c r="I82" s="106">
        <v>3129.63</v>
      </c>
      <c r="J82" s="106">
        <v>3170.31</v>
      </c>
      <c r="K82" s="106">
        <v>3157.01</v>
      </c>
      <c r="L82" s="106">
        <v>3142.33</v>
      </c>
      <c r="M82" s="106">
        <v>3111.91</v>
      </c>
      <c r="N82" s="106">
        <v>3061.29</v>
      </c>
      <c r="O82" s="106">
        <v>3060.11</v>
      </c>
      <c r="P82" s="106">
        <v>3091.35</v>
      </c>
      <c r="Q82" s="106">
        <v>3122.17</v>
      </c>
      <c r="R82" s="106">
        <v>3130.86</v>
      </c>
      <c r="S82" s="106">
        <v>3218.7</v>
      </c>
      <c r="T82" s="106">
        <v>3183.01</v>
      </c>
      <c r="U82" s="106">
        <v>3111.02</v>
      </c>
      <c r="V82" s="106">
        <v>3026.01</v>
      </c>
      <c r="W82" s="106">
        <v>2978.82</v>
      </c>
      <c r="X82" s="106">
        <v>2913.14</v>
      </c>
      <c r="Y82" s="106">
        <v>2806.57</v>
      </c>
      <c r="Z82" s="106">
        <v>2751.69</v>
      </c>
    </row>
    <row r="83" spans="2:26" x14ac:dyDescent="0.3">
      <c r="B83" s="93">
        <v>2</v>
      </c>
      <c r="C83" s="106">
        <v>2748.2</v>
      </c>
      <c r="D83" s="106">
        <v>2756.2</v>
      </c>
      <c r="E83" s="106">
        <v>2785.49</v>
      </c>
      <c r="F83" s="106">
        <v>2887.9</v>
      </c>
      <c r="G83" s="106">
        <v>2869.71</v>
      </c>
      <c r="H83" s="106">
        <v>2976.99</v>
      </c>
      <c r="I83" s="106">
        <v>3123.14</v>
      </c>
      <c r="J83" s="106">
        <v>3130.75</v>
      </c>
      <c r="K83" s="106">
        <v>3124.38</v>
      </c>
      <c r="L83" s="106">
        <v>3117.33</v>
      </c>
      <c r="M83" s="106">
        <v>3094.03</v>
      </c>
      <c r="N83" s="106">
        <v>3101.99</v>
      </c>
      <c r="O83" s="106">
        <v>3092.48</v>
      </c>
      <c r="P83" s="106">
        <v>3093.5</v>
      </c>
      <c r="Q83" s="106">
        <v>3106.84</v>
      </c>
      <c r="R83" s="106">
        <v>3116.06</v>
      </c>
      <c r="S83" s="106">
        <v>3220.48</v>
      </c>
      <c r="T83" s="106">
        <v>3174.92</v>
      </c>
      <c r="U83" s="106">
        <v>3110.83</v>
      </c>
      <c r="V83" s="106">
        <v>3026.15</v>
      </c>
      <c r="W83" s="106">
        <v>2970.26</v>
      </c>
      <c r="X83" s="106">
        <v>2903.64</v>
      </c>
      <c r="Y83" s="106">
        <v>2784.83</v>
      </c>
      <c r="Z83" s="106">
        <v>2745.19</v>
      </c>
    </row>
    <row r="84" spans="2:26" x14ac:dyDescent="0.3">
      <c r="B84" s="91">
        <v>3</v>
      </c>
      <c r="C84" s="106">
        <v>2774.15</v>
      </c>
      <c r="D84" s="106">
        <v>2785.76</v>
      </c>
      <c r="E84" s="106">
        <v>2827.36</v>
      </c>
      <c r="F84" s="106">
        <v>2905.64</v>
      </c>
      <c r="G84" s="106">
        <v>2907.44</v>
      </c>
      <c r="H84" s="106">
        <v>3003</v>
      </c>
      <c r="I84" s="106">
        <v>3123.61</v>
      </c>
      <c r="J84" s="106">
        <v>3161.74</v>
      </c>
      <c r="K84" s="106">
        <v>3166.16</v>
      </c>
      <c r="L84" s="106">
        <v>3145.24</v>
      </c>
      <c r="M84" s="106">
        <v>3058.86</v>
      </c>
      <c r="N84" s="106">
        <v>3060.07</v>
      </c>
      <c r="O84" s="106">
        <v>3033.68</v>
      </c>
      <c r="P84" s="106">
        <v>3102.09</v>
      </c>
      <c r="Q84" s="106">
        <v>3123.75</v>
      </c>
      <c r="R84" s="106">
        <v>3161.05</v>
      </c>
      <c r="S84" s="106">
        <v>3232.86</v>
      </c>
      <c r="T84" s="106">
        <v>3178.52</v>
      </c>
      <c r="U84" s="106">
        <v>3129.13</v>
      </c>
      <c r="V84" s="106">
        <v>3018.43</v>
      </c>
      <c r="W84" s="106">
        <v>2998.07</v>
      </c>
      <c r="X84" s="106">
        <v>2925.11</v>
      </c>
      <c r="Y84" s="106">
        <v>2792.87</v>
      </c>
      <c r="Z84" s="106">
        <v>2727.09</v>
      </c>
    </row>
    <row r="85" spans="2:26" x14ac:dyDescent="0.3">
      <c r="B85" s="94">
        <v>4</v>
      </c>
      <c r="C85" s="106">
        <v>2829.46</v>
      </c>
      <c r="D85" s="106">
        <v>2825.05</v>
      </c>
      <c r="E85" s="106">
        <v>2830.01</v>
      </c>
      <c r="F85" s="106">
        <v>2945.34</v>
      </c>
      <c r="G85" s="106">
        <v>3010.36</v>
      </c>
      <c r="H85" s="106">
        <v>3027.88</v>
      </c>
      <c r="I85" s="106">
        <v>3190.16</v>
      </c>
      <c r="J85" s="106">
        <v>3259.05</v>
      </c>
      <c r="K85" s="106">
        <v>3307.1</v>
      </c>
      <c r="L85" s="106">
        <v>3252.42</v>
      </c>
      <c r="M85" s="106">
        <v>3238.63</v>
      </c>
      <c r="N85" s="106">
        <v>3244.21</v>
      </c>
      <c r="O85" s="106">
        <v>3234</v>
      </c>
      <c r="P85" s="106">
        <v>3246.06</v>
      </c>
      <c r="Q85" s="106">
        <v>3231.82</v>
      </c>
      <c r="R85" s="106">
        <v>3112.6</v>
      </c>
      <c r="S85" s="106">
        <v>3416.5</v>
      </c>
      <c r="T85" s="106">
        <v>3295.55</v>
      </c>
      <c r="U85" s="106">
        <v>3229.99</v>
      </c>
      <c r="V85" s="106">
        <v>3162.07</v>
      </c>
      <c r="W85" s="106">
        <v>3149.96</v>
      </c>
      <c r="X85" s="106">
        <v>3010.6</v>
      </c>
      <c r="Y85" s="106">
        <v>2971.92</v>
      </c>
      <c r="Z85" s="106">
        <v>2847.16</v>
      </c>
    </row>
    <row r="86" spans="2:26" x14ac:dyDescent="0.3">
      <c r="B86" s="94">
        <v>5</v>
      </c>
      <c r="C86" s="106">
        <v>2833.92</v>
      </c>
      <c r="D86" s="106">
        <v>2835.87</v>
      </c>
      <c r="E86" s="106">
        <v>2836.87</v>
      </c>
      <c r="F86" s="106">
        <v>2937.02</v>
      </c>
      <c r="G86" s="106">
        <v>3061.11</v>
      </c>
      <c r="H86" s="106">
        <v>3030.15</v>
      </c>
      <c r="I86" s="106">
        <v>3173.46</v>
      </c>
      <c r="J86" s="106">
        <v>3247.9</v>
      </c>
      <c r="K86" s="106">
        <v>3332.02</v>
      </c>
      <c r="L86" s="106">
        <v>3238.31</v>
      </c>
      <c r="M86" s="106">
        <v>3239.84</v>
      </c>
      <c r="N86" s="106">
        <v>3238.96</v>
      </c>
      <c r="O86" s="106">
        <v>3239.47</v>
      </c>
      <c r="P86" s="106">
        <v>3219.71</v>
      </c>
      <c r="Q86" s="106">
        <v>3176.95</v>
      </c>
      <c r="R86" s="106">
        <v>3325.66</v>
      </c>
      <c r="S86" s="106">
        <v>3437.8</v>
      </c>
      <c r="T86" s="106">
        <v>3385.37</v>
      </c>
      <c r="U86" s="106">
        <v>3175.52</v>
      </c>
      <c r="V86" s="106">
        <v>3165.41</v>
      </c>
      <c r="W86" s="106">
        <v>3109.77</v>
      </c>
      <c r="X86" s="106">
        <v>3004.01</v>
      </c>
      <c r="Y86" s="106">
        <v>2937.05</v>
      </c>
      <c r="Z86" s="106">
        <v>2834.55</v>
      </c>
    </row>
    <row r="87" spans="2:26" x14ac:dyDescent="0.3">
      <c r="B87" s="94">
        <v>6</v>
      </c>
      <c r="C87" s="106">
        <v>2914.62</v>
      </c>
      <c r="D87" s="106">
        <v>2826.96</v>
      </c>
      <c r="E87" s="106">
        <v>2781.88</v>
      </c>
      <c r="F87" s="106">
        <v>2852.07</v>
      </c>
      <c r="G87" s="106">
        <v>2928.97</v>
      </c>
      <c r="H87" s="106">
        <v>2943.78</v>
      </c>
      <c r="I87" s="106">
        <v>2993.83</v>
      </c>
      <c r="J87" s="106">
        <v>3010.34</v>
      </c>
      <c r="K87" s="106">
        <v>3162.57</v>
      </c>
      <c r="L87" s="106">
        <v>3162.04</v>
      </c>
      <c r="M87" s="106">
        <v>3159.08</v>
      </c>
      <c r="N87" s="106">
        <v>3159.79</v>
      </c>
      <c r="O87" s="106">
        <v>3161.72</v>
      </c>
      <c r="P87" s="106">
        <v>3159.09</v>
      </c>
      <c r="Q87" s="106">
        <v>3159.81</v>
      </c>
      <c r="R87" s="106">
        <v>3159.58</v>
      </c>
      <c r="S87" s="106">
        <v>3406.93</v>
      </c>
      <c r="T87" s="106">
        <v>3335.81</v>
      </c>
      <c r="U87" s="106">
        <v>3158.43</v>
      </c>
      <c r="V87" s="106">
        <v>3147.72</v>
      </c>
      <c r="W87" s="106">
        <v>3153.91</v>
      </c>
      <c r="X87" s="106">
        <v>3098.66</v>
      </c>
      <c r="Y87" s="106">
        <v>2986.97</v>
      </c>
      <c r="Z87" s="106">
        <v>2875.36</v>
      </c>
    </row>
    <row r="88" spans="2:26" x14ac:dyDescent="0.3">
      <c r="B88" s="94">
        <v>7</v>
      </c>
      <c r="C88" s="106">
        <v>2942.38</v>
      </c>
      <c r="D88" s="106">
        <v>2940.4</v>
      </c>
      <c r="E88" s="106">
        <v>2878.81</v>
      </c>
      <c r="F88" s="106">
        <v>2892.46</v>
      </c>
      <c r="G88" s="106">
        <v>2972.58</v>
      </c>
      <c r="H88" s="106">
        <v>2989.53</v>
      </c>
      <c r="I88" s="106">
        <v>3008.76</v>
      </c>
      <c r="J88" s="106">
        <v>3090.97</v>
      </c>
      <c r="K88" s="106">
        <v>3158.3</v>
      </c>
      <c r="L88" s="106">
        <v>3318.41</v>
      </c>
      <c r="M88" s="106">
        <v>3317.88</v>
      </c>
      <c r="N88" s="106">
        <v>3318.76</v>
      </c>
      <c r="O88" s="106">
        <v>3158.06</v>
      </c>
      <c r="P88" s="106">
        <v>3319.85</v>
      </c>
      <c r="Q88" s="106">
        <v>3317.8</v>
      </c>
      <c r="R88" s="106">
        <v>3362.9</v>
      </c>
      <c r="S88" s="106">
        <v>3516.65</v>
      </c>
      <c r="T88" s="106">
        <v>3509.16</v>
      </c>
      <c r="U88" s="106">
        <v>3407.42</v>
      </c>
      <c r="V88" s="106">
        <v>3156.2</v>
      </c>
      <c r="W88" s="106">
        <v>3158.37</v>
      </c>
      <c r="X88" s="106">
        <v>3130.14</v>
      </c>
      <c r="Y88" s="106">
        <v>3001.09</v>
      </c>
      <c r="Z88" s="106">
        <v>2834.55</v>
      </c>
    </row>
    <row r="89" spans="2:26" x14ac:dyDescent="0.3">
      <c r="B89" s="94">
        <v>8</v>
      </c>
      <c r="C89" s="106">
        <v>2833.67</v>
      </c>
      <c r="D89" s="106">
        <v>2873.11</v>
      </c>
      <c r="E89" s="106">
        <v>2832.51</v>
      </c>
      <c r="F89" s="106">
        <v>2851.4</v>
      </c>
      <c r="G89" s="106">
        <v>2917.64</v>
      </c>
      <c r="H89" s="106">
        <v>2912.93</v>
      </c>
      <c r="I89" s="106">
        <v>2985.38</v>
      </c>
      <c r="J89" s="106">
        <v>3000.57</v>
      </c>
      <c r="K89" s="106">
        <v>3151.43</v>
      </c>
      <c r="L89" s="106">
        <v>3166.55</v>
      </c>
      <c r="M89" s="106">
        <v>3162.46</v>
      </c>
      <c r="N89" s="106">
        <v>3156.05</v>
      </c>
      <c r="O89" s="106">
        <v>3146.61</v>
      </c>
      <c r="P89" s="106">
        <v>3142.69</v>
      </c>
      <c r="Q89" s="106">
        <v>3158.99</v>
      </c>
      <c r="R89" s="106">
        <v>3236.07</v>
      </c>
      <c r="S89" s="106">
        <v>3416.04</v>
      </c>
      <c r="T89" s="106">
        <v>3381.31</v>
      </c>
      <c r="U89" s="106">
        <v>3236.58</v>
      </c>
      <c r="V89" s="106">
        <v>3152.55</v>
      </c>
      <c r="W89" s="106">
        <v>3146.29</v>
      </c>
      <c r="X89" s="106">
        <v>3010.8</v>
      </c>
      <c r="Y89" s="106">
        <v>2934.76</v>
      </c>
      <c r="Z89" s="106">
        <v>2879.98</v>
      </c>
    </row>
    <row r="90" spans="2:26" x14ac:dyDescent="0.3">
      <c r="B90" s="94">
        <v>9</v>
      </c>
      <c r="C90" s="106">
        <v>2866.76</v>
      </c>
      <c r="D90" s="106">
        <v>2830.28</v>
      </c>
      <c r="E90" s="106">
        <v>2792.7</v>
      </c>
      <c r="F90" s="106">
        <v>2922.12</v>
      </c>
      <c r="G90" s="106">
        <v>2995.67</v>
      </c>
      <c r="H90" s="106">
        <v>2998.14</v>
      </c>
      <c r="I90" s="106">
        <v>3018.53</v>
      </c>
      <c r="J90" s="106">
        <v>3165.01</v>
      </c>
      <c r="K90" s="106">
        <v>3164.66</v>
      </c>
      <c r="L90" s="106">
        <v>3162.64</v>
      </c>
      <c r="M90" s="106">
        <v>3151.11</v>
      </c>
      <c r="N90" s="106">
        <v>3141.92</v>
      </c>
      <c r="O90" s="106">
        <v>3137.12</v>
      </c>
      <c r="P90" s="106">
        <v>3134.26</v>
      </c>
      <c r="Q90" s="106">
        <v>3145.8</v>
      </c>
      <c r="R90" s="106">
        <v>3144.6</v>
      </c>
      <c r="S90" s="106">
        <v>3339.11</v>
      </c>
      <c r="T90" s="106">
        <v>3240.16</v>
      </c>
      <c r="U90" s="106">
        <v>3140.01</v>
      </c>
      <c r="V90" s="106">
        <v>3001.81</v>
      </c>
      <c r="W90" s="106">
        <v>3000.16</v>
      </c>
      <c r="X90" s="106">
        <v>2990.34</v>
      </c>
      <c r="Y90" s="106">
        <v>2857.08</v>
      </c>
      <c r="Z90" s="106">
        <v>2826.49</v>
      </c>
    </row>
    <row r="91" spans="2:26" x14ac:dyDescent="0.3">
      <c r="B91" s="94">
        <v>10</v>
      </c>
      <c r="C91" s="106">
        <v>2784.53</v>
      </c>
      <c r="D91" s="106">
        <v>2772.77</v>
      </c>
      <c r="E91" s="106">
        <v>2781.71</v>
      </c>
      <c r="F91" s="106">
        <v>2873.45</v>
      </c>
      <c r="G91" s="106">
        <v>3006.35</v>
      </c>
      <c r="H91" s="106">
        <v>3009.44</v>
      </c>
      <c r="I91" s="106">
        <v>3096.84</v>
      </c>
      <c r="J91" s="106">
        <v>3212.83</v>
      </c>
      <c r="K91" s="106">
        <v>3193.21</v>
      </c>
      <c r="L91" s="106">
        <v>3182.37</v>
      </c>
      <c r="M91" s="106">
        <v>3167.2</v>
      </c>
      <c r="N91" s="106">
        <v>3168.74</v>
      </c>
      <c r="O91" s="106">
        <v>3150.83</v>
      </c>
      <c r="P91" s="106">
        <v>3150.69</v>
      </c>
      <c r="Q91" s="106">
        <v>3174.81</v>
      </c>
      <c r="R91" s="106">
        <v>3181.69</v>
      </c>
      <c r="S91" s="106">
        <v>3340.99</v>
      </c>
      <c r="T91" s="106">
        <v>3239.61</v>
      </c>
      <c r="U91" s="106">
        <v>3185.39</v>
      </c>
      <c r="V91" s="106">
        <v>3084.57</v>
      </c>
      <c r="W91" s="106">
        <v>3068.99</v>
      </c>
      <c r="X91" s="106">
        <v>3008.85</v>
      </c>
      <c r="Y91" s="106">
        <v>2883.33</v>
      </c>
      <c r="Z91" s="106">
        <v>2849.06</v>
      </c>
    </row>
    <row r="92" spans="2:26" x14ac:dyDescent="0.3">
      <c r="B92" s="94">
        <v>11</v>
      </c>
      <c r="C92" s="106">
        <v>2835.31</v>
      </c>
      <c r="D92" s="106">
        <v>2842.43</v>
      </c>
      <c r="E92" s="106">
        <v>2821.07</v>
      </c>
      <c r="F92" s="106">
        <v>2934.06</v>
      </c>
      <c r="G92" s="106">
        <v>3006.78</v>
      </c>
      <c r="H92" s="106">
        <v>3037.15</v>
      </c>
      <c r="I92" s="106">
        <v>3127.34</v>
      </c>
      <c r="J92" s="106">
        <v>3337.92</v>
      </c>
      <c r="K92" s="106">
        <v>3249.85</v>
      </c>
      <c r="L92" s="106">
        <v>3250.64</v>
      </c>
      <c r="M92" s="106">
        <v>3251.22</v>
      </c>
      <c r="N92" s="106">
        <v>3250.78</v>
      </c>
      <c r="O92" s="106">
        <v>3209.57</v>
      </c>
      <c r="P92" s="106">
        <v>3208.56</v>
      </c>
      <c r="Q92" s="106">
        <v>3245.63</v>
      </c>
      <c r="R92" s="106">
        <v>3240.95</v>
      </c>
      <c r="S92" s="106">
        <v>3436.79</v>
      </c>
      <c r="T92" s="106">
        <v>3383.79</v>
      </c>
      <c r="U92" s="106">
        <v>3241.24</v>
      </c>
      <c r="V92" s="106">
        <v>3196.61</v>
      </c>
      <c r="W92" s="106">
        <v>3237.5</v>
      </c>
      <c r="X92" s="106">
        <v>3122.93</v>
      </c>
      <c r="Y92" s="106">
        <v>3009.24</v>
      </c>
      <c r="Z92" s="106">
        <v>2924.89</v>
      </c>
    </row>
    <row r="93" spans="2:26" x14ac:dyDescent="0.3">
      <c r="B93" s="94">
        <v>12</v>
      </c>
      <c r="C93" s="106">
        <v>2971.55</v>
      </c>
      <c r="D93" s="106">
        <v>2934.4</v>
      </c>
      <c r="E93" s="106">
        <v>2801.46</v>
      </c>
      <c r="F93" s="106">
        <v>2801.57</v>
      </c>
      <c r="G93" s="106">
        <v>3000.87</v>
      </c>
      <c r="H93" s="106">
        <v>3049.21</v>
      </c>
      <c r="I93" s="106">
        <v>3154.43</v>
      </c>
      <c r="J93" s="106">
        <v>3342.21</v>
      </c>
      <c r="K93" s="106">
        <v>3489.94</v>
      </c>
      <c r="L93" s="106">
        <v>3495.97</v>
      </c>
      <c r="M93" s="106">
        <v>3471.18</v>
      </c>
      <c r="N93" s="106">
        <v>3430.59</v>
      </c>
      <c r="O93" s="106">
        <v>3424.38</v>
      </c>
      <c r="P93" s="106">
        <v>3424.21</v>
      </c>
      <c r="Q93" s="106">
        <v>3481.69</v>
      </c>
      <c r="R93" s="106">
        <v>3487.12</v>
      </c>
      <c r="S93" s="106">
        <v>3594.11</v>
      </c>
      <c r="T93" s="106">
        <v>3574.85</v>
      </c>
      <c r="U93" s="106">
        <v>3508.76</v>
      </c>
      <c r="V93" s="106">
        <v>3335.76</v>
      </c>
      <c r="W93" s="106">
        <v>3341.98</v>
      </c>
      <c r="X93" s="106">
        <v>3209.4</v>
      </c>
      <c r="Y93" s="106">
        <v>3012.43</v>
      </c>
      <c r="Z93" s="106">
        <v>2947.02</v>
      </c>
    </row>
    <row r="94" spans="2:26" x14ac:dyDescent="0.3">
      <c r="B94" s="94">
        <v>13</v>
      </c>
      <c r="C94" s="106">
        <v>2908.75</v>
      </c>
      <c r="D94" s="106">
        <v>2801.98</v>
      </c>
      <c r="E94" s="106">
        <v>2808.33</v>
      </c>
      <c r="F94" s="106">
        <v>2796.8</v>
      </c>
      <c r="G94" s="106">
        <v>3002.52</v>
      </c>
      <c r="H94" s="106">
        <v>3056.99</v>
      </c>
      <c r="I94" s="106">
        <v>3128.46</v>
      </c>
      <c r="J94" s="106">
        <v>3297.21</v>
      </c>
      <c r="K94" s="106">
        <v>3387.14</v>
      </c>
      <c r="L94" s="106">
        <v>3510.35</v>
      </c>
      <c r="M94" s="106">
        <v>3359.58</v>
      </c>
      <c r="N94" s="106">
        <v>3342.48</v>
      </c>
      <c r="O94" s="106">
        <v>3262.71</v>
      </c>
      <c r="P94" s="106">
        <v>3255.19</v>
      </c>
      <c r="Q94" s="106">
        <v>3503.51</v>
      </c>
      <c r="R94" s="106">
        <v>3500.99</v>
      </c>
      <c r="S94" s="106">
        <v>3587.27</v>
      </c>
      <c r="T94" s="106">
        <v>3592.28</v>
      </c>
      <c r="U94" s="106">
        <v>3519.71</v>
      </c>
      <c r="V94" s="106">
        <v>3340.43</v>
      </c>
      <c r="W94" s="106">
        <v>3339.91</v>
      </c>
      <c r="X94" s="106">
        <v>3223.76</v>
      </c>
      <c r="Y94" s="106">
        <v>3058.79</v>
      </c>
      <c r="Z94" s="106">
        <v>3007.73</v>
      </c>
    </row>
    <row r="95" spans="2:26" x14ac:dyDescent="0.3">
      <c r="B95" s="94">
        <v>14</v>
      </c>
      <c r="C95" s="106">
        <v>2907.17</v>
      </c>
      <c r="D95" s="106">
        <v>2912.02</v>
      </c>
      <c r="E95" s="106">
        <v>2909.77</v>
      </c>
      <c r="F95" s="106">
        <v>2999.4</v>
      </c>
      <c r="G95" s="106">
        <v>3145.94</v>
      </c>
      <c r="H95" s="106">
        <v>3257.55</v>
      </c>
      <c r="I95" s="106">
        <v>3507.5</v>
      </c>
      <c r="J95" s="106">
        <v>3512.5</v>
      </c>
      <c r="K95" s="106">
        <v>3392.73</v>
      </c>
      <c r="L95" s="106">
        <v>3383.78</v>
      </c>
      <c r="M95" s="106">
        <v>3386.5</v>
      </c>
      <c r="N95" s="106">
        <v>3371.66</v>
      </c>
      <c r="O95" s="106">
        <v>3405.83</v>
      </c>
      <c r="P95" s="106">
        <v>3493.35</v>
      </c>
      <c r="Q95" s="106">
        <v>3535.01</v>
      </c>
      <c r="R95" s="106">
        <v>3542.8</v>
      </c>
      <c r="S95" s="106">
        <v>3576.16</v>
      </c>
      <c r="T95" s="106">
        <v>3501.53</v>
      </c>
      <c r="U95" s="106">
        <v>3343.68</v>
      </c>
      <c r="V95" s="106">
        <v>3243.59</v>
      </c>
      <c r="W95" s="106">
        <v>3225.27</v>
      </c>
      <c r="X95" s="106">
        <v>3061.16</v>
      </c>
      <c r="Y95" s="106">
        <v>2972.64</v>
      </c>
      <c r="Z95" s="106">
        <v>2867.16</v>
      </c>
    </row>
    <row r="96" spans="2:26" x14ac:dyDescent="0.3">
      <c r="B96" s="94">
        <v>15</v>
      </c>
      <c r="C96" s="106">
        <v>2878.11</v>
      </c>
      <c r="D96" s="106">
        <v>2899.84</v>
      </c>
      <c r="E96" s="106">
        <v>2905.91</v>
      </c>
      <c r="F96" s="106">
        <v>2973.58</v>
      </c>
      <c r="G96" s="106">
        <v>3026.57</v>
      </c>
      <c r="H96" s="106">
        <v>3060.34</v>
      </c>
      <c r="I96" s="106">
        <v>3195.17</v>
      </c>
      <c r="J96" s="106">
        <v>3341.94</v>
      </c>
      <c r="K96" s="106">
        <v>3263.03</v>
      </c>
      <c r="L96" s="106">
        <v>3262.42</v>
      </c>
      <c r="M96" s="106">
        <v>3193.08</v>
      </c>
      <c r="N96" s="106">
        <v>3258.68</v>
      </c>
      <c r="O96" s="106">
        <v>3193.82</v>
      </c>
      <c r="P96" s="106">
        <v>3194.2</v>
      </c>
      <c r="Q96" s="106">
        <v>3198.98</v>
      </c>
      <c r="R96" s="106">
        <v>3260.91</v>
      </c>
      <c r="S96" s="106">
        <v>3423.04</v>
      </c>
      <c r="T96" s="106">
        <v>3340.77</v>
      </c>
      <c r="U96" s="106">
        <v>3239.82</v>
      </c>
      <c r="V96" s="106">
        <v>3171.35</v>
      </c>
      <c r="W96" s="106">
        <v>3164.18</v>
      </c>
      <c r="X96" s="106">
        <v>3015.97</v>
      </c>
      <c r="Y96" s="106">
        <v>2920.65</v>
      </c>
      <c r="Z96" s="106">
        <v>2815.11</v>
      </c>
    </row>
    <row r="97" spans="2:26" x14ac:dyDescent="0.3">
      <c r="B97" s="94">
        <v>16</v>
      </c>
      <c r="C97" s="106">
        <v>2885.78</v>
      </c>
      <c r="D97" s="106">
        <v>2884.39</v>
      </c>
      <c r="E97" s="106">
        <v>2899.06</v>
      </c>
      <c r="F97" s="106">
        <v>2978.36</v>
      </c>
      <c r="G97" s="106">
        <v>3028.13</v>
      </c>
      <c r="H97" s="106">
        <v>3067.43</v>
      </c>
      <c r="I97" s="106">
        <v>3210.67</v>
      </c>
      <c r="J97" s="106">
        <v>3280.27</v>
      </c>
      <c r="K97" s="106">
        <v>3278.54</v>
      </c>
      <c r="L97" s="106">
        <v>3279.44</v>
      </c>
      <c r="M97" s="106">
        <v>3277.47</v>
      </c>
      <c r="N97" s="106">
        <v>3276.11</v>
      </c>
      <c r="O97" s="106">
        <v>3209.01</v>
      </c>
      <c r="P97" s="106">
        <v>3356.98</v>
      </c>
      <c r="Q97" s="106">
        <v>3458.07</v>
      </c>
      <c r="R97" s="106">
        <v>3268.78</v>
      </c>
      <c r="S97" s="106">
        <v>3501.5</v>
      </c>
      <c r="T97" s="106">
        <v>3333.97</v>
      </c>
      <c r="U97" s="106">
        <v>3312.77</v>
      </c>
      <c r="V97" s="106">
        <v>3184.61</v>
      </c>
      <c r="W97" s="106">
        <v>3155.99</v>
      </c>
      <c r="X97" s="106">
        <v>3062.3</v>
      </c>
      <c r="Y97" s="106">
        <v>2995.1</v>
      </c>
      <c r="Z97" s="106">
        <v>2897.18</v>
      </c>
    </row>
    <row r="98" spans="2:26" x14ac:dyDescent="0.3">
      <c r="B98" s="94">
        <v>17</v>
      </c>
      <c r="C98" s="106">
        <v>2885.25</v>
      </c>
      <c r="D98" s="106">
        <v>2902.07</v>
      </c>
      <c r="E98" s="106">
        <v>2900.57</v>
      </c>
      <c r="F98" s="106">
        <v>2967.33</v>
      </c>
      <c r="G98" s="106">
        <v>3059.18</v>
      </c>
      <c r="H98" s="106">
        <v>3067.62</v>
      </c>
      <c r="I98" s="106">
        <v>3410.19</v>
      </c>
      <c r="J98" s="106">
        <v>3343.87</v>
      </c>
      <c r="K98" s="106">
        <v>3416.32</v>
      </c>
      <c r="L98" s="106">
        <v>3361.45</v>
      </c>
      <c r="M98" s="106">
        <v>3315.44</v>
      </c>
      <c r="N98" s="106">
        <v>3183.95</v>
      </c>
      <c r="O98" s="106">
        <v>3185.46</v>
      </c>
      <c r="P98" s="106">
        <v>3294.72</v>
      </c>
      <c r="Q98" s="106">
        <v>3342.03</v>
      </c>
      <c r="R98" s="106">
        <v>3402.22</v>
      </c>
      <c r="S98" s="106">
        <v>3529.06</v>
      </c>
      <c r="T98" s="106">
        <v>3519.56</v>
      </c>
      <c r="U98" s="106">
        <v>3285.59</v>
      </c>
      <c r="V98" s="106">
        <v>3357.89</v>
      </c>
      <c r="W98" s="106">
        <v>3161.96</v>
      </c>
      <c r="X98" s="106">
        <v>3121.36</v>
      </c>
      <c r="Y98" s="106">
        <v>3007.69</v>
      </c>
      <c r="Z98" s="106">
        <v>2925.12</v>
      </c>
    </row>
    <row r="99" spans="2:26" x14ac:dyDescent="0.3">
      <c r="B99" s="94">
        <v>18</v>
      </c>
      <c r="C99" s="106">
        <v>2911.04</v>
      </c>
      <c r="D99" s="106">
        <v>2907.41</v>
      </c>
      <c r="E99" s="106">
        <v>2920.2</v>
      </c>
      <c r="F99" s="106">
        <v>2991.3</v>
      </c>
      <c r="G99" s="106">
        <v>3087.61</v>
      </c>
      <c r="H99" s="106">
        <v>3225.47</v>
      </c>
      <c r="I99" s="106">
        <v>3526.5</v>
      </c>
      <c r="J99" s="106">
        <v>3538.84</v>
      </c>
      <c r="K99" s="106">
        <v>3331.74</v>
      </c>
      <c r="L99" s="106">
        <v>3332.58</v>
      </c>
      <c r="M99" s="106">
        <v>3332.93</v>
      </c>
      <c r="N99" s="106">
        <v>3319.87</v>
      </c>
      <c r="O99" s="106">
        <v>3319.76</v>
      </c>
      <c r="P99" s="106">
        <v>3316.78</v>
      </c>
      <c r="Q99" s="106">
        <v>3352.08</v>
      </c>
      <c r="R99" s="106">
        <v>3335.16</v>
      </c>
      <c r="S99" s="106">
        <v>3559.39</v>
      </c>
      <c r="T99" s="106">
        <v>3517.71</v>
      </c>
      <c r="U99" s="106">
        <v>3519</v>
      </c>
      <c r="V99" s="106">
        <v>3271.76</v>
      </c>
      <c r="W99" s="106">
        <v>3212.28</v>
      </c>
      <c r="X99" s="106">
        <v>3209.59</v>
      </c>
      <c r="Y99" s="106">
        <v>3033.06</v>
      </c>
      <c r="Z99" s="106">
        <v>3010.14</v>
      </c>
    </row>
    <row r="100" spans="2:26" x14ac:dyDescent="0.3">
      <c r="B100" s="94">
        <v>19</v>
      </c>
      <c r="C100" s="106">
        <v>3057.23</v>
      </c>
      <c r="D100" s="106">
        <v>2986.18</v>
      </c>
      <c r="E100" s="106">
        <v>2945.46</v>
      </c>
      <c r="F100" s="106">
        <v>2987.55</v>
      </c>
      <c r="G100" s="106">
        <v>3123.3</v>
      </c>
      <c r="H100" s="106">
        <v>3173.78</v>
      </c>
      <c r="I100" s="106">
        <v>3463.48</v>
      </c>
      <c r="J100" s="106">
        <v>3552.15</v>
      </c>
      <c r="K100" s="106">
        <v>3643.32</v>
      </c>
      <c r="L100" s="106">
        <v>3569.17</v>
      </c>
      <c r="M100" s="106">
        <v>3566.9</v>
      </c>
      <c r="N100" s="106">
        <v>3566.01</v>
      </c>
      <c r="O100" s="106">
        <v>3566.19</v>
      </c>
      <c r="P100" s="106">
        <v>3563.56</v>
      </c>
      <c r="Q100" s="106">
        <v>3558.15</v>
      </c>
      <c r="R100" s="106">
        <v>3553.9</v>
      </c>
      <c r="S100" s="106">
        <v>3631.92</v>
      </c>
      <c r="T100" s="106">
        <v>3627.22</v>
      </c>
      <c r="U100" s="106">
        <v>3630.35</v>
      </c>
      <c r="V100" s="106">
        <v>3534.15</v>
      </c>
      <c r="W100" s="106">
        <v>3471.97</v>
      </c>
      <c r="X100" s="106">
        <v>3346.61</v>
      </c>
      <c r="Y100" s="106">
        <v>3166.15</v>
      </c>
      <c r="Z100" s="106">
        <v>3056.18</v>
      </c>
    </row>
    <row r="101" spans="2:26" x14ac:dyDescent="0.3">
      <c r="B101" s="94">
        <v>20</v>
      </c>
      <c r="C101" s="106">
        <v>2994.05</v>
      </c>
      <c r="D101" s="106">
        <v>2966.33</v>
      </c>
      <c r="E101" s="106">
        <v>2909.2</v>
      </c>
      <c r="F101" s="106">
        <v>2937.63</v>
      </c>
      <c r="G101" s="106">
        <v>3005.77</v>
      </c>
      <c r="H101" s="106">
        <v>3013.29</v>
      </c>
      <c r="I101" s="106">
        <v>3053.86</v>
      </c>
      <c r="J101" s="106">
        <v>3195.81</v>
      </c>
      <c r="K101" s="106">
        <v>3265.5</v>
      </c>
      <c r="L101" s="106">
        <v>3266.83</v>
      </c>
      <c r="M101" s="106">
        <v>3260.37</v>
      </c>
      <c r="N101" s="106">
        <v>3259.18</v>
      </c>
      <c r="O101" s="106">
        <v>3258.64</v>
      </c>
      <c r="P101" s="106">
        <v>3261.22</v>
      </c>
      <c r="Q101" s="106">
        <v>3251.15</v>
      </c>
      <c r="R101" s="106">
        <v>3350.33</v>
      </c>
      <c r="S101" s="106">
        <v>3618.8</v>
      </c>
      <c r="T101" s="106">
        <v>3615.13</v>
      </c>
      <c r="U101" s="106">
        <v>3497.68</v>
      </c>
      <c r="V101" s="106">
        <v>3492.76</v>
      </c>
      <c r="W101" s="106">
        <v>3331.55</v>
      </c>
      <c r="X101" s="106">
        <v>3211.47</v>
      </c>
      <c r="Y101" s="106">
        <v>3131.04</v>
      </c>
      <c r="Z101" s="106">
        <v>3059.03</v>
      </c>
    </row>
    <row r="102" spans="2:26" x14ac:dyDescent="0.3">
      <c r="B102" s="94">
        <v>21</v>
      </c>
      <c r="C102" s="106">
        <v>2966.87</v>
      </c>
      <c r="D102" s="106">
        <v>2968</v>
      </c>
      <c r="E102" s="106">
        <v>2977.28</v>
      </c>
      <c r="F102" s="106">
        <v>3008.38</v>
      </c>
      <c r="G102" s="106">
        <v>3120.68</v>
      </c>
      <c r="H102" s="106">
        <v>3172.58</v>
      </c>
      <c r="I102" s="106">
        <v>3399.07</v>
      </c>
      <c r="J102" s="106">
        <v>3506.92</v>
      </c>
      <c r="K102" s="106">
        <v>3402.72</v>
      </c>
      <c r="L102" s="106">
        <v>3383.53</v>
      </c>
      <c r="M102" s="106">
        <v>3362.49</v>
      </c>
      <c r="N102" s="106">
        <v>3208.16</v>
      </c>
      <c r="O102" s="106">
        <v>3322.18</v>
      </c>
      <c r="P102" s="106">
        <v>3306.3</v>
      </c>
      <c r="Q102" s="106">
        <v>3168.78</v>
      </c>
      <c r="R102" s="106">
        <v>3348.68</v>
      </c>
      <c r="S102" s="106">
        <v>3517.9</v>
      </c>
      <c r="T102" s="106">
        <v>3447.46</v>
      </c>
      <c r="U102" s="106">
        <v>3156.46</v>
      </c>
      <c r="V102" s="106">
        <v>3221.09</v>
      </c>
      <c r="W102" s="106">
        <v>3198.78</v>
      </c>
      <c r="X102" s="106">
        <v>3127.91</v>
      </c>
      <c r="Y102" s="106">
        <v>3001.67</v>
      </c>
      <c r="Z102" s="106">
        <v>2930.8</v>
      </c>
    </row>
    <row r="103" spans="2:26" x14ac:dyDescent="0.3">
      <c r="B103" s="94">
        <v>22</v>
      </c>
      <c r="C103" s="106">
        <v>2902.49</v>
      </c>
      <c r="D103" s="106">
        <v>2902.79</v>
      </c>
      <c r="E103" s="106">
        <v>2911.66</v>
      </c>
      <c r="F103" s="106">
        <v>2974.55</v>
      </c>
      <c r="G103" s="106">
        <v>3035.11</v>
      </c>
      <c r="H103" s="106">
        <v>3133.22</v>
      </c>
      <c r="I103" s="106">
        <v>3289.78</v>
      </c>
      <c r="J103" s="106">
        <v>3193.48</v>
      </c>
      <c r="K103" s="106">
        <v>3196.93</v>
      </c>
      <c r="L103" s="106">
        <v>3197.23</v>
      </c>
      <c r="M103" s="106">
        <v>3197.06</v>
      </c>
      <c r="N103" s="106">
        <v>3191.48</v>
      </c>
      <c r="O103" s="106">
        <v>3232.85</v>
      </c>
      <c r="P103" s="106">
        <v>3234.19</v>
      </c>
      <c r="Q103" s="106">
        <v>3245.23</v>
      </c>
      <c r="R103" s="106">
        <v>3156.63</v>
      </c>
      <c r="S103" s="106">
        <v>3371.25</v>
      </c>
      <c r="T103" s="106">
        <v>3408.76</v>
      </c>
      <c r="U103" s="106">
        <v>3158.45</v>
      </c>
      <c r="V103" s="106">
        <v>3168.62</v>
      </c>
      <c r="W103" s="106">
        <v>3145.46</v>
      </c>
      <c r="X103" s="106">
        <v>3064.13</v>
      </c>
      <c r="Y103" s="106">
        <v>2991.15</v>
      </c>
      <c r="Z103" s="106">
        <v>2913.8</v>
      </c>
    </row>
    <row r="104" spans="2:26" x14ac:dyDescent="0.3">
      <c r="B104" s="94">
        <v>23</v>
      </c>
      <c r="C104" s="106">
        <v>2891.84</v>
      </c>
      <c r="D104" s="106">
        <v>2893.08</v>
      </c>
      <c r="E104" s="106">
        <v>2901.65</v>
      </c>
      <c r="F104" s="106">
        <v>2976.17</v>
      </c>
      <c r="G104" s="106">
        <v>3029.23</v>
      </c>
      <c r="H104" s="106">
        <v>3169.52</v>
      </c>
      <c r="I104" s="106">
        <v>3275.06</v>
      </c>
      <c r="J104" s="106">
        <v>3359</v>
      </c>
      <c r="K104" s="106">
        <v>3315.98</v>
      </c>
      <c r="L104" s="106">
        <v>3303.35</v>
      </c>
      <c r="M104" s="106">
        <v>3282.25</v>
      </c>
      <c r="N104" s="106">
        <v>3273.64</v>
      </c>
      <c r="O104" s="106">
        <v>3253.07</v>
      </c>
      <c r="P104" s="106">
        <v>3245.68</v>
      </c>
      <c r="Q104" s="106">
        <v>3258.85</v>
      </c>
      <c r="R104" s="106">
        <v>3298.81</v>
      </c>
      <c r="S104" s="106">
        <v>3496.35</v>
      </c>
      <c r="T104" s="106">
        <v>3542.76</v>
      </c>
      <c r="U104" s="106">
        <v>3416.52</v>
      </c>
      <c r="V104" s="106">
        <v>3261.55</v>
      </c>
      <c r="W104" s="106">
        <v>3240.89</v>
      </c>
      <c r="X104" s="106">
        <v>3209.58</v>
      </c>
      <c r="Y104" s="106">
        <v>3094.66</v>
      </c>
      <c r="Z104" s="106">
        <v>3004.35</v>
      </c>
    </row>
    <row r="105" spans="2:26" x14ac:dyDescent="0.3">
      <c r="B105" s="94">
        <v>24</v>
      </c>
      <c r="C105" s="106">
        <v>2920.54</v>
      </c>
      <c r="D105" s="106">
        <v>2920.11</v>
      </c>
      <c r="E105" s="106">
        <v>2913.48</v>
      </c>
      <c r="F105" s="106">
        <v>2994.94</v>
      </c>
      <c r="G105" s="106">
        <v>3100.61</v>
      </c>
      <c r="H105" s="106">
        <v>3207.54</v>
      </c>
      <c r="I105" s="106">
        <v>3245.53</v>
      </c>
      <c r="J105" s="106">
        <v>3343.26</v>
      </c>
      <c r="K105" s="106">
        <v>3250.35</v>
      </c>
      <c r="L105" s="106">
        <v>3250.06</v>
      </c>
      <c r="M105" s="106">
        <v>3249.09</v>
      </c>
      <c r="N105" s="106">
        <v>3246.34</v>
      </c>
      <c r="O105" s="106">
        <v>3247.05</v>
      </c>
      <c r="P105" s="106">
        <v>3247.15</v>
      </c>
      <c r="Q105" s="106">
        <v>3242.49</v>
      </c>
      <c r="R105" s="106">
        <v>3241.09</v>
      </c>
      <c r="S105" s="106">
        <v>3326.57</v>
      </c>
      <c r="T105" s="106">
        <v>3431.32</v>
      </c>
      <c r="U105" s="106">
        <v>3162.01</v>
      </c>
      <c r="V105" s="106">
        <v>3171.59</v>
      </c>
      <c r="W105" s="106">
        <v>3168.34</v>
      </c>
      <c r="X105" s="106">
        <v>3061.52</v>
      </c>
      <c r="Y105" s="106">
        <v>2996.8</v>
      </c>
      <c r="Z105" s="106">
        <v>2978.08</v>
      </c>
    </row>
    <row r="106" spans="2:26" x14ac:dyDescent="0.3">
      <c r="B106" s="94">
        <v>25</v>
      </c>
      <c r="C106" s="106">
        <v>2866.73</v>
      </c>
      <c r="D106" s="106">
        <v>2804.07</v>
      </c>
      <c r="E106" s="106">
        <v>2925.49</v>
      </c>
      <c r="F106" s="106">
        <v>3005.83</v>
      </c>
      <c r="G106" s="106">
        <v>3176.18</v>
      </c>
      <c r="H106" s="106">
        <v>3622.99</v>
      </c>
      <c r="I106" s="106">
        <v>3630.56</v>
      </c>
      <c r="J106" s="106">
        <v>3630.54</v>
      </c>
      <c r="K106" s="106">
        <v>3519.19</v>
      </c>
      <c r="L106" s="106">
        <v>3519.7</v>
      </c>
      <c r="M106" s="106">
        <v>3518.14</v>
      </c>
      <c r="N106" s="106">
        <v>3516.63</v>
      </c>
      <c r="O106" s="106">
        <v>3518</v>
      </c>
      <c r="P106" s="106">
        <v>3503.66</v>
      </c>
      <c r="Q106" s="106">
        <v>3515.32</v>
      </c>
      <c r="R106" s="106">
        <v>3513.48</v>
      </c>
      <c r="S106" s="106">
        <v>3614.05</v>
      </c>
      <c r="T106" s="106">
        <v>3512.82</v>
      </c>
      <c r="U106" s="106">
        <v>3473.54</v>
      </c>
      <c r="V106" s="106">
        <v>3324.81</v>
      </c>
      <c r="W106" s="106">
        <v>3175.45</v>
      </c>
      <c r="X106" s="106">
        <v>3056.72</v>
      </c>
      <c r="Y106" s="106">
        <v>3007.71</v>
      </c>
      <c r="Z106" s="106">
        <v>2926.87</v>
      </c>
    </row>
    <row r="107" spans="2:26" x14ac:dyDescent="0.3">
      <c r="B107" s="94">
        <v>26</v>
      </c>
      <c r="C107" s="106">
        <v>2999.62</v>
      </c>
      <c r="D107" s="106">
        <v>2881.01</v>
      </c>
      <c r="E107" s="106">
        <v>2935.22</v>
      </c>
      <c r="F107" s="106">
        <v>2983.96</v>
      </c>
      <c r="G107" s="106">
        <v>3028</v>
      </c>
      <c r="H107" s="106">
        <v>3194.39</v>
      </c>
      <c r="I107" s="106">
        <v>3315</v>
      </c>
      <c r="J107" s="106">
        <v>3316.62</v>
      </c>
      <c r="K107" s="106">
        <v>3521.28</v>
      </c>
      <c r="L107" s="106">
        <v>3520.88</v>
      </c>
      <c r="M107" s="106">
        <v>3478.63</v>
      </c>
      <c r="N107" s="106">
        <v>3480.01</v>
      </c>
      <c r="O107" s="106">
        <v>3322.93</v>
      </c>
      <c r="P107" s="106">
        <v>3480.23</v>
      </c>
      <c r="Q107" s="106">
        <v>3478.8</v>
      </c>
      <c r="R107" s="106">
        <v>3517.1</v>
      </c>
      <c r="S107" s="106">
        <v>3516.99</v>
      </c>
      <c r="T107" s="106">
        <v>3517.38</v>
      </c>
      <c r="U107" s="106">
        <v>3325.34</v>
      </c>
      <c r="V107" s="106">
        <v>3229.15</v>
      </c>
      <c r="W107" s="106">
        <v>3185.68</v>
      </c>
      <c r="X107" s="106">
        <v>3057.76</v>
      </c>
      <c r="Y107" s="106">
        <v>3001.06</v>
      </c>
      <c r="Z107" s="106">
        <v>2928.27</v>
      </c>
    </row>
    <row r="108" spans="2:26" x14ac:dyDescent="0.3">
      <c r="B108" s="94">
        <v>27</v>
      </c>
      <c r="C108" s="106">
        <v>2886.09</v>
      </c>
      <c r="D108" s="106">
        <v>2884.27</v>
      </c>
      <c r="E108" s="106">
        <v>2884.94</v>
      </c>
      <c r="F108" s="106">
        <v>2911.05</v>
      </c>
      <c r="G108" s="106">
        <v>2991.48</v>
      </c>
      <c r="H108" s="106">
        <v>3078.29</v>
      </c>
      <c r="I108" s="106">
        <v>3141.81</v>
      </c>
      <c r="J108" s="106">
        <v>3230.32</v>
      </c>
      <c r="K108" s="106">
        <v>3318.57</v>
      </c>
      <c r="L108" s="106">
        <v>3318.05</v>
      </c>
      <c r="M108" s="106">
        <v>3318.96</v>
      </c>
      <c r="N108" s="106">
        <v>3319.59</v>
      </c>
      <c r="O108" s="106">
        <v>3320.26</v>
      </c>
      <c r="P108" s="106">
        <v>3317.16</v>
      </c>
      <c r="Q108" s="106">
        <v>3318.01</v>
      </c>
      <c r="R108" s="106">
        <v>3470.57</v>
      </c>
      <c r="S108" s="106">
        <v>3519.56</v>
      </c>
      <c r="T108" s="106">
        <v>3512.95</v>
      </c>
      <c r="U108" s="106">
        <v>3320.74</v>
      </c>
      <c r="V108" s="106">
        <v>3227.98</v>
      </c>
      <c r="W108" s="106">
        <v>3176.56</v>
      </c>
      <c r="X108" s="106">
        <v>3032.2</v>
      </c>
      <c r="Y108" s="106">
        <v>2968.62</v>
      </c>
      <c r="Z108" s="106">
        <v>2881.76</v>
      </c>
    </row>
    <row r="109" spans="2:26" x14ac:dyDescent="0.3">
      <c r="B109" s="94">
        <v>28</v>
      </c>
      <c r="C109" s="106">
        <v>2790.82</v>
      </c>
      <c r="D109" s="106">
        <v>2791.02</v>
      </c>
      <c r="E109" s="106">
        <v>2815.48</v>
      </c>
      <c r="F109" s="106">
        <v>2898.71</v>
      </c>
      <c r="G109" s="106">
        <v>2992.92</v>
      </c>
      <c r="H109" s="106">
        <v>3043.1</v>
      </c>
      <c r="I109" s="106">
        <v>3083.6</v>
      </c>
      <c r="J109" s="106">
        <v>3195.64</v>
      </c>
      <c r="K109" s="106">
        <v>3195.89</v>
      </c>
      <c r="L109" s="106">
        <v>3198.8</v>
      </c>
      <c r="M109" s="106">
        <v>3191.82</v>
      </c>
      <c r="N109" s="106">
        <v>3192.47</v>
      </c>
      <c r="O109" s="106">
        <v>3188.11</v>
      </c>
      <c r="P109" s="106">
        <v>3187.29</v>
      </c>
      <c r="Q109" s="106">
        <v>3186.14</v>
      </c>
      <c r="R109" s="106">
        <v>3190.6</v>
      </c>
      <c r="S109" s="106">
        <v>3195.13</v>
      </c>
      <c r="T109" s="106">
        <v>3154.02</v>
      </c>
      <c r="U109" s="106">
        <v>3077.54</v>
      </c>
      <c r="V109" s="106">
        <v>2980.77</v>
      </c>
      <c r="W109" s="106">
        <v>2916.07</v>
      </c>
      <c r="X109" s="106">
        <v>2840.99</v>
      </c>
      <c r="Y109" s="106">
        <v>2822.61</v>
      </c>
      <c r="Z109" s="106">
        <v>2805.66</v>
      </c>
    </row>
    <row r="110" spans="2:26" x14ac:dyDescent="0.3">
      <c r="B110" s="94">
        <v>29</v>
      </c>
      <c r="C110" s="106">
        <v>2813.12</v>
      </c>
      <c r="D110" s="106">
        <v>2811.98</v>
      </c>
      <c r="E110" s="106">
        <v>2843.13</v>
      </c>
      <c r="F110" s="106">
        <v>2886.14</v>
      </c>
      <c r="G110" s="106">
        <v>2911.49</v>
      </c>
      <c r="H110" s="106">
        <v>2984.37</v>
      </c>
      <c r="I110" s="106">
        <v>3022.52</v>
      </c>
      <c r="J110" s="106">
        <v>3060.54</v>
      </c>
      <c r="K110" s="106">
        <v>3113.01</v>
      </c>
      <c r="L110" s="106">
        <v>3085.75</v>
      </c>
      <c r="M110" s="106">
        <v>3033.26</v>
      </c>
      <c r="N110" s="106">
        <v>3024.71</v>
      </c>
      <c r="O110" s="106">
        <v>3019.16</v>
      </c>
      <c r="P110" s="106">
        <v>3029.75</v>
      </c>
      <c r="Q110" s="106">
        <v>3068.9</v>
      </c>
      <c r="R110" s="106">
        <v>3053.95</v>
      </c>
      <c r="S110" s="106">
        <v>3137.62</v>
      </c>
      <c r="T110" s="106">
        <v>3060.95</v>
      </c>
      <c r="U110" s="106">
        <v>3098.29</v>
      </c>
      <c r="V110" s="106">
        <v>2998.67</v>
      </c>
      <c r="W110" s="106">
        <v>2940.47</v>
      </c>
      <c r="X110" s="106">
        <v>2921.04</v>
      </c>
      <c r="Y110" s="106">
        <v>2881.28</v>
      </c>
      <c r="Z110" s="106">
        <v>2836.72</v>
      </c>
    </row>
    <row r="111" spans="2:26" x14ac:dyDescent="0.3">
      <c r="B111" s="94">
        <v>30</v>
      </c>
      <c r="C111" s="106">
        <v>2867.4</v>
      </c>
      <c r="D111" s="106">
        <v>2868.79</v>
      </c>
      <c r="E111" s="106">
        <v>2903.46</v>
      </c>
      <c r="F111" s="106">
        <v>2942.74</v>
      </c>
      <c r="G111" s="106">
        <v>2985.24</v>
      </c>
      <c r="H111" s="106">
        <v>3018.14</v>
      </c>
      <c r="I111" s="106">
        <v>3139.07</v>
      </c>
      <c r="J111" s="106">
        <v>3228.9</v>
      </c>
      <c r="K111" s="106">
        <v>3225.26</v>
      </c>
      <c r="L111" s="106">
        <v>3222.49</v>
      </c>
      <c r="M111" s="106">
        <v>3215.46</v>
      </c>
      <c r="N111" s="106">
        <v>3215.69</v>
      </c>
      <c r="O111" s="106">
        <v>3211.18</v>
      </c>
      <c r="P111" s="106">
        <v>3212.33</v>
      </c>
      <c r="Q111" s="106">
        <v>3343.88</v>
      </c>
      <c r="R111" s="106">
        <v>3347.56</v>
      </c>
      <c r="S111" s="106">
        <v>3370.86</v>
      </c>
      <c r="T111" s="106">
        <v>3316.6</v>
      </c>
      <c r="U111" s="106">
        <v>3238.33</v>
      </c>
      <c r="V111" s="106">
        <v>3157.78</v>
      </c>
      <c r="W111" s="106">
        <v>2996.97</v>
      </c>
      <c r="X111" s="106">
        <v>2959.84</v>
      </c>
      <c r="Y111" s="106">
        <v>2944.87</v>
      </c>
      <c r="Z111" s="106">
        <v>2909.71</v>
      </c>
    </row>
    <row r="112" spans="2:26" x14ac:dyDescent="0.3">
      <c r="B112" s="107">
        <v>31</v>
      </c>
      <c r="C112" s="106">
        <v>2865.95</v>
      </c>
      <c r="D112" s="106">
        <v>2856.86</v>
      </c>
      <c r="E112" s="106">
        <v>2889.65</v>
      </c>
      <c r="F112" s="106">
        <v>2932.77</v>
      </c>
      <c r="G112" s="106">
        <v>2985.55</v>
      </c>
      <c r="H112" s="106">
        <v>3020.12</v>
      </c>
      <c r="I112" s="106">
        <v>3139.43</v>
      </c>
      <c r="J112" s="106">
        <v>3234.38</v>
      </c>
      <c r="K112" s="106">
        <v>3226.71</v>
      </c>
      <c r="L112" s="106">
        <v>3199.08</v>
      </c>
      <c r="M112" s="106">
        <v>3192.31</v>
      </c>
      <c r="N112" s="106">
        <v>3188.11</v>
      </c>
      <c r="O112" s="106">
        <v>3182.89</v>
      </c>
      <c r="P112" s="106">
        <v>3258.63</v>
      </c>
      <c r="Q112" s="106">
        <v>3288.63</v>
      </c>
      <c r="R112" s="106">
        <v>3253.86</v>
      </c>
      <c r="S112" s="106">
        <v>3719.54</v>
      </c>
      <c r="T112" s="106">
        <v>3693.1</v>
      </c>
      <c r="U112" s="106">
        <v>3201.19</v>
      </c>
      <c r="V112" s="106">
        <v>3111.51</v>
      </c>
      <c r="W112" s="106">
        <v>2972.02</v>
      </c>
      <c r="X112" s="106">
        <v>2959.7</v>
      </c>
      <c r="Y112" s="106">
        <v>2934.85</v>
      </c>
      <c r="Z112" s="106">
        <v>2875.83</v>
      </c>
    </row>
    <row r="113" spans="2:26" x14ac:dyDescent="0.3">
      <c r="B113" s="108"/>
      <c r="C113" s="108"/>
      <c r="D113" s="108"/>
      <c r="E113" s="108"/>
      <c r="F113" s="108"/>
      <c r="G113" s="108"/>
      <c r="H113" s="108"/>
      <c r="I113" s="108"/>
      <c r="J113" s="108"/>
      <c r="K113" s="108"/>
      <c r="L113" s="108"/>
      <c r="M113" s="108"/>
      <c r="N113" s="108"/>
      <c r="O113" s="108"/>
      <c r="P113" s="108"/>
      <c r="Q113" s="108"/>
      <c r="R113" s="108"/>
      <c r="S113" s="108"/>
      <c r="T113" s="108"/>
      <c r="U113" s="108"/>
      <c r="V113" s="108"/>
      <c r="W113" s="108"/>
      <c r="X113" s="108"/>
      <c r="Y113" s="108"/>
      <c r="Z113" s="108"/>
    </row>
    <row r="114" spans="2:26" x14ac:dyDescent="0.3">
      <c r="B114" s="109" t="s">
        <v>8</v>
      </c>
      <c r="C114" s="110" t="s">
        <v>71</v>
      </c>
      <c r="D114" s="111"/>
      <c r="E114" s="111"/>
      <c r="F114" s="111"/>
      <c r="G114" s="111"/>
      <c r="H114" s="111"/>
      <c r="I114" s="111"/>
      <c r="J114" s="111"/>
      <c r="K114" s="111"/>
      <c r="L114" s="111"/>
      <c r="M114" s="111"/>
      <c r="N114" s="111"/>
      <c r="O114" s="111"/>
      <c r="P114" s="111"/>
      <c r="Q114" s="111"/>
      <c r="R114" s="111"/>
      <c r="S114" s="111"/>
      <c r="T114" s="111"/>
      <c r="U114" s="111"/>
      <c r="V114" s="111"/>
      <c r="W114" s="111"/>
      <c r="X114" s="111"/>
      <c r="Y114" s="111"/>
      <c r="Z114" s="112"/>
    </row>
    <row r="115" spans="2:26" x14ac:dyDescent="0.3">
      <c r="B115" s="100" t="s">
        <v>64</v>
      </c>
      <c r="C115" s="101">
        <v>0</v>
      </c>
      <c r="D115" s="88">
        <v>4.1666666666666664E-2</v>
      </c>
      <c r="E115" s="88">
        <v>8.3333333333333329E-2</v>
      </c>
      <c r="F115" s="88">
        <v>0.125</v>
      </c>
      <c r="G115" s="88">
        <v>0.16666666666666666</v>
      </c>
      <c r="H115" s="88">
        <v>0.20833333333333334</v>
      </c>
      <c r="I115" s="88">
        <v>0.25</v>
      </c>
      <c r="J115" s="88">
        <v>0.29166666666666669</v>
      </c>
      <c r="K115" s="88">
        <v>0.33333333333333331</v>
      </c>
      <c r="L115" s="88">
        <v>0.375</v>
      </c>
      <c r="M115" s="88">
        <v>0.41666666666666669</v>
      </c>
      <c r="N115" s="88">
        <v>0.45833333333333331</v>
      </c>
      <c r="O115" s="88">
        <v>0.5</v>
      </c>
      <c r="P115" s="88">
        <v>0.54166666666666663</v>
      </c>
      <c r="Q115" s="88">
        <v>0.58333333333333337</v>
      </c>
      <c r="R115" s="88">
        <v>0.625</v>
      </c>
      <c r="S115" s="88">
        <v>0.66666666666666663</v>
      </c>
      <c r="T115" s="88">
        <v>0.70833333333333337</v>
      </c>
      <c r="U115" s="88">
        <v>0.75</v>
      </c>
      <c r="V115" s="88">
        <v>0.79166666666666663</v>
      </c>
      <c r="W115" s="88">
        <v>0.83333333333333337</v>
      </c>
      <c r="X115" s="88">
        <v>0.875</v>
      </c>
      <c r="Y115" s="88">
        <v>0.91666666666666663</v>
      </c>
      <c r="Z115" s="88">
        <v>0.95833333333333337</v>
      </c>
    </row>
    <row r="116" spans="2:26" x14ac:dyDescent="0.3">
      <c r="B116" s="102"/>
      <c r="C116" s="103" t="s">
        <v>65</v>
      </c>
      <c r="D116" s="89" t="s">
        <v>65</v>
      </c>
      <c r="E116" s="89" t="s">
        <v>65</v>
      </c>
      <c r="F116" s="89" t="s">
        <v>65</v>
      </c>
      <c r="G116" s="89" t="s">
        <v>65</v>
      </c>
      <c r="H116" s="89" t="s">
        <v>65</v>
      </c>
      <c r="I116" s="89" t="s">
        <v>65</v>
      </c>
      <c r="J116" s="89" t="s">
        <v>65</v>
      </c>
      <c r="K116" s="89" t="s">
        <v>65</v>
      </c>
      <c r="L116" s="89" t="s">
        <v>65</v>
      </c>
      <c r="M116" s="89" t="s">
        <v>65</v>
      </c>
      <c r="N116" s="89" t="s">
        <v>65</v>
      </c>
      <c r="O116" s="89" t="s">
        <v>65</v>
      </c>
      <c r="P116" s="89" t="s">
        <v>65</v>
      </c>
      <c r="Q116" s="89" t="s">
        <v>65</v>
      </c>
      <c r="R116" s="89" t="s">
        <v>65</v>
      </c>
      <c r="S116" s="89" t="s">
        <v>65</v>
      </c>
      <c r="T116" s="89" t="s">
        <v>65</v>
      </c>
      <c r="U116" s="89" t="s">
        <v>65</v>
      </c>
      <c r="V116" s="89" t="s">
        <v>65</v>
      </c>
      <c r="W116" s="89" t="s">
        <v>65</v>
      </c>
      <c r="X116" s="89" t="s">
        <v>65</v>
      </c>
      <c r="Y116" s="89" t="s">
        <v>65</v>
      </c>
      <c r="Z116" s="89" t="s">
        <v>66</v>
      </c>
    </row>
    <row r="117" spans="2:26" x14ac:dyDescent="0.3">
      <c r="B117" s="104"/>
      <c r="C117" s="105">
        <v>4.1666666666666664E-2</v>
      </c>
      <c r="D117" s="90">
        <v>8.3333333333333329E-2</v>
      </c>
      <c r="E117" s="90">
        <v>0.125</v>
      </c>
      <c r="F117" s="90">
        <v>0.16666666666666666</v>
      </c>
      <c r="G117" s="90">
        <v>0.20833333333333334</v>
      </c>
      <c r="H117" s="90">
        <v>0.25</v>
      </c>
      <c r="I117" s="90">
        <v>0.29166666666666669</v>
      </c>
      <c r="J117" s="90">
        <v>0.33333333333333331</v>
      </c>
      <c r="K117" s="90">
        <v>0.375</v>
      </c>
      <c r="L117" s="90">
        <v>0.41666666666666669</v>
      </c>
      <c r="M117" s="90">
        <v>0.45833333333333331</v>
      </c>
      <c r="N117" s="90">
        <v>0.5</v>
      </c>
      <c r="O117" s="90">
        <v>0.54166666666666663</v>
      </c>
      <c r="P117" s="90">
        <v>0.58333333333333337</v>
      </c>
      <c r="Q117" s="90">
        <v>0.625</v>
      </c>
      <c r="R117" s="90">
        <v>0.66666666666666663</v>
      </c>
      <c r="S117" s="90">
        <v>0.70833333333333337</v>
      </c>
      <c r="T117" s="90">
        <v>0.75</v>
      </c>
      <c r="U117" s="90">
        <v>0.79166666666666663</v>
      </c>
      <c r="V117" s="90">
        <v>0.83333333333333337</v>
      </c>
      <c r="W117" s="90">
        <v>0.875</v>
      </c>
      <c r="X117" s="90">
        <v>0.91666666666666663</v>
      </c>
      <c r="Y117" s="90">
        <v>0.95833333333333337</v>
      </c>
      <c r="Z117" s="90">
        <v>0</v>
      </c>
    </row>
    <row r="118" spans="2:26" x14ac:dyDescent="0.3">
      <c r="B118" s="91">
        <v>1</v>
      </c>
      <c r="C118" s="106">
        <v>3015.1</v>
      </c>
      <c r="D118" s="106">
        <v>3024.91</v>
      </c>
      <c r="E118" s="106">
        <v>3124.38</v>
      </c>
      <c r="F118" s="106">
        <v>3186.76</v>
      </c>
      <c r="G118" s="106">
        <v>3150.48</v>
      </c>
      <c r="H118" s="106">
        <v>3222.09</v>
      </c>
      <c r="I118" s="106">
        <v>3363.3</v>
      </c>
      <c r="J118" s="106">
        <v>3403.98</v>
      </c>
      <c r="K118" s="106">
        <v>3390.68</v>
      </c>
      <c r="L118" s="106">
        <v>3376</v>
      </c>
      <c r="M118" s="106">
        <v>3345.58</v>
      </c>
      <c r="N118" s="106">
        <v>3294.96</v>
      </c>
      <c r="O118" s="106">
        <v>3293.78</v>
      </c>
      <c r="P118" s="106">
        <v>3325.02</v>
      </c>
      <c r="Q118" s="106">
        <v>3355.84</v>
      </c>
      <c r="R118" s="106">
        <v>3364.53</v>
      </c>
      <c r="S118" s="106">
        <v>3452.37</v>
      </c>
      <c r="T118" s="106">
        <v>3416.68</v>
      </c>
      <c r="U118" s="106">
        <v>3344.69</v>
      </c>
      <c r="V118" s="106">
        <v>3259.68</v>
      </c>
      <c r="W118" s="106">
        <v>3212.49</v>
      </c>
      <c r="X118" s="106">
        <v>3146.81</v>
      </c>
      <c r="Y118" s="106">
        <v>3040.24</v>
      </c>
      <c r="Z118" s="106">
        <v>2985.36</v>
      </c>
    </row>
    <row r="119" spans="2:26" x14ac:dyDescent="0.3">
      <c r="B119" s="93">
        <v>2</v>
      </c>
      <c r="C119" s="106">
        <v>2981.87</v>
      </c>
      <c r="D119" s="106">
        <v>2989.87</v>
      </c>
      <c r="E119" s="106">
        <v>3019.16</v>
      </c>
      <c r="F119" s="106">
        <v>3121.57</v>
      </c>
      <c r="G119" s="106">
        <v>3103.38</v>
      </c>
      <c r="H119" s="106">
        <v>3210.66</v>
      </c>
      <c r="I119" s="106">
        <v>3356.81</v>
      </c>
      <c r="J119" s="106">
        <v>3364.42</v>
      </c>
      <c r="K119" s="106">
        <v>3358.05</v>
      </c>
      <c r="L119" s="106">
        <v>3351</v>
      </c>
      <c r="M119" s="106">
        <v>3327.7</v>
      </c>
      <c r="N119" s="106">
        <v>3335.66</v>
      </c>
      <c r="O119" s="106">
        <v>3326.15</v>
      </c>
      <c r="P119" s="106">
        <v>3327.17</v>
      </c>
      <c r="Q119" s="106">
        <v>3340.51</v>
      </c>
      <c r="R119" s="106">
        <v>3349.73</v>
      </c>
      <c r="S119" s="106">
        <v>3454.15</v>
      </c>
      <c r="T119" s="106">
        <v>3408.59</v>
      </c>
      <c r="U119" s="106">
        <v>3344.5</v>
      </c>
      <c r="V119" s="106">
        <v>3259.82</v>
      </c>
      <c r="W119" s="106">
        <v>3203.93</v>
      </c>
      <c r="X119" s="106">
        <v>3137.31</v>
      </c>
      <c r="Y119" s="106">
        <v>3018.5</v>
      </c>
      <c r="Z119" s="106">
        <v>2978.86</v>
      </c>
    </row>
    <row r="120" spans="2:26" x14ac:dyDescent="0.3">
      <c r="B120" s="91">
        <v>3</v>
      </c>
      <c r="C120" s="106">
        <v>3007.82</v>
      </c>
      <c r="D120" s="106">
        <v>3019.43</v>
      </c>
      <c r="E120" s="106">
        <v>3061.03</v>
      </c>
      <c r="F120" s="106">
        <v>3139.31</v>
      </c>
      <c r="G120" s="106">
        <v>3141.11</v>
      </c>
      <c r="H120" s="106">
        <v>3236.67</v>
      </c>
      <c r="I120" s="106">
        <v>3357.28</v>
      </c>
      <c r="J120" s="106">
        <v>3395.41</v>
      </c>
      <c r="K120" s="106">
        <v>3399.83</v>
      </c>
      <c r="L120" s="106">
        <v>3378.91</v>
      </c>
      <c r="M120" s="106">
        <v>3292.53</v>
      </c>
      <c r="N120" s="106">
        <v>3293.74</v>
      </c>
      <c r="O120" s="106">
        <v>3267.35</v>
      </c>
      <c r="P120" s="106">
        <v>3335.76</v>
      </c>
      <c r="Q120" s="106">
        <v>3357.42</v>
      </c>
      <c r="R120" s="106">
        <v>3394.72</v>
      </c>
      <c r="S120" s="106">
        <v>3466.53</v>
      </c>
      <c r="T120" s="106">
        <v>3412.19</v>
      </c>
      <c r="U120" s="106">
        <v>3362.8</v>
      </c>
      <c r="V120" s="106">
        <v>3252.1</v>
      </c>
      <c r="W120" s="106">
        <v>3231.74</v>
      </c>
      <c r="X120" s="106">
        <v>3158.78</v>
      </c>
      <c r="Y120" s="106">
        <v>3026.54</v>
      </c>
      <c r="Z120" s="106">
        <v>2960.76</v>
      </c>
    </row>
    <row r="121" spans="2:26" x14ac:dyDescent="0.3">
      <c r="B121" s="94">
        <v>4</v>
      </c>
      <c r="C121" s="106">
        <v>3063.13</v>
      </c>
      <c r="D121" s="106">
        <v>3058.72</v>
      </c>
      <c r="E121" s="106">
        <v>3063.68</v>
      </c>
      <c r="F121" s="106">
        <v>3179.01</v>
      </c>
      <c r="G121" s="106">
        <v>3244.03</v>
      </c>
      <c r="H121" s="106">
        <v>3261.55</v>
      </c>
      <c r="I121" s="106">
        <v>3423.83</v>
      </c>
      <c r="J121" s="106">
        <v>3492.72</v>
      </c>
      <c r="K121" s="106">
        <v>3540.77</v>
      </c>
      <c r="L121" s="106">
        <v>3486.09</v>
      </c>
      <c r="M121" s="106">
        <v>3472.3</v>
      </c>
      <c r="N121" s="106">
        <v>3477.88</v>
      </c>
      <c r="O121" s="106">
        <v>3467.67</v>
      </c>
      <c r="P121" s="106">
        <v>3479.73</v>
      </c>
      <c r="Q121" s="106">
        <v>3465.49</v>
      </c>
      <c r="R121" s="106">
        <v>3346.27</v>
      </c>
      <c r="S121" s="106">
        <v>3650.17</v>
      </c>
      <c r="T121" s="106">
        <v>3529.22</v>
      </c>
      <c r="U121" s="106">
        <v>3463.66</v>
      </c>
      <c r="V121" s="106">
        <v>3395.74</v>
      </c>
      <c r="W121" s="106">
        <v>3383.63</v>
      </c>
      <c r="X121" s="106">
        <v>3244.27</v>
      </c>
      <c r="Y121" s="106">
        <v>3205.59</v>
      </c>
      <c r="Z121" s="106">
        <v>3080.83</v>
      </c>
    </row>
    <row r="122" spans="2:26" x14ac:dyDescent="0.3">
      <c r="B122" s="94">
        <v>5</v>
      </c>
      <c r="C122" s="106">
        <v>3067.59</v>
      </c>
      <c r="D122" s="106">
        <v>3069.54</v>
      </c>
      <c r="E122" s="106">
        <v>3070.54</v>
      </c>
      <c r="F122" s="106">
        <v>3170.69</v>
      </c>
      <c r="G122" s="106">
        <v>3294.78</v>
      </c>
      <c r="H122" s="106">
        <v>3263.82</v>
      </c>
      <c r="I122" s="106">
        <v>3407.13</v>
      </c>
      <c r="J122" s="106">
        <v>3481.57</v>
      </c>
      <c r="K122" s="106">
        <v>3565.69</v>
      </c>
      <c r="L122" s="106">
        <v>3471.98</v>
      </c>
      <c r="M122" s="106">
        <v>3473.51</v>
      </c>
      <c r="N122" s="106">
        <v>3472.63</v>
      </c>
      <c r="O122" s="106">
        <v>3473.14</v>
      </c>
      <c r="P122" s="106">
        <v>3453.38</v>
      </c>
      <c r="Q122" s="106">
        <v>3410.62</v>
      </c>
      <c r="R122" s="106">
        <v>3559.33</v>
      </c>
      <c r="S122" s="106">
        <v>3671.47</v>
      </c>
      <c r="T122" s="106">
        <v>3619.04</v>
      </c>
      <c r="U122" s="106">
        <v>3409.19</v>
      </c>
      <c r="V122" s="106">
        <v>3399.08</v>
      </c>
      <c r="W122" s="106">
        <v>3343.44</v>
      </c>
      <c r="X122" s="106">
        <v>3237.68</v>
      </c>
      <c r="Y122" s="106">
        <v>3170.72</v>
      </c>
      <c r="Z122" s="106">
        <v>3068.22</v>
      </c>
    </row>
    <row r="123" spans="2:26" x14ac:dyDescent="0.3">
      <c r="B123" s="94">
        <v>6</v>
      </c>
      <c r="C123" s="106">
        <v>3148.29</v>
      </c>
      <c r="D123" s="106">
        <v>3060.63</v>
      </c>
      <c r="E123" s="106">
        <v>3015.55</v>
      </c>
      <c r="F123" s="106">
        <v>3085.74</v>
      </c>
      <c r="G123" s="106">
        <v>3162.64</v>
      </c>
      <c r="H123" s="106">
        <v>3177.45</v>
      </c>
      <c r="I123" s="106">
        <v>3227.5</v>
      </c>
      <c r="J123" s="106">
        <v>3244.01</v>
      </c>
      <c r="K123" s="106">
        <v>3396.24</v>
      </c>
      <c r="L123" s="106">
        <v>3395.71</v>
      </c>
      <c r="M123" s="106">
        <v>3392.75</v>
      </c>
      <c r="N123" s="106">
        <v>3393.46</v>
      </c>
      <c r="O123" s="106">
        <v>3395.39</v>
      </c>
      <c r="P123" s="106">
        <v>3392.76</v>
      </c>
      <c r="Q123" s="106">
        <v>3393.48</v>
      </c>
      <c r="R123" s="106">
        <v>3393.25</v>
      </c>
      <c r="S123" s="106">
        <v>3640.6</v>
      </c>
      <c r="T123" s="106">
        <v>3569.48</v>
      </c>
      <c r="U123" s="106">
        <v>3392.1</v>
      </c>
      <c r="V123" s="106">
        <v>3381.39</v>
      </c>
      <c r="W123" s="106">
        <v>3387.58</v>
      </c>
      <c r="X123" s="106">
        <v>3332.33</v>
      </c>
      <c r="Y123" s="106">
        <v>3220.64</v>
      </c>
      <c r="Z123" s="106">
        <v>3109.03</v>
      </c>
    </row>
    <row r="124" spans="2:26" x14ac:dyDescent="0.3">
      <c r="B124" s="94">
        <v>7</v>
      </c>
      <c r="C124" s="106">
        <v>3176.05</v>
      </c>
      <c r="D124" s="106">
        <v>3174.07</v>
      </c>
      <c r="E124" s="106">
        <v>3112.48</v>
      </c>
      <c r="F124" s="106">
        <v>3126.13</v>
      </c>
      <c r="G124" s="106">
        <v>3206.25</v>
      </c>
      <c r="H124" s="106">
        <v>3223.2</v>
      </c>
      <c r="I124" s="106">
        <v>3242.43</v>
      </c>
      <c r="J124" s="106">
        <v>3324.64</v>
      </c>
      <c r="K124" s="106">
        <v>3391.97</v>
      </c>
      <c r="L124" s="106">
        <v>3552.08</v>
      </c>
      <c r="M124" s="106">
        <v>3551.55</v>
      </c>
      <c r="N124" s="106">
        <v>3552.43</v>
      </c>
      <c r="O124" s="106">
        <v>3391.73</v>
      </c>
      <c r="P124" s="106">
        <v>3553.52</v>
      </c>
      <c r="Q124" s="106">
        <v>3551.47</v>
      </c>
      <c r="R124" s="106">
        <v>3596.57</v>
      </c>
      <c r="S124" s="106">
        <v>3750.32</v>
      </c>
      <c r="T124" s="106">
        <v>3742.83</v>
      </c>
      <c r="U124" s="106">
        <v>3641.09</v>
      </c>
      <c r="V124" s="106">
        <v>3389.87</v>
      </c>
      <c r="W124" s="106">
        <v>3392.04</v>
      </c>
      <c r="X124" s="106">
        <v>3363.81</v>
      </c>
      <c r="Y124" s="106">
        <v>3234.76</v>
      </c>
      <c r="Z124" s="106">
        <v>3068.22</v>
      </c>
    </row>
    <row r="125" spans="2:26" x14ac:dyDescent="0.3">
      <c r="B125" s="94">
        <v>8</v>
      </c>
      <c r="C125" s="106">
        <v>3067.34</v>
      </c>
      <c r="D125" s="106">
        <v>3106.78</v>
      </c>
      <c r="E125" s="106">
        <v>3066.18</v>
      </c>
      <c r="F125" s="106">
        <v>3085.07</v>
      </c>
      <c r="G125" s="106">
        <v>3151.31</v>
      </c>
      <c r="H125" s="106">
        <v>3146.6</v>
      </c>
      <c r="I125" s="106">
        <v>3219.05</v>
      </c>
      <c r="J125" s="106">
        <v>3234.24</v>
      </c>
      <c r="K125" s="106">
        <v>3385.1</v>
      </c>
      <c r="L125" s="106">
        <v>3400.22</v>
      </c>
      <c r="M125" s="106">
        <v>3396.13</v>
      </c>
      <c r="N125" s="106">
        <v>3389.72</v>
      </c>
      <c r="O125" s="106">
        <v>3380.28</v>
      </c>
      <c r="P125" s="106">
        <v>3376.36</v>
      </c>
      <c r="Q125" s="106">
        <v>3392.66</v>
      </c>
      <c r="R125" s="106">
        <v>3469.74</v>
      </c>
      <c r="S125" s="106">
        <v>3649.71</v>
      </c>
      <c r="T125" s="106">
        <v>3614.98</v>
      </c>
      <c r="U125" s="106">
        <v>3470.25</v>
      </c>
      <c r="V125" s="106">
        <v>3386.22</v>
      </c>
      <c r="W125" s="106">
        <v>3379.96</v>
      </c>
      <c r="X125" s="106">
        <v>3244.47</v>
      </c>
      <c r="Y125" s="106">
        <v>3168.43</v>
      </c>
      <c r="Z125" s="106">
        <v>3113.65</v>
      </c>
    </row>
    <row r="126" spans="2:26" x14ac:dyDescent="0.3">
      <c r="B126" s="94">
        <v>9</v>
      </c>
      <c r="C126" s="106">
        <v>3100.43</v>
      </c>
      <c r="D126" s="106">
        <v>3063.95</v>
      </c>
      <c r="E126" s="106">
        <v>3026.37</v>
      </c>
      <c r="F126" s="106">
        <v>3155.79</v>
      </c>
      <c r="G126" s="106">
        <v>3229.34</v>
      </c>
      <c r="H126" s="106">
        <v>3231.81</v>
      </c>
      <c r="I126" s="106">
        <v>3252.2</v>
      </c>
      <c r="J126" s="106">
        <v>3398.68</v>
      </c>
      <c r="K126" s="106">
        <v>3398.33</v>
      </c>
      <c r="L126" s="106">
        <v>3396.31</v>
      </c>
      <c r="M126" s="106">
        <v>3384.78</v>
      </c>
      <c r="N126" s="106">
        <v>3375.59</v>
      </c>
      <c r="O126" s="106">
        <v>3370.79</v>
      </c>
      <c r="P126" s="106">
        <v>3367.93</v>
      </c>
      <c r="Q126" s="106">
        <v>3379.47</v>
      </c>
      <c r="R126" s="106">
        <v>3378.27</v>
      </c>
      <c r="S126" s="106">
        <v>3572.78</v>
      </c>
      <c r="T126" s="106">
        <v>3473.83</v>
      </c>
      <c r="U126" s="106">
        <v>3373.68</v>
      </c>
      <c r="V126" s="106">
        <v>3235.48</v>
      </c>
      <c r="W126" s="106">
        <v>3233.83</v>
      </c>
      <c r="X126" s="106">
        <v>3224.01</v>
      </c>
      <c r="Y126" s="106">
        <v>3090.75</v>
      </c>
      <c r="Z126" s="106">
        <v>3060.16</v>
      </c>
    </row>
    <row r="127" spans="2:26" x14ac:dyDescent="0.3">
      <c r="B127" s="94">
        <v>10</v>
      </c>
      <c r="C127" s="106">
        <v>3018.2</v>
      </c>
      <c r="D127" s="106">
        <v>3006.44</v>
      </c>
      <c r="E127" s="106">
        <v>3015.38</v>
      </c>
      <c r="F127" s="106">
        <v>3107.12</v>
      </c>
      <c r="G127" s="106">
        <v>3240.02</v>
      </c>
      <c r="H127" s="106">
        <v>3243.11</v>
      </c>
      <c r="I127" s="106">
        <v>3330.51</v>
      </c>
      <c r="J127" s="106">
        <v>3446.5</v>
      </c>
      <c r="K127" s="106">
        <v>3426.88</v>
      </c>
      <c r="L127" s="106">
        <v>3416.04</v>
      </c>
      <c r="M127" s="106">
        <v>3400.87</v>
      </c>
      <c r="N127" s="106">
        <v>3402.41</v>
      </c>
      <c r="O127" s="106">
        <v>3384.5</v>
      </c>
      <c r="P127" s="106">
        <v>3384.36</v>
      </c>
      <c r="Q127" s="106">
        <v>3408.48</v>
      </c>
      <c r="R127" s="106">
        <v>3415.36</v>
      </c>
      <c r="S127" s="106">
        <v>3574.66</v>
      </c>
      <c r="T127" s="106">
        <v>3473.28</v>
      </c>
      <c r="U127" s="106">
        <v>3419.06</v>
      </c>
      <c r="V127" s="106">
        <v>3318.24</v>
      </c>
      <c r="W127" s="106">
        <v>3302.66</v>
      </c>
      <c r="X127" s="106">
        <v>3242.52</v>
      </c>
      <c r="Y127" s="106">
        <v>3117</v>
      </c>
      <c r="Z127" s="106">
        <v>3082.73</v>
      </c>
    </row>
    <row r="128" spans="2:26" x14ac:dyDescent="0.3">
      <c r="B128" s="94">
        <v>11</v>
      </c>
      <c r="C128" s="106">
        <v>3068.98</v>
      </c>
      <c r="D128" s="106">
        <v>3076.1</v>
      </c>
      <c r="E128" s="106">
        <v>3054.74</v>
      </c>
      <c r="F128" s="106">
        <v>3167.73</v>
      </c>
      <c r="G128" s="106">
        <v>3240.45</v>
      </c>
      <c r="H128" s="106">
        <v>3270.82</v>
      </c>
      <c r="I128" s="106">
        <v>3361.01</v>
      </c>
      <c r="J128" s="106">
        <v>3571.59</v>
      </c>
      <c r="K128" s="106">
        <v>3483.52</v>
      </c>
      <c r="L128" s="106">
        <v>3484.31</v>
      </c>
      <c r="M128" s="106">
        <v>3484.89</v>
      </c>
      <c r="N128" s="106">
        <v>3484.45</v>
      </c>
      <c r="O128" s="106">
        <v>3443.24</v>
      </c>
      <c r="P128" s="106">
        <v>3442.23</v>
      </c>
      <c r="Q128" s="106">
        <v>3479.3</v>
      </c>
      <c r="R128" s="106">
        <v>3474.62</v>
      </c>
      <c r="S128" s="106">
        <v>3670.46</v>
      </c>
      <c r="T128" s="106">
        <v>3617.46</v>
      </c>
      <c r="U128" s="106">
        <v>3474.91</v>
      </c>
      <c r="V128" s="106">
        <v>3430.28</v>
      </c>
      <c r="W128" s="106">
        <v>3471.17</v>
      </c>
      <c r="X128" s="106">
        <v>3356.6</v>
      </c>
      <c r="Y128" s="106">
        <v>3242.91</v>
      </c>
      <c r="Z128" s="106">
        <v>3158.56</v>
      </c>
    </row>
    <row r="129" spans="2:26" x14ac:dyDescent="0.3">
      <c r="B129" s="94">
        <v>12</v>
      </c>
      <c r="C129" s="106">
        <v>3205.22</v>
      </c>
      <c r="D129" s="106">
        <v>3168.07</v>
      </c>
      <c r="E129" s="106">
        <v>3035.13</v>
      </c>
      <c r="F129" s="106">
        <v>3035.24</v>
      </c>
      <c r="G129" s="106">
        <v>3234.54</v>
      </c>
      <c r="H129" s="106">
        <v>3282.88</v>
      </c>
      <c r="I129" s="106">
        <v>3388.1</v>
      </c>
      <c r="J129" s="106">
        <v>3575.88</v>
      </c>
      <c r="K129" s="106">
        <v>3723.61</v>
      </c>
      <c r="L129" s="106">
        <v>3729.64</v>
      </c>
      <c r="M129" s="106">
        <v>3704.85</v>
      </c>
      <c r="N129" s="106">
        <v>3664.26</v>
      </c>
      <c r="O129" s="106">
        <v>3658.05</v>
      </c>
      <c r="P129" s="106">
        <v>3657.88</v>
      </c>
      <c r="Q129" s="106">
        <v>3715.36</v>
      </c>
      <c r="R129" s="106">
        <v>3720.79</v>
      </c>
      <c r="S129" s="106">
        <v>3827.78</v>
      </c>
      <c r="T129" s="106">
        <v>3808.52</v>
      </c>
      <c r="U129" s="106">
        <v>3742.43</v>
      </c>
      <c r="V129" s="106">
        <v>3569.43</v>
      </c>
      <c r="W129" s="106">
        <v>3575.65</v>
      </c>
      <c r="X129" s="106">
        <v>3443.07</v>
      </c>
      <c r="Y129" s="106">
        <v>3246.1</v>
      </c>
      <c r="Z129" s="106">
        <v>3180.69</v>
      </c>
    </row>
    <row r="130" spans="2:26" x14ac:dyDescent="0.3">
      <c r="B130" s="94">
        <v>13</v>
      </c>
      <c r="C130" s="106">
        <v>3142.42</v>
      </c>
      <c r="D130" s="106">
        <v>3035.65</v>
      </c>
      <c r="E130" s="106">
        <v>3042</v>
      </c>
      <c r="F130" s="106">
        <v>3030.47</v>
      </c>
      <c r="G130" s="106">
        <v>3236.19</v>
      </c>
      <c r="H130" s="106">
        <v>3290.66</v>
      </c>
      <c r="I130" s="106">
        <v>3362.13</v>
      </c>
      <c r="J130" s="106">
        <v>3530.88</v>
      </c>
      <c r="K130" s="106">
        <v>3620.81</v>
      </c>
      <c r="L130" s="106">
        <v>3744.02</v>
      </c>
      <c r="M130" s="106">
        <v>3593.25</v>
      </c>
      <c r="N130" s="106">
        <v>3576.15</v>
      </c>
      <c r="O130" s="106">
        <v>3496.38</v>
      </c>
      <c r="P130" s="106">
        <v>3488.86</v>
      </c>
      <c r="Q130" s="106">
        <v>3737.18</v>
      </c>
      <c r="R130" s="106">
        <v>3734.66</v>
      </c>
      <c r="S130" s="106">
        <v>3820.94</v>
      </c>
      <c r="T130" s="106">
        <v>3825.95</v>
      </c>
      <c r="U130" s="106">
        <v>3753.38</v>
      </c>
      <c r="V130" s="106">
        <v>3574.1</v>
      </c>
      <c r="W130" s="106">
        <v>3573.58</v>
      </c>
      <c r="X130" s="106">
        <v>3457.43</v>
      </c>
      <c r="Y130" s="106">
        <v>3292.46</v>
      </c>
      <c r="Z130" s="106">
        <v>3241.4</v>
      </c>
    </row>
    <row r="131" spans="2:26" x14ac:dyDescent="0.3">
      <c r="B131" s="94">
        <v>14</v>
      </c>
      <c r="C131" s="106">
        <v>3140.84</v>
      </c>
      <c r="D131" s="106">
        <v>3145.69</v>
      </c>
      <c r="E131" s="106">
        <v>3143.44</v>
      </c>
      <c r="F131" s="106">
        <v>3233.07</v>
      </c>
      <c r="G131" s="106">
        <v>3379.61</v>
      </c>
      <c r="H131" s="106">
        <v>3491.22</v>
      </c>
      <c r="I131" s="106">
        <v>3741.17</v>
      </c>
      <c r="J131" s="106">
        <v>3746.17</v>
      </c>
      <c r="K131" s="106">
        <v>3626.4</v>
      </c>
      <c r="L131" s="106">
        <v>3617.45</v>
      </c>
      <c r="M131" s="106">
        <v>3620.17</v>
      </c>
      <c r="N131" s="106">
        <v>3605.33</v>
      </c>
      <c r="O131" s="106">
        <v>3639.5</v>
      </c>
      <c r="P131" s="106">
        <v>3727.02</v>
      </c>
      <c r="Q131" s="106">
        <v>3768.68</v>
      </c>
      <c r="R131" s="106">
        <v>3776.47</v>
      </c>
      <c r="S131" s="106">
        <v>3809.83</v>
      </c>
      <c r="T131" s="106">
        <v>3735.2</v>
      </c>
      <c r="U131" s="106">
        <v>3577.35</v>
      </c>
      <c r="V131" s="106">
        <v>3477.26</v>
      </c>
      <c r="W131" s="106">
        <v>3458.94</v>
      </c>
      <c r="X131" s="106">
        <v>3294.83</v>
      </c>
      <c r="Y131" s="106">
        <v>3206.31</v>
      </c>
      <c r="Z131" s="106">
        <v>3100.83</v>
      </c>
    </row>
    <row r="132" spans="2:26" x14ac:dyDescent="0.3">
      <c r="B132" s="94">
        <v>15</v>
      </c>
      <c r="C132" s="106">
        <v>3111.78</v>
      </c>
      <c r="D132" s="106">
        <v>3133.51</v>
      </c>
      <c r="E132" s="106">
        <v>3139.58</v>
      </c>
      <c r="F132" s="106">
        <v>3207.25</v>
      </c>
      <c r="G132" s="106">
        <v>3260.24</v>
      </c>
      <c r="H132" s="106">
        <v>3294.01</v>
      </c>
      <c r="I132" s="106">
        <v>3428.84</v>
      </c>
      <c r="J132" s="106">
        <v>3575.61</v>
      </c>
      <c r="K132" s="106">
        <v>3496.7</v>
      </c>
      <c r="L132" s="106">
        <v>3496.09</v>
      </c>
      <c r="M132" s="106">
        <v>3426.75</v>
      </c>
      <c r="N132" s="106">
        <v>3492.35</v>
      </c>
      <c r="O132" s="106">
        <v>3427.49</v>
      </c>
      <c r="P132" s="106">
        <v>3427.87</v>
      </c>
      <c r="Q132" s="106">
        <v>3432.65</v>
      </c>
      <c r="R132" s="106">
        <v>3494.58</v>
      </c>
      <c r="S132" s="106">
        <v>3656.71</v>
      </c>
      <c r="T132" s="106">
        <v>3574.44</v>
      </c>
      <c r="U132" s="106">
        <v>3473.49</v>
      </c>
      <c r="V132" s="106">
        <v>3405.02</v>
      </c>
      <c r="W132" s="106">
        <v>3397.85</v>
      </c>
      <c r="X132" s="106">
        <v>3249.64</v>
      </c>
      <c r="Y132" s="106">
        <v>3154.32</v>
      </c>
      <c r="Z132" s="106">
        <v>3048.78</v>
      </c>
    </row>
    <row r="133" spans="2:26" x14ac:dyDescent="0.3">
      <c r="B133" s="94">
        <v>16</v>
      </c>
      <c r="C133" s="106">
        <v>3119.45</v>
      </c>
      <c r="D133" s="106">
        <v>3118.06</v>
      </c>
      <c r="E133" s="106">
        <v>3132.73</v>
      </c>
      <c r="F133" s="106">
        <v>3212.03</v>
      </c>
      <c r="G133" s="106">
        <v>3261.8</v>
      </c>
      <c r="H133" s="106">
        <v>3301.1</v>
      </c>
      <c r="I133" s="106">
        <v>3444.34</v>
      </c>
      <c r="J133" s="106">
        <v>3513.94</v>
      </c>
      <c r="K133" s="106">
        <v>3512.21</v>
      </c>
      <c r="L133" s="106">
        <v>3513.11</v>
      </c>
      <c r="M133" s="106">
        <v>3511.14</v>
      </c>
      <c r="N133" s="106">
        <v>3509.78</v>
      </c>
      <c r="O133" s="106">
        <v>3442.68</v>
      </c>
      <c r="P133" s="106">
        <v>3590.65</v>
      </c>
      <c r="Q133" s="106">
        <v>3691.74</v>
      </c>
      <c r="R133" s="106">
        <v>3502.45</v>
      </c>
      <c r="S133" s="106">
        <v>3735.17</v>
      </c>
      <c r="T133" s="106">
        <v>3567.64</v>
      </c>
      <c r="U133" s="106">
        <v>3546.44</v>
      </c>
      <c r="V133" s="106">
        <v>3418.28</v>
      </c>
      <c r="W133" s="106">
        <v>3389.66</v>
      </c>
      <c r="X133" s="106">
        <v>3295.97</v>
      </c>
      <c r="Y133" s="106">
        <v>3228.77</v>
      </c>
      <c r="Z133" s="106">
        <v>3130.85</v>
      </c>
    </row>
    <row r="134" spans="2:26" x14ac:dyDescent="0.3">
      <c r="B134" s="94">
        <v>17</v>
      </c>
      <c r="C134" s="106">
        <v>3118.92</v>
      </c>
      <c r="D134" s="106">
        <v>3135.74</v>
      </c>
      <c r="E134" s="106">
        <v>3134.24</v>
      </c>
      <c r="F134" s="106">
        <v>3201</v>
      </c>
      <c r="G134" s="106">
        <v>3292.85</v>
      </c>
      <c r="H134" s="106">
        <v>3301.29</v>
      </c>
      <c r="I134" s="106">
        <v>3643.86</v>
      </c>
      <c r="J134" s="106">
        <v>3577.54</v>
      </c>
      <c r="K134" s="106">
        <v>3649.99</v>
      </c>
      <c r="L134" s="106">
        <v>3595.12</v>
      </c>
      <c r="M134" s="106">
        <v>3549.11</v>
      </c>
      <c r="N134" s="106">
        <v>3417.62</v>
      </c>
      <c r="O134" s="106">
        <v>3419.13</v>
      </c>
      <c r="P134" s="106">
        <v>3528.39</v>
      </c>
      <c r="Q134" s="106">
        <v>3575.7</v>
      </c>
      <c r="R134" s="106">
        <v>3635.89</v>
      </c>
      <c r="S134" s="106">
        <v>3762.73</v>
      </c>
      <c r="T134" s="106">
        <v>3753.23</v>
      </c>
      <c r="U134" s="106">
        <v>3519.26</v>
      </c>
      <c r="V134" s="106">
        <v>3591.56</v>
      </c>
      <c r="W134" s="106">
        <v>3395.63</v>
      </c>
      <c r="X134" s="106">
        <v>3355.03</v>
      </c>
      <c r="Y134" s="106">
        <v>3241.36</v>
      </c>
      <c r="Z134" s="106">
        <v>3158.79</v>
      </c>
    </row>
    <row r="135" spans="2:26" x14ac:dyDescent="0.3">
      <c r="B135" s="94">
        <v>18</v>
      </c>
      <c r="C135" s="106">
        <v>3144.71</v>
      </c>
      <c r="D135" s="106">
        <v>3141.08</v>
      </c>
      <c r="E135" s="106">
        <v>3153.87</v>
      </c>
      <c r="F135" s="106">
        <v>3224.97</v>
      </c>
      <c r="G135" s="106">
        <v>3321.28</v>
      </c>
      <c r="H135" s="106">
        <v>3459.14</v>
      </c>
      <c r="I135" s="106">
        <v>3760.17</v>
      </c>
      <c r="J135" s="106">
        <v>3772.51</v>
      </c>
      <c r="K135" s="106">
        <v>3565.41</v>
      </c>
      <c r="L135" s="106">
        <v>3566.25</v>
      </c>
      <c r="M135" s="106">
        <v>3566.6</v>
      </c>
      <c r="N135" s="106">
        <v>3553.54</v>
      </c>
      <c r="O135" s="106">
        <v>3553.43</v>
      </c>
      <c r="P135" s="106">
        <v>3550.45</v>
      </c>
      <c r="Q135" s="106">
        <v>3585.75</v>
      </c>
      <c r="R135" s="106">
        <v>3568.83</v>
      </c>
      <c r="S135" s="106">
        <v>3793.06</v>
      </c>
      <c r="T135" s="106">
        <v>3751.38</v>
      </c>
      <c r="U135" s="106">
        <v>3752.67</v>
      </c>
      <c r="V135" s="106">
        <v>3505.43</v>
      </c>
      <c r="W135" s="106">
        <v>3445.95</v>
      </c>
      <c r="X135" s="106">
        <v>3443.26</v>
      </c>
      <c r="Y135" s="106">
        <v>3266.73</v>
      </c>
      <c r="Z135" s="106">
        <v>3243.81</v>
      </c>
    </row>
    <row r="136" spans="2:26" x14ac:dyDescent="0.3">
      <c r="B136" s="94">
        <v>19</v>
      </c>
      <c r="C136" s="106">
        <v>3290.9</v>
      </c>
      <c r="D136" s="106">
        <v>3219.85</v>
      </c>
      <c r="E136" s="106">
        <v>3179.13</v>
      </c>
      <c r="F136" s="106">
        <v>3221.22</v>
      </c>
      <c r="G136" s="106">
        <v>3356.97</v>
      </c>
      <c r="H136" s="106">
        <v>3407.45</v>
      </c>
      <c r="I136" s="106">
        <v>3697.15</v>
      </c>
      <c r="J136" s="106">
        <v>3785.82</v>
      </c>
      <c r="K136" s="106">
        <v>3876.99</v>
      </c>
      <c r="L136" s="106">
        <v>3802.84</v>
      </c>
      <c r="M136" s="106">
        <v>3800.57</v>
      </c>
      <c r="N136" s="106">
        <v>3799.68</v>
      </c>
      <c r="O136" s="106">
        <v>3799.86</v>
      </c>
      <c r="P136" s="106">
        <v>3797.23</v>
      </c>
      <c r="Q136" s="106">
        <v>3791.82</v>
      </c>
      <c r="R136" s="106">
        <v>3787.57</v>
      </c>
      <c r="S136" s="106">
        <v>3865.59</v>
      </c>
      <c r="T136" s="106">
        <v>3860.89</v>
      </c>
      <c r="U136" s="106">
        <v>3864.02</v>
      </c>
      <c r="V136" s="106">
        <v>3767.82</v>
      </c>
      <c r="W136" s="106">
        <v>3705.64</v>
      </c>
      <c r="X136" s="106">
        <v>3580.28</v>
      </c>
      <c r="Y136" s="106">
        <v>3399.82</v>
      </c>
      <c r="Z136" s="106">
        <v>3289.85</v>
      </c>
    </row>
    <row r="137" spans="2:26" x14ac:dyDescent="0.3">
      <c r="B137" s="94">
        <v>20</v>
      </c>
      <c r="C137" s="106">
        <v>3227.72</v>
      </c>
      <c r="D137" s="106">
        <v>3200</v>
      </c>
      <c r="E137" s="106">
        <v>3142.87</v>
      </c>
      <c r="F137" s="106">
        <v>3171.3</v>
      </c>
      <c r="G137" s="106">
        <v>3239.44</v>
      </c>
      <c r="H137" s="106">
        <v>3246.96</v>
      </c>
      <c r="I137" s="106">
        <v>3287.53</v>
      </c>
      <c r="J137" s="106">
        <v>3429.48</v>
      </c>
      <c r="K137" s="106">
        <v>3499.17</v>
      </c>
      <c r="L137" s="106">
        <v>3500.5</v>
      </c>
      <c r="M137" s="106">
        <v>3494.04</v>
      </c>
      <c r="N137" s="106">
        <v>3492.85</v>
      </c>
      <c r="O137" s="106">
        <v>3492.31</v>
      </c>
      <c r="P137" s="106">
        <v>3494.89</v>
      </c>
      <c r="Q137" s="106">
        <v>3484.82</v>
      </c>
      <c r="R137" s="106">
        <v>3584</v>
      </c>
      <c r="S137" s="106">
        <v>3852.47</v>
      </c>
      <c r="T137" s="106">
        <v>3848.8</v>
      </c>
      <c r="U137" s="106">
        <v>3731.35</v>
      </c>
      <c r="V137" s="106">
        <v>3726.43</v>
      </c>
      <c r="W137" s="106">
        <v>3565.22</v>
      </c>
      <c r="X137" s="106">
        <v>3445.14</v>
      </c>
      <c r="Y137" s="106">
        <v>3364.71</v>
      </c>
      <c r="Z137" s="106">
        <v>3292.7</v>
      </c>
    </row>
    <row r="138" spans="2:26" x14ac:dyDescent="0.3">
      <c r="B138" s="94">
        <v>21</v>
      </c>
      <c r="C138" s="106">
        <v>3200.54</v>
      </c>
      <c r="D138" s="106">
        <v>3201.67</v>
      </c>
      <c r="E138" s="106">
        <v>3210.95</v>
      </c>
      <c r="F138" s="106">
        <v>3242.05</v>
      </c>
      <c r="G138" s="106">
        <v>3354.35</v>
      </c>
      <c r="H138" s="106">
        <v>3406.25</v>
      </c>
      <c r="I138" s="106">
        <v>3632.74</v>
      </c>
      <c r="J138" s="106">
        <v>3740.59</v>
      </c>
      <c r="K138" s="106">
        <v>3636.39</v>
      </c>
      <c r="L138" s="106">
        <v>3617.2</v>
      </c>
      <c r="M138" s="106">
        <v>3596.16</v>
      </c>
      <c r="N138" s="106">
        <v>3441.83</v>
      </c>
      <c r="O138" s="106">
        <v>3555.85</v>
      </c>
      <c r="P138" s="106">
        <v>3539.97</v>
      </c>
      <c r="Q138" s="106">
        <v>3402.45</v>
      </c>
      <c r="R138" s="106">
        <v>3582.35</v>
      </c>
      <c r="S138" s="106">
        <v>3751.57</v>
      </c>
      <c r="T138" s="106">
        <v>3681.13</v>
      </c>
      <c r="U138" s="106">
        <v>3390.13</v>
      </c>
      <c r="V138" s="106">
        <v>3454.76</v>
      </c>
      <c r="W138" s="106">
        <v>3432.45</v>
      </c>
      <c r="X138" s="106">
        <v>3361.58</v>
      </c>
      <c r="Y138" s="106">
        <v>3235.34</v>
      </c>
      <c r="Z138" s="106">
        <v>3164.47</v>
      </c>
    </row>
    <row r="139" spans="2:26" x14ac:dyDescent="0.3">
      <c r="B139" s="94">
        <v>22</v>
      </c>
      <c r="C139" s="106">
        <v>3136.16</v>
      </c>
      <c r="D139" s="106">
        <v>3136.46</v>
      </c>
      <c r="E139" s="106">
        <v>3145.33</v>
      </c>
      <c r="F139" s="106">
        <v>3208.22</v>
      </c>
      <c r="G139" s="106">
        <v>3268.78</v>
      </c>
      <c r="H139" s="106">
        <v>3366.89</v>
      </c>
      <c r="I139" s="106">
        <v>3523.45</v>
      </c>
      <c r="J139" s="106">
        <v>3427.15</v>
      </c>
      <c r="K139" s="106">
        <v>3430.6</v>
      </c>
      <c r="L139" s="106">
        <v>3430.9</v>
      </c>
      <c r="M139" s="106">
        <v>3430.73</v>
      </c>
      <c r="N139" s="106">
        <v>3425.15</v>
      </c>
      <c r="O139" s="106">
        <v>3466.52</v>
      </c>
      <c r="P139" s="106">
        <v>3467.86</v>
      </c>
      <c r="Q139" s="106">
        <v>3478.9</v>
      </c>
      <c r="R139" s="106">
        <v>3390.3</v>
      </c>
      <c r="S139" s="106">
        <v>3604.92</v>
      </c>
      <c r="T139" s="106">
        <v>3642.43</v>
      </c>
      <c r="U139" s="106">
        <v>3392.12</v>
      </c>
      <c r="V139" s="106">
        <v>3402.29</v>
      </c>
      <c r="W139" s="106">
        <v>3379.13</v>
      </c>
      <c r="X139" s="106">
        <v>3297.8</v>
      </c>
      <c r="Y139" s="106">
        <v>3224.82</v>
      </c>
      <c r="Z139" s="106">
        <v>3147.47</v>
      </c>
    </row>
    <row r="140" spans="2:26" x14ac:dyDescent="0.3">
      <c r="B140" s="94">
        <v>23</v>
      </c>
      <c r="C140" s="106">
        <v>3125.51</v>
      </c>
      <c r="D140" s="106">
        <v>3126.75</v>
      </c>
      <c r="E140" s="106">
        <v>3135.32</v>
      </c>
      <c r="F140" s="106">
        <v>3209.84</v>
      </c>
      <c r="G140" s="106">
        <v>3262.9</v>
      </c>
      <c r="H140" s="106">
        <v>3403.19</v>
      </c>
      <c r="I140" s="106">
        <v>3508.73</v>
      </c>
      <c r="J140" s="106">
        <v>3592.67</v>
      </c>
      <c r="K140" s="106">
        <v>3549.65</v>
      </c>
      <c r="L140" s="106">
        <v>3537.02</v>
      </c>
      <c r="M140" s="106">
        <v>3515.92</v>
      </c>
      <c r="N140" s="106">
        <v>3507.31</v>
      </c>
      <c r="O140" s="106">
        <v>3486.74</v>
      </c>
      <c r="P140" s="106">
        <v>3479.35</v>
      </c>
      <c r="Q140" s="106">
        <v>3492.52</v>
      </c>
      <c r="R140" s="106">
        <v>3532.48</v>
      </c>
      <c r="S140" s="106">
        <v>3730.02</v>
      </c>
      <c r="T140" s="106">
        <v>3776.43</v>
      </c>
      <c r="U140" s="106">
        <v>3650.19</v>
      </c>
      <c r="V140" s="106">
        <v>3495.22</v>
      </c>
      <c r="W140" s="106">
        <v>3474.56</v>
      </c>
      <c r="X140" s="106">
        <v>3443.25</v>
      </c>
      <c r="Y140" s="106">
        <v>3328.33</v>
      </c>
      <c r="Z140" s="106">
        <v>3238.02</v>
      </c>
    </row>
    <row r="141" spans="2:26" x14ac:dyDescent="0.3">
      <c r="B141" s="94">
        <v>24</v>
      </c>
      <c r="C141" s="106">
        <v>3154.21</v>
      </c>
      <c r="D141" s="106">
        <v>3153.78</v>
      </c>
      <c r="E141" s="106">
        <v>3147.15</v>
      </c>
      <c r="F141" s="106">
        <v>3228.61</v>
      </c>
      <c r="G141" s="106">
        <v>3334.28</v>
      </c>
      <c r="H141" s="106">
        <v>3441.21</v>
      </c>
      <c r="I141" s="106">
        <v>3479.2</v>
      </c>
      <c r="J141" s="106">
        <v>3576.93</v>
      </c>
      <c r="K141" s="106">
        <v>3484.02</v>
      </c>
      <c r="L141" s="106">
        <v>3483.73</v>
      </c>
      <c r="M141" s="106">
        <v>3482.76</v>
      </c>
      <c r="N141" s="106">
        <v>3480.01</v>
      </c>
      <c r="O141" s="106">
        <v>3480.72</v>
      </c>
      <c r="P141" s="106">
        <v>3480.82</v>
      </c>
      <c r="Q141" s="106">
        <v>3476.16</v>
      </c>
      <c r="R141" s="106">
        <v>3474.76</v>
      </c>
      <c r="S141" s="106">
        <v>3560.24</v>
      </c>
      <c r="T141" s="106">
        <v>3664.99</v>
      </c>
      <c r="U141" s="106">
        <v>3395.68</v>
      </c>
      <c r="V141" s="106">
        <v>3405.26</v>
      </c>
      <c r="W141" s="106">
        <v>3402.01</v>
      </c>
      <c r="X141" s="106">
        <v>3295.19</v>
      </c>
      <c r="Y141" s="106">
        <v>3230.47</v>
      </c>
      <c r="Z141" s="106">
        <v>3211.75</v>
      </c>
    </row>
    <row r="142" spans="2:26" x14ac:dyDescent="0.3">
      <c r="B142" s="94">
        <v>25</v>
      </c>
      <c r="C142" s="106">
        <v>3100.4</v>
      </c>
      <c r="D142" s="106">
        <v>3037.74</v>
      </c>
      <c r="E142" s="106">
        <v>3159.16</v>
      </c>
      <c r="F142" s="106">
        <v>3239.5</v>
      </c>
      <c r="G142" s="106">
        <v>3409.85</v>
      </c>
      <c r="H142" s="106">
        <v>3856.66</v>
      </c>
      <c r="I142" s="106">
        <v>3864.23</v>
      </c>
      <c r="J142" s="106">
        <v>3864.21</v>
      </c>
      <c r="K142" s="106">
        <v>3752.86</v>
      </c>
      <c r="L142" s="106">
        <v>3753.37</v>
      </c>
      <c r="M142" s="106">
        <v>3751.81</v>
      </c>
      <c r="N142" s="106">
        <v>3750.3</v>
      </c>
      <c r="O142" s="106">
        <v>3751.67</v>
      </c>
      <c r="P142" s="106">
        <v>3737.33</v>
      </c>
      <c r="Q142" s="106">
        <v>3748.99</v>
      </c>
      <c r="R142" s="106">
        <v>3747.15</v>
      </c>
      <c r="S142" s="106">
        <v>3847.72</v>
      </c>
      <c r="T142" s="106">
        <v>3746.49</v>
      </c>
      <c r="U142" s="106">
        <v>3707.21</v>
      </c>
      <c r="V142" s="106">
        <v>3558.48</v>
      </c>
      <c r="W142" s="106">
        <v>3409.12</v>
      </c>
      <c r="X142" s="106">
        <v>3290.39</v>
      </c>
      <c r="Y142" s="106">
        <v>3241.38</v>
      </c>
      <c r="Z142" s="106">
        <v>3160.54</v>
      </c>
    </row>
    <row r="143" spans="2:26" x14ac:dyDescent="0.3">
      <c r="B143" s="94">
        <v>26</v>
      </c>
      <c r="C143" s="106">
        <v>3233.29</v>
      </c>
      <c r="D143" s="106">
        <v>3114.68</v>
      </c>
      <c r="E143" s="106">
        <v>3168.89</v>
      </c>
      <c r="F143" s="106">
        <v>3217.63</v>
      </c>
      <c r="G143" s="106">
        <v>3261.67</v>
      </c>
      <c r="H143" s="106">
        <v>3428.06</v>
      </c>
      <c r="I143" s="106">
        <v>3548.67</v>
      </c>
      <c r="J143" s="106">
        <v>3550.29</v>
      </c>
      <c r="K143" s="106">
        <v>3754.95</v>
      </c>
      <c r="L143" s="106">
        <v>3754.55</v>
      </c>
      <c r="M143" s="106">
        <v>3712.3</v>
      </c>
      <c r="N143" s="106">
        <v>3713.68</v>
      </c>
      <c r="O143" s="106">
        <v>3556.6</v>
      </c>
      <c r="P143" s="106">
        <v>3713.9</v>
      </c>
      <c r="Q143" s="106">
        <v>3712.47</v>
      </c>
      <c r="R143" s="106">
        <v>3750.77</v>
      </c>
      <c r="S143" s="106">
        <v>3750.66</v>
      </c>
      <c r="T143" s="106">
        <v>3751.05</v>
      </c>
      <c r="U143" s="106">
        <v>3559.01</v>
      </c>
      <c r="V143" s="106">
        <v>3462.82</v>
      </c>
      <c r="W143" s="106">
        <v>3419.35</v>
      </c>
      <c r="X143" s="106">
        <v>3291.43</v>
      </c>
      <c r="Y143" s="106">
        <v>3234.73</v>
      </c>
      <c r="Z143" s="106">
        <v>3161.94</v>
      </c>
    </row>
    <row r="144" spans="2:26" x14ac:dyDescent="0.3">
      <c r="B144" s="94">
        <v>27</v>
      </c>
      <c r="C144" s="106">
        <v>3119.76</v>
      </c>
      <c r="D144" s="106">
        <v>3117.94</v>
      </c>
      <c r="E144" s="106">
        <v>3118.61</v>
      </c>
      <c r="F144" s="106">
        <v>3144.72</v>
      </c>
      <c r="G144" s="106">
        <v>3225.15</v>
      </c>
      <c r="H144" s="106">
        <v>3311.96</v>
      </c>
      <c r="I144" s="106">
        <v>3375.48</v>
      </c>
      <c r="J144" s="106">
        <v>3463.99</v>
      </c>
      <c r="K144" s="106">
        <v>3552.24</v>
      </c>
      <c r="L144" s="106">
        <v>3551.72</v>
      </c>
      <c r="M144" s="106">
        <v>3552.63</v>
      </c>
      <c r="N144" s="106">
        <v>3553.26</v>
      </c>
      <c r="O144" s="106">
        <v>3553.93</v>
      </c>
      <c r="P144" s="106">
        <v>3550.83</v>
      </c>
      <c r="Q144" s="106">
        <v>3551.68</v>
      </c>
      <c r="R144" s="106">
        <v>3704.24</v>
      </c>
      <c r="S144" s="106">
        <v>3753.23</v>
      </c>
      <c r="T144" s="106">
        <v>3746.62</v>
      </c>
      <c r="U144" s="106">
        <v>3554.41</v>
      </c>
      <c r="V144" s="106">
        <v>3461.65</v>
      </c>
      <c r="W144" s="106">
        <v>3410.23</v>
      </c>
      <c r="X144" s="106">
        <v>3265.87</v>
      </c>
      <c r="Y144" s="106">
        <v>3202.29</v>
      </c>
      <c r="Z144" s="106">
        <v>3115.43</v>
      </c>
    </row>
    <row r="145" spans="2:26" x14ac:dyDescent="0.3">
      <c r="B145" s="94">
        <v>28</v>
      </c>
      <c r="C145" s="106">
        <v>3024.49</v>
      </c>
      <c r="D145" s="106">
        <v>3024.69</v>
      </c>
      <c r="E145" s="106">
        <v>3049.15</v>
      </c>
      <c r="F145" s="106">
        <v>3132.38</v>
      </c>
      <c r="G145" s="106">
        <v>3226.59</v>
      </c>
      <c r="H145" s="106">
        <v>3276.77</v>
      </c>
      <c r="I145" s="106">
        <v>3317.27</v>
      </c>
      <c r="J145" s="106">
        <v>3429.31</v>
      </c>
      <c r="K145" s="106">
        <v>3429.56</v>
      </c>
      <c r="L145" s="106">
        <v>3432.47</v>
      </c>
      <c r="M145" s="106">
        <v>3425.49</v>
      </c>
      <c r="N145" s="106">
        <v>3426.14</v>
      </c>
      <c r="O145" s="106">
        <v>3421.78</v>
      </c>
      <c r="P145" s="106">
        <v>3420.96</v>
      </c>
      <c r="Q145" s="106">
        <v>3419.81</v>
      </c>
      <c r="R145" s="106">
        <v>3424.27</v>
      </c>
      <c r="S145" s="106">
        <v>3428.8</v>
      </c>
      <c r="T145" s="106">
        <v>3387.69</v>
      </c>
      <c r="U145" s="106">
        <v>3311.21</v>
      </c>
      <c r="V145" s="106">
        <v>3214.44</v>
      </c>
      <c r="W145" s="106">
        <v>3149.74</v>
      </c>
      <c r="X145" s="106">
        <v>3074.66</v>
      </c>
      <c r="Y145" s="106">
        <v>3056.28</v>
      </c>
      <c r="Z145" s="106">
        <v>3039.33</v>
      </c>
    </row>
    <row r="146" spans="2:26" x14ac:dyDescent="0.3">
      <c r="B146" s="94">
        <v>29</v>
      </c>
      <c r="C146" s="106">
        <v>3046.79</v>
      </c>
      <c r="D146" s="106">
        <v>3045.65</v>
      </c>
      <c r="E146" s="106">
        <v>3076.8</v>
      </c>
      <c r="F146" s="106">
        <v>3119.81</v>
      </c>
      <c r="G146" s="106">
        <v>3145.16</v>
      </c>
      <c r="H146" s="106">
        <v>3218.04</v>
      </c>
      <c r="I146" s="106">
        <v>3256.19</v>
      </c>
      <c r="J146" s="106">
        <v>3294.21</v>
      </c>
      <c r="K146" s="106">
        <v>3346.68</v>
      </c>
      <c r="L146" s="106">
        <v>3319.42</v>
      </c>
      <c r="M146" s="106">
        <v>3266.93</v>
      </c>
      <c r="N146" s="106">
        <v>3258.38</v>
      </c>
      <c r="O146" s="106">
        <v>3252.83</v>
      </c>
      <c r="P146" s="106">
        <v>3263.42</v>
      </c>
      <c r="Q146" s="106">
        <v>3302.57</v>
      </c>
      <c r="R146" s="106">
        <v>3287.62</v>
      </c>
      <c r="S146" s="106">
        <v>3371.29</v>
      </c>
      <c r="T146" s="106">
        <v>3294.62</v>
      </c>
      <c r="U146" s="106">
        <v>3331.96</v>
      </c>
      <c r="V146" s="106">
        <v>3232.34</v>
      </c>
      <c r="W146" s="106">
        <v>3174.14</v>
      </c>
      <c r="X146" s="106">
        <v>3154.71</v>
      </c>
      <c r="Y146" s="106">
        <v>3114.95</v>
      </c>
      <c r="Z146" s="106">
        <v>3070.39</v>
      </c>
    </row>
    <row r="147" spans="2:26" x14ac:dyDescent="0.3">
      <c r="B147" s="94">
        <v>30</v>
      </c>
      <c r="C147" s="106">
        <v>3101.07</v>
      </c>
      <c r="D147" s="106">
        <v>3102.46</v>
      </c>
      <c r="E147" s="106">
        <v>3137.13</v>
      </c>
      <c r="F147" s="106">
        <v>3176.41</v>
      </c>
      <c r="G147" s="106">
        <v>3218.91</v>
      </c>
      <c r="H147" s="106">
        <v>3251.81</v>
      </c>
      <c r="I147" s="106">
        <v>3372.74</v>
      </c>
      <c r="J147" s="106">
        <v>3462.57</v>
      </c>
      <c r="K147" s="106">
        <v>3458.93</v>
      </c>
      <c r="L147" s="106">
        <v>3456.16</v>
      </c>
      <c r="M147" s="106">
        <v>3449.13</v>
      </c>
      <c r="N147" s="106">
        <v>3449.36</v>
      </c>
      <c r="O147" s="106">
        <v>3444.85</v>
      </c>
      <c r="P147" s="106">
        <v>3446</v>
      </c>
      <c r="Q147" s="106">
        <v>3577.55</v>
      </c>
      <c r="R147" s="106">
        <v>3581.23</v>
      </c>
      <c r="S147" s="106">
        <v>3604.53</v>
      </c>
      <c r="T147" s="106">
        <v>3550.27</v>
      </c>
      <c r="U147" s="106">
        <v>3472</v>
      </c>
      <c r="V147" s="106">
        <v>3391.45</v>
      </c>
      <c r="W147" s="106">
        <v>3230.64</v>
      </c>
      <c r="X147" s="106">
        <v>3193.51</v>
      </c>
      <c r="Y147" s="106">
        <v>3178.54</v>
      </c>
      <c r="Z147" s="106">
        <v>3143.38</v>
      </c>
    </row>
    <row r="148" spans="2:26" x14ac:dyDescent="0.3">
      <c r="B148" s="107">
        <v>31</v>
      </c>
      <c r="C148" s="106">
        <v>3099.62</v>
      </c>
      <c r="D148" s="106">
        <v>3090.53</v>
      </c>
      <c r="E148" s="106">
        <v>3123.32</v>
      </c>
      <c r="F148" s="106">
        <v>3166.44</v>
      </c>
      <c r="G148" s="106">
        <v>3219.22</v>
      </c>
      <c r="H148" s="106">
        <v>3253.79</v>
      </c>
      <c r="I148" s="106">
        <v>3373.1</v>
      </c>
      <c r="J148" s="106">
        <v>3468.05</v>
      </c>
      <c r="K148" s="106">
        <v>3460.38</v>
      </c>
      <c r="L148" s="106">
        <v>3432.75</v>
      </c>
      <c r="M148" s="106">
        <v>3425.98</v>
      </c>
      <c r="N148" s="106">
        <v>3421.78</v>
      </c>
      <c r="O148" s="106">
        <v>3416.56</v>
      </c>
      <c r="P148" s="106">
        <v>3492.3</v>
      </c>
      <c r="Q148" s="106">
        <v>3522.3</v>
      </c>
      <c r="R148" s="106">
        <v>3487.53</v>
      </c>
      <c r="S148" s="106">
        <v>3953.21</v>
      </c>
      <c r="T148" s="106">
        <v>3926.77</v>
      </c>
      <c r="U148" s="106">
        <v>3434.86</v>
      </c>
      <c r="V148" s="106">
        <v>3345.18</v>
      </c>
      <c r="W148" s="106">
        <v>3205.69</v>
      </c>
      <c r="X148" s="106">
        <v>3193.37</v>
      </c>
      <c r="Y148" s="106">
        <v>3168.52</v>
      </c>
      <c r="Z148" s="106">
        <v>3109.5</v>
      </c>
    </row>
    <row r="149" spans="2:26" x14ac:dyDescent="0.3">
      <c r="B149" s="108"/>
      <c r="C149" s="108"/>
      <c r="D149" s="108"/>
      <c r="E149" s="108"/>
      <c r="F149" s="108"/>
      <c r="G149" s="108"/>
      <c r="H149" s="108"/>
      <c r="I149" s="108"/>
      <c r="J149" s="108"/>
      <c r="K149" s="108"/>
      <c r="L149" s="108"/>
      <c r="M149" s="108"/>
      <c r="N149" s="108"/>
      <c r="O149" s="108"/>
      <c r="P149" s="108"/>
      <c r="Q149" s="108"/>
      <c r="R149" s="108"/>
      <c r="S149" s="108"/>
      <c r="T149" s="108"/>
      <c r="U149" s="108"/>
      <c r="V149" s="108"/>
      <c r="W149" s="108"/>
      <c r="X149" s="108"/>
      <c r="Y149" s="108"/>
      <c r="Z149" s="108"/>
    </row>
    <row r="150" spans="2:26" x14ac:dyDescent="0.3">
      <c r="B150" s="113" t="s">
        <v>72</v>
      </c>
      <c r="C150" s="114"/>
      <c r="D150" s="114"/>
      <c r="E150" s="114"/>
      <c r="F150" s="114"/>
      <c r="G150" s="114"/>
      <c r="H150" s="114"/>
      <c r="I150" s="114"/>
      <c r="J150" s="114"/>
      <c r="K150" s="114"/>
      <c r="L150" s="114"/>
      <c r="M150" s="114"/>
      <c r="N150" s="114"/>
      <c r="O150" s="114"/>
      <c r="P150" s="114"/>
      <c r="Q150" s="114"/>
      <c r="R150" s="114"/>
      <c r="S150" s="114"/>
      <c r="T150" s="115"/>
      <c r="U150" s="116">
        <v>795724.33</v>
      </c>
      <c r="V150" s="117"/>
      <c r="W150" s="117"/>
      <c r="X150" s="117"/>
      <c r="Y150" s="117"/>
      <c r="Z150" s="118"/>
    </row>
    <row r="151" spans="2:26" x14ac:dyDescent="0.3">
      <c r="B151" s="119"/>
      <c r="C151" s="119"/>
      <c r="D151" s="119"/>
      <c r="E151" s="119"/>
      <c r="F151" s="119"/>
      <c r="G151" s="119"/>
      <c r="H151" s="119"/>
      <c r="I151" s="119"/>
      <c r="J151" s="119"/>
      <c r="K151" s="119"/>
      <c r="L151" s="119"/>
      <c r="M151" s="119"/>
      <c r="N151" s="119"/>
      <c r="O151" s="119"/>
      <c r="P151" s="119"/>
      <c r="Q151" s="119"/>
      <c r="R151" s="119"/>
      <c r="S151" s="119"/>
      <c r="T151" s="119"/>
      <c r="U151" s="119"/>
      <c r="V151" s="119"/>
      <c r="W151" s="119"/>
      <c r="X151" s="119"/>
      <c r="Y151" s="119"/>
      <c r="Z151" s="119"/>
    </row>
    <row r="152" spans="2:26" ht="18" x14ac:dyDescent="0.35">
      <c r="B152" s="120" t="s">
        <v>73</v>
      </c>
      <c r="C152" s="121"/>
      <c r="D152" s="121"/>
      <c r="E152" s="121"/>
      <c r="F152" s="121"/>
      <c r="G152" s="121"/>
      <c r="H152" s="121"/>
      <c r="I152" s="121"/>
      <c r="J152" s="121"/>
      <c r="K152" s="121"/>
      <c r="L152" s="121"/>
      <c r="M152" s="121"/>
      <c r="N152" s="121"/>
      <c r="O152" s="121"/>
      <c r="P152" s="121"/>
      <c r="Q152" s="121"/>
      <c r="R152" s="121"/>
      <c r="S152" s="121"/>
      <c r="T152" s="121"/>
      <c r="U152" s="121"/>
      <c r="V152" s="121"/>
      <c r="W152" s="121"/>
      <c r="X152" s="121"/>
      <c r="Y152" s="121"/>
      <c r="Z152" s="122"/>
    </row>
    <row r="153" spans="2:26" ht="31.5" customHeight="1" x14ac:dyDescent="0.3">
      <c r="B153" s="77" t="s">
        <v>74</v>
      </c>
      <c r="C153" s="78"/>
      <c r="D153" s="78"/>
      <c r="E153" s="78"/>
      <c r="F153" s="78"/>
      <c r="G153" s="78"/>
      <c r="H153" s="78"/>
      <c r="I153" s="78"/>
      <c r="J153" s="78"/>
      <c r="K153" s="78"/>
      <c r="L153" s="78"/>
      <c r="M153" s="78"/>
      <c r="N153" s="78"/>
      <c r="O153" s="78"/>
      <c r="P153" s="78"/>
      <c r="Q153" s="78"/>
      <c r="R153" s="78"/>
      <c r="S153" s="78"/>
      <c r="T153" s="78"/>
      <c r="U153" s="78"/>
      <c r="V153" s="78"/>
      <c r="W153" s="78"/>
      <c r="X153" s="78"/>
      <c r="Y153" s="78"/>
      <c r="Z153" s="79"/>
    </row>
    <row r="154" spans="2:26" x14ac:dyDescent="0.3">
      <c r="B154" s="113" t="s">
        <v>61</v>
      </c>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5"/>
    </row>
    <row r="155" spans="2:26" ht="15" customHeight="1" x14ac:dyDescent="0.3">
      <c r="B155" s="123" t="s">
        <v>62</v>
      </c>
      <c r="C155" s="124" t="s">
        <v>63</v>
      </c>
      <c r="D155" s="125"/>
      <c r="E155" s="125"/>
      <c r="F155" s="125"/>
      <c r="G155" s="125"/>
      <c r="H155" s="125"/>
      <c r="I155" s="125"/>
      <c r="J155" s="125"/>
      <c r="K155" s="125"/>
      <c r="L155" s="125"/>
      <c r="M155" s="125"/>
      <c r="N155" s="125"/>
      <c r="O155" s="125"/>
      <c r="P155" s="125"/>
      <c r="Q155" s="125"/>
      <c r="R155" s="125"/>
      <c r="S155" s="125"/>
      <c r="T155" s="125"/>
      <c r="U155" s="125"/>
      <c r="V155" s="125"/>
      <c r="W155" s="125"/>
      <c r="X155" s="125"/>
      <c r="Y155" s="125"/>
      <c r="Z155" s="126"/>
    </row>
    <row r="156" spans="2:26" x14ac:dyDescent="0.3">
      <c r="B156" s="100" t="s">
        <v>64</v>
      </c>
      <c r="C156" s="88">
        <v>0</v>
      </c>
      <c r="D156" s="88">
        <v>4.1666666666666664E-2</v>
      </c>
      <c r="E156" s="88">
        <v>8.3333333333333329E-2</v>
      </c>
      <c r="F156" s="88">
        <v>0.125</v>
      </c>
      <c r="G156" s="88">
        <v>0.16666666666666666</v>
      </c>
      <c r="H156" s="88">
        <v>0.20833333333333334</v>
      </c>
      <c r="I156" s="88">
        <v>0.25</v>
      </c>
      <c r="J156" s="88">
        <v>0.29166666666666669</v>
      </c>
      <c r="K156" s="88">
        <v>0.33333333333333331</v>
      </c>
      <c r="L156" s="88">
        <v>0.375</v>
      </c>
      <c r="M156" s="88">
        <v>0.41666666666666669</v>
      </c>
      <c r="N156" s="88">
        <v>0.45833333333333331</v>
      </c>
      <c r="O156" s="88">
        <v>0.5</v>
      </c>
      <c r="P156" s="88">
        <v>0.54166666666666663</v>
      </c>
      <c r="Q156" s="88">
        <v>0.58333333333333337</v>
      </c>
      <c r="R156" s="88">
        <v>0.625</v>
      </c>
      <c r="S156" s="88">
        <v>0.66666666666666663</v>
      </c>
      <c r="T156" s="88">
        <v>0.70833333333333337</v>
      </c>
      <c r="U156" s="88">
        <v>0.75</v>
      </c>
      <c r="V156" s="88">
        <v>0.79166666666666663</v>
      </c>
      <c r="W156" s="88">
        <v>0.83333333333333337</v>
      </c>
      <c r="X156" s="88">
        <v>0.875</v>
      </c>
      <c r="Y156" s="88">
        <v>0.91666666666666663</v>
      </c>
      <c r="Z156" s="88">
        <v>0.95833333333333337</v>
      </c>
    </row>
    <row r="157" spans="2:26" x14ac:dyDescent="0.3">
      <c r="B157" s="102"/>
      <c r="C157" s="89" t="s">
        <v>65</v>
      </c>
      <c r="D157" s="89" t="s">
        <v>65</v>
      </c>
      <c r="E157" s="89" t="s">
        <v>65</v>
      </c>
      <c r="F157" s="89" t="s">
        <v>65</v>
      </c>
      <c r="G157" s="89" t="s">
        <v>65</v>
      </c>
      <c r="H157" s="89" t="s">
        <v>65</v>
      </c>
      <c r="I157" s="89" t="s">
        <v>65</v>
      </c>
      <c r="J157" s="89" t="s">
        <v>65</v>
      </c>
      <c r="K157" s="89" t="s">
        <v>65</v>
      </c>
      <c r="L157" s="89" t="s">
        <v>65</v>
      </c>
      <c r="M157" s="89" t="s">
        <v>65</v>
      </c>
      <c r="N157" s="89" t="s">
        <v>65</v>
      </c>
      <c r="O157" s="89" t="s">
        <v>65</v>
      </c>
      <c r="P157" s="89" t="s">
        <v>65</v>
      </c>
      <c r="Q157" s="89" t="s">
        <v>65</v>
      </c>
      <c r="R157" s="89" t="s">
        <v>65</v>
      </c>
      <c r="S157" s="89" t="s">
        <v>65</v>
      </c>
      <c r="T157" s="89" t="s">
        <v>65</v>
      </c>
      <c r="U157" s="89" t="s">
        <v>65</v>
      </c>
      <c r="V157" s="89" t="s">
        <v>65</v>
      </c>
      <c r="W157" s="89" t="s">
        <v>65</v>
      </c>
      <c r="X157" s="89" t="s">
        <v>65</v>
      </c>
      <c r="Y157" s="89" t="s">
        <v>65</v>
      </c>
      <c r="Z157" s="89" t="s">
        <v>66</v>
      </c>
    </row>
    <row r="158" spans="2:26" x14ac:dyDescent="0.3">
      <c r="B158" s="104"/>
      <c r="C158" s="90">
        <v>4.1666666666666664E-2</v>
      </c>
      <c r="D158" s="90">
        <v>8.3333333333333329E-2</v>
      </c>
      <c r="E158" s="90">
        <v>0.125</v>
      </c>
      <c r="F158" s="90">
        <v>0.16666666666666666</v>
      </c>
      <c r="G158" s="90">
        <v>0.20833333333333334</v>
      </c>
      <c r="H158" s="90">
        <v>0.25</v>
      </c>
      <c r="I158" s="90">
        <v>0.29166666666666669</v>
      </c>
      <c r="J158" s="90">
        <v>0.33333333333333331</v>
      </c>
      <c r="K158" s="90">
        <v>0.375</v>
      </c>
      <c r="L158" s="90">
        <v>0.41666666666666669</v>
      </c>
      <c r="M158" s="90">
        <v>0.45833333333333331</v>
      </c>
      <c r="N158" s="90">
        <v>0.5</v>
      </c>
      <c r="O158" s="90">
        <v>0.54166666666666663</v>
      </c>
      <c r="P158" s="90">
        <v>0.58333333333333337</v>
      </c>
      <c r="Q158" s="90">
        <v>0.625</v>
      </c>
      <c r="R158" s="90">
        <v>0.66666666666666663</v>
      </c>
      <c r="S158" s="90">
        <v>0.70833333333333337</v>
      </c>
      <c r="T158" s="90">
        <v>0.75</v>
      </c>
      <c r="U158" s="90">
        <v>0.79166666666666663</v>
      </c>
      <c r="V158" s="90">
        <v>0.83333333333333337</v>
      </c>
      <c r="W158" s="90">
        <v>0.875</v>
      </c>
      <c r="X158" s="90">
        <v>0.91666666666666663</v>
      </c>
      <c r="Y158" s="90">
        <v>0.95833333333333337</v>
      </c>
      <c r="Z158" s="90">
        <v>0</v>
      </c>
    </row>
    <row r="159" spans="2:26" x14ac:dyDescent="0.3">
      <c r="B159" s="127">
        <v>1</v>
      </c>
      <c r="C159" s="128">
        <v>1214.54</v>
      </c>
      <c r="D159" s="128">
        <v>1224.3499999999999</v>
      </c>
      <c r="E159" s="128">
        <v>1323.82</v>
      </c>
      <c r="F159" s="128">
        <v>1386.2</v>
      </c>
      <c r="G159" s="128">
        <v>1349.92</v>
      </c>
      <c r="H159" s="128">
        <v>1421.53</v>
      </c>
      <c r="I159" s="128">
        <v>1562.74</v>
      </c>
      <c r="J159" s="128">
        <v>1603.42</v>
      </c>
      <c r="K159" s="128">
        <v>1590.12</v>
      </c>
      <c r="L159" s="128">
        <v>1575.44</v>
      </c>
      <c r="M159" s="128">
        <v>1545.02</v>
      </c>
      <c r="N159" s="128">
        <v>1494.4</v>
      </c>
      <c r="O159" s="128">
        <v>1493.22</v>
      </c>
      <c r="P159" s="128">
        <v>1524.46</v>
      </c>
      <c r="Q159" s="128">
        <v>1555.28</v>
      </c>
      <c r="R159" s="128">
        <v>1563.97</v>
      </c>
      <c r="S159" s="128">
        <v>1651.81</v>
      </c>
      <c r="T159" s="128">
        <v>1616.12</v>
      </c>
      <c r="U159" s="128">
        <v>1544.13</v>
      </c>
      <c r="V159" s="128">
        <v>1459.12</v>
      </c>
      <c r="W159" s="128">
        <v>1411.93</v>
      </c>
      <c r="X159" s="128">
        <v>1346.25</v>
      </c>
      <c r="Y159" s="128">
        <v>1239.68</v>
      </c>
      <c r="Z159" s="128">
        <v>1184.8</v>
      </c>
    </row>
    <row r="160" spans="2:26" x14ac:dyDescent="0.3">
      <c r="B160" s="127">
        <v>2</v>
      </c>
      <c r="C160" s="128">
        <v>1181.31</v>
      </c>
      <c r="D160" s="128">
        <v>1189.31</v>
      </c>
      <c r="E160" s="128">
        <v>1218.5999999999999</v>
      </c>
      <c r="F160" s="128">
        <v>1321.01</v>
      </c>
      <c r="G160" s="128">
        <v>1302.82</v>
      </c>
      <c r="H160" s="128">
        <v>1410.1</v>
      </c>
      <c r="I160" s="128">
        <v>1556.25</v>
      </c>
      <c r="J160" s="128">
        <v>1563.86</v>
      </c>
      <c r="K160" s="128">
        <v>1557.49</v>
      </c>
      <c r="L160" s="128">
        <v>1550.44</v>
      </c>
      <c r="M160" s="128">
        <v>1527.14</v>
      </c>
      <c r="N160" s="128">
        <v>1535.1</v>
      </c>
      <c r="O160" s="128">
        <v>1525.59</v>
      </c>
      <c r="P160" s="128">
        <v>1526.61</v>
      </c>
      <c r="Q160" s="128">
        <v>1539.95</v>
      </c>
      <c r="R160" s="128">
        <v>1549.17</v>
      </c>
      <c r="S160" s="128">
        <v>1653.59</v>
      </c>
      <c r="T160" s="128">
        <v>1608.03</v>
      </c>
      <c r="U160" s="128">
        <v>1543.94</v>
      </c>
      <c r="V160" s="128">
        <v>1459.26</v>
      </c>
      <c r="W160" s="128">
        <v>1403.37</v>
      </c>
      <c r="X160" s="128">
        <v>1336.75</v>
      </c>
      <c r="Y160" s="128">
        <v>1217.94</v>
      </c>
      <c r="Z160" s="128">
        <v>1178.3</v>
      </c>
    </row>
    <row r="161" spans="2:26" x14ac:dyDescent="0.3">
      <c r="B161" s="127">
        <v>3</v>
      </c>
      <c r="C161" s="128">
        <v>1207.26</v>
      </c>
      <c r="D161" s="128">
        <v>1218.8699999999999</v>
      </c>
      <c r="E161" s="128">
        <v>1260.47</v>
      </c>
      <c r="F161" s="128">
        <v>1338.75</v>
      </c>
      <c r="G161" s="128">
        <v>1340.55</v>
      </c>
      <c r="H161" s="128">
        <v>1436.11</v>
      </c>
      <c r="I161" s="128">
        <v>1556.72</v>
      </c>
      <c r="J161" s="128">
        <v>1594.85</v>
      </c>
      <c r="K161" s="128">
        <v>1599.27</v>
      </c>
      <c r="L161" s="128">
        <v>1578.35</v>
      </c>
      <c r="M161" s="128">
        <v>1491.97</v>
      </c>
      <c r="N161" s="128">
        <v>1493.18</v>
      </c>
      <c r="O161" s="128">
        <v>1466.79</v>
      </c>
      <c r="P161" s="128">
        <v>1535.2</v>
      </c>
      <c r="Q161" s="128">
        <v>1556.86</v>
      </c>
      <c r="R161" s="128">
        <v>1594.16</v>
      </c>
      <c r="S161" s="128">
        <v>1665.97</v>
      </c>
      <c r="T161" s="128">
        <v>1611.63</v>
      </c>
      <c r="U161" s="128">
        <v>1562.24</v>
      </c>
      <c r="V161" s="128">
        <v>1451.54</v>
      </c>
      <c r="W161" s="128">
        <v>1431.18</v>
      </c>
      <c r="X161" s="128">
        <v>1358.22</v>
      </c>
      <c r="Y161" s="128">
        <v>1225.98</v>
      </c>
      <c r="Z161" s="128">
        <v>1160.2</v>
      </c>
    </row>
    <row r="162" spans="2:26" x14ac:dyDescent="0.3">
      <c r="B162" s="127">
        <v>4</v>
      </c>
      <c r="C162" s="128">
        <v>1262.57</v>
      </c>
      <c r="D162" s="128">
        <v>1258.1600000000001</v>
      </c>
      <c r="E162" s="128">
        <v>1263.1199999999999</v>
      </c>
      <c r="F162" s="128">
        <v>1378.45</v>
      </c>
      <c r="G162" s="128">
        <v>1443.47</v>
      </c>
      <c r="H162" s="128">
        <v>1460.99</v>
      </c>
      <c r="I162" s="128">
        <v>1623.27</v>
      </c>
      <c r="J162" s="128">
        <v>1692.16</v>
      </c>
      <c r="K162" s="128">
        <v>1740.21</v>
      </c>
      <c r="L162" s="128">
        <v>1685.53</v>
      </c>
      <c r="M162" s="128">
        <v>1671.74</v>
      </c>
      <c r="N162" s="128">
        <v>1677.32</v>
      </c>
      <c r="O162" s="128">
        <v>1667.11</v>
      </c>
      <c r="P162" s="128">
        <v>1679.17</v>
      </c>
      <c r="Q162" s="128">
        <v>1664.93</v>
      </c>
      <c r="R162" s="128">
        <v>1545.71</v>
      </c>
      <c r="S162" s="128">
        <v>1849.61</v>
      </c>
      <c r="T162" s="128">
        <v>1728.66</v>
      </c>
      <c r="U162" s="128">
        <v>1663.1</v>
      </c>
      <c r="V162" s="128">
        <v>1595.18</v>
      </c>
      <c r="W162" s="128">
        <v>1583.07</v>
      </c>
      <c r="X162" s="128">
        <v>1443.71</v>
      </c>
      <c r="Y162" s="128">
        <v>1405.03</v>
      </c>
      <c r="Z162" s="128">
        <v>1280.27</v>
      </c>
    </row>
    <row r="163" spans="2:26" x14ac:dyDescent="0.3">
      <c r="B163" s="127">
        <v>5</v>
      </c>
      <c r="C163" s="128">
        <v>1267.03</v>
      </c>
      <c r="D163" s="128">
        <v>1268.98</v>
      </c>
      <c r="E163" s="128">
        <v>1269.98</v>
      </c>
      <c r="F163" s="128">
        <v>1370.13</v>
      </c>
      <c r="G163" s="128">
        <v>1494.22</v>
      </c>
      <c r="H163" s="128">
        <v>1463.26</v>
      </c>
      <c r="I163" s="128">
        <v>1606.57</v>
      </c>
      <c r="J163" s="128">
        <v>1681.01</v>
      </c>
      <c r="K163" s="128">
        <v>1765.13</v>
      </c>
      <c r="L163" s="128">
        <v>1671.42</v>
      </c>
      <c r="M163" s="128">
        <v>1672.95</v>
      </c>
      <c r="N163" s="128">
        <v>1672.07</v>
      </c>
      <c r="O163" s="128">
        <v>1672.58</v>
      </c>
      <c r="P163" s="128">
        <v>1652.82</v>
      </c>
      <c r="Q163" s="128">
        <v>1610.06</v>
      </c>
      <c r="R163" s="128">
        <v>1758.77</v>
      </c>
      <c r="S163" s="128">
        <v>1870.91</v>
      </c>
      <c r="T163" s="128">
        <v>1818.48</v>
      </c>
      <c r="U163" s="128">
        <v>1608.63</v>
      </c>
      <c r="V163" s="128">
        <v>1598.52</v>
      </c>
      <c r="W163" s="128">
        <v>1542.88</v>
      </c>
      <c r="X163" s="128">
        <v>1437.12</v>
      </c>
      <c r="Y163" s="128">
        <v>1370.16</v>
      </c>
      <c r="Z163" s="128">
        <v>1267.6600000000001</v>
      </c>
    </row>
    <row r="164" spans="2:26" x14ac:dyDescent="0.3">
      <c r="B164" s="127">
        <v>6</v>
      </c>
      <c r="C164" s="128">
        <v>1347.73</v>
      </c>
      <c r="D164" s="128">
        <v>1260.07</v>
      </c>
      <c r="E164" s="128">
        <v>1214.99</v>
      </c>
      <c r="F164" s="128">
        <v>1285.18</v>
      </c>
      <c r="G164" s="128">
        <v>1362.08</v>
      </c>
      <c r="H164" s="128">
        <v>1376.89</v>
      </c>
      <c r="I164" s="128">
        <v>1426.94</v>
      </c>
      <c r="J164" s="128">
        <v>1443.45</v>
      </c>
      <c r="K164" s="128">
        <v>1595.68</v>
      </c>
      <c r="L164" s="128">
        <v>1595.15</v>
      </c>
      <c r="M164" s="128">
        <v>1592.19</v>
      </c>
      <c r="N164" s="128">
        <v>1592.9</v>
      </c>
      <c r="O164" s="128">
        <v>1594.83</v>
      </c>
      <c r="P164" s="128">
        <v>1592.2</v>
      </c>
      <c r="Q164" s="128">
        <v>1592.92</v>
      </c>
      <c r="R164" s="128">
        <v>1592.69</v>
      </c>
      <c r="S164" s="128">
        <v>1840.04</v>
      </c>
      <c r="T164" s="128">
        <v>1768.92</v>
      </c>
      <c r="U164" s="128">
        <v>1591.54</v>
      </c>
      <c r="V164" s="128">
        <v>1580.83</v>
      </c>
      <c r="W164" s="128">
        <v>1587.02</v>
      </c>
      <c r="X164" s="128">
        <v>1531.77</v>
      </c>
      <c r="Y164" s="128">
        <v>1420.08</v>
      </c>
      <c r="Z164" s="128">
        <v>1308.47</v>
      </c>
    </row>
    <row r="165" spans="2:26" x14ac:dyDescent="0.3">
      <c r="B165" s="127">
        <v>7</v>
      </c>
      <c r="C165" s="128">
        <v>1375.49</v>
      </c>
      <c r="D165" s="128">
        <v>1373.51</v>
      </c>
      <c r="E165" s="128">
        <v>1311.92</v>
      </c>
      <c r="F165" s="128">
        <v>1325.57</v>
      </c>
      <c r="G165" s="128">
        <v>1405.69</v>
      </c>
      <c r="H165" s="128">
        <v>1422.64</v>
      </c>
      <c r="I165" s="128">
        <v>1441.87</v>
      </c>
      <c r="J165" s="128">
        <v>1524.08</v>
      </c>
      <c r="K165" s="128">
        <v>1591.41</v>
      </c>
      <c r="L165" s="128">
        <v>1751.52</v>
      </c>
      <c r="M165" s="128">
        <v>1750.99</v>
      </c>
      <c r="N165" s="128">
        <v>1751.87</v>
      </c>
      <c r="O165" s="128">
        <v>1591.17</v>
      </c>
      <c r="P165" s="128">
        <v>1752.96</v>
      </c>
      <c r="Q165" s="128">
        <v>1750.91</v>
      </c>
      <c r="R165" s="128">
        <v>1796.01</v>
      </c>
      <c r="S165" s="128">
        <v>1949.76</v>
      </c>
      <c r="T165" s="128">
        <v>1942.27</v>
      </c>
      <c r="U165" s="128">
        <v>1840.53</v>
      </c>
      <c r="V165" s="128">
        <v>1589.31</v>
      </c>
      <c r="W165" s="128">
        <v>1591.48</v>
      </c>
      <c r="X165" s="128">
        <v>1563.25</v>
      </c>
      <c r="Y165" s="128">
        <v>1434.2</v>
      </c>
      <c r="Z165" s="128">
        <v>1267.6600000000001</v>
      </c>
    </row>
    <row r="166" spans="2:26" x14ac:dyDescent="0.3">
      <c r="B166" s="127">
        <v>8</v>
      </c>
      <c r="C166" s="128">
        <v>1266.78</v>
      </c>
      <c r="D166" s="128">
        <v>1306.22</v>
      </c>
      <c r="E166" s="128">
        <v>1265.6199999999999</v>
      </c>
      <c r="F166" s="128">
        <v>1284.51</v>
      </c>
      <c r="G166" s="128">
        <v>1350.75</v>
      </c>
      <c r="H166" s="128">
        <v>1346.04</v>
      </c>
      <c r="I166" s="128">
        <v>1418.49</v>
      </c>
      <c r="J166" s="128">
        <v>1433.68</v>
      </c>
      <c r="K166" s="128">
        <v>1584.54</v>
      </c>
      <c r="L166" s="128">
        <v>1599.66</v>
      </c>
      <c r="M166" s="128">
        <v>1595.57</v>
      </c>
      <c r="N166" s="128">
        <v>1589.16</v>
      </c>
      <c r="O166" s="128">
        <v>1579.72</v>
      </c>
      <c r="P166" s="128">
        <v>1575.8</v>
      </c>
      <c r="Q166" s="128">
        <v>1592.1</v>
      </c>
      <c r="R166" s="128">
        <v>1669.18</v>
      </c>
      <c r="S166" s="128">
        <v>1849.15</v>
      </c>
      <c r="T166" s="128">
        <v>1814.42</v>
      </c>
      <c r="U166" s="128">
        <v>1669.69</v>
      </c>
      <c r="V166" s="128">
        <v>1585.66</v>
      </c>
      <c r="W166" s="128">
        <v>1579.4</v>
      </c>
      <c r="X166" s="128">
        <v>1443.91</v>
      </c>
      <c r="Y166" s="128">
        <v>1367.87</v>
      </c>
      <c r="Z166" s="128">
        <v>1313.09</v>
      </c>
    </row>
    <row r="167" spans="2:26" x14ac:dyDescent="0.3">
      <c r="B167" s="127">
        <v>9</v>
      </c>
      <c r="C167" s="128">
        <v>1299.8699999999999</v>
      </c>
      <c r="D167" s="128">
        <v>1263.3900000000001</v>
      </c>
      <c r="E167" s="128">
        <v>1225.81</v>
      </c>
      <c r="F167" s="128">
        <v>1355.23</v>
      </c>
      <c r="G167" s="128">
        <v>1428.78</v>
      </c>
      <c r="H167" s="128">
        <v>1431.25</v>
      </c>
      <c r="I167" s="128">
        <v>1451.64</v>
      </c>
      <c r="J167" s="128">
        <v>1598.12</v>
      </c>
      <c r="K167" s="128">
        <v>1597.77</v>
      </c>
      <c r="L167" s="128">
        <v>1595.75</v>
      </c>
      <c r="M167" s="128">
        <v>1584.22</v>
      </c>
      <c r="N167" s="128">
        <v>1575.03</v>
      </c>
      <c r="O167" s="128">
        <v>1570.23</v>
      </c>
      <c r="P167" s="128">
        <v>1567.37</v>
      </c>
      <c r="Q167" s="128">
        <v>1578.91</v>
      </c>
      <c r="R167" s="128">
        <v>1577.71</v>
      </c>
      <c r="S167" s="128">
        <v>1772.22</v>
      </c>
      <c r="T167" s="128">
        <v>1673.27</v>
      </c>
      <c r="U167" s="128">
        <v>1573.12</v>
      </c>
      <c r="V167" s="128">
        <v>1434.92</v>
      </c>
      <c r="W167" s="128">
        <v>1433.27</v>
      </c>
      <c r="X167" s="128">
        <v>1423.45</v>
      </c>
      <c r="Y167" s="128">
        <v>1290.19</v>
      </c>
      <c r="Z167" s="128">
        <v>1259.5999999999999</v>
      </c>
    </row>
    <row r="168" spans="2:26" x14ac:dyDescent="0.3">
      <c r="B168" s="127">
        <v>10</v>
      </c>
      <c r="C168" s="128">
        <v>1217.6400000000001</v>
      </c>
      <c r="D168" s="128">
        <v>1205.8800000000001</v>
      </c>
      <c r="E168" s="128">
        <v>1214.82</v>
      </c>
      <c r="F168" s="128">
        <v>1306.56</v>
      </c>
      <c r="G168" s="128">
        <v>1439.46</v>
      </c>
      <c r="H168" s="128">
        <v>1442.55</v>
      </c>
      <c r="I168" s="128">
        <v>1529.95</v>
      </c>
      <c r="J168" s="128">
        <v>1645.94</v>
      </c>
      <c r="K168" s="128">
        <v>1626.32</v>
      </c>
      <c r="L168" s="128">
        <v>1615.48</v>
      </c>
      <c r="M168" s="128">
        <v>1600.31</v>
      </c>
      <c r="N168" s="128">
        <v>1601.85</v>
      </c>
      <c r="O168" s="128">
        <v>1583.94</v>
      </c>
      <c r="P168" s="128">
        <v>1583.8</v>
      </c>
      <c r="Q168" s="128">
        <v>1607.92</v>
      </c>
      <c r="R168" s="128">
        <v>1614.8</v>
      </c>
      <c r="S168" s="128">
        <v>1774.1</v>
      </c>
      <c r="T168" s="128">
        <v>1672.72</v>
      </c>
      <c r="U168" s="128">
        <v>1618.5</v>
      </c>
      <c r="V168" s="128">
        <v>1517.68</v>
      </c>
      <c r="W168" s="128">
        <v>1502.1</v>
      </c>
      <c r="X168" s="128">
        <v>1441.96</v>
      </c>
      <c r="Y168" s="128">
        <v>1316.44</v>
      </c>
      <c r="Z168" s="128">
        <v>1282.17</v>
      </c>
    </row>
    <row r="169" spans="2:26" x14ac:dyDescent="0.3">
      <c r="B169" s="127">
        <v>11</v>
      </c>
      <c r="C169" s="128">
        <v>1268.42</v>
      </c>
      <c r="D169" s="128">
        <v>1275.54</v>
      </c>
      <c r="E169" s="128">
        <v>1254.18</v>
      </c>
      <c r="F169" s="128">
        <v>1367.17</v>
      </c>
      <c r="G169" s="128">
        <v>1439.89</v>
      </c>
      <c r="H169" s="128">
        <v>1470.26</v>
      </c>
      <c r="I169" s="128">
        <v>1560.45</v>
      </c>
      <c r="J169" s="128">
        <v>1771.03</v>
      </c>
      <c r="K169" s="128">
        <v>1682.96</v>
      </c>
      <c r="L169" s="128">
        <v>1683.75</v>
      </c>
      <c r="M169" s="128">
        <v>1684.33</v>
      </c>
      <c r="N169" s="128">
        <v>1683.89</v>
      </c>
      <c r="O169" s="128">
        <v>1642.68</v>
      </c>
      <c r="P169" s="128">
        <v>1641.67</v>
      </c>
      <c r="Q169" s="128">
        <v>1678.74</v>
      </c>
      <c r="R169" s="128">
        <v>1674.06</v>
      </c>
      <c r="S169" s="128">
        <v>1869.9</v>
      </c>
      <c r="T169" s="128">
        <v>1816.9</v>
      </c>
      <c r="U169" s="128">
        <v>1674.35</v>
      </c>
      <c r="V169" s="128">
        <v>1629.72</v>
      </c>
      <c r="W169" s="128">
        <v>1670.61</v>
      </c>
      <c r="X169" s="128">
        <v>1556.04</v>
      </c>
      <c r="Y169" s="128">
        <v>1442.35</v>
      </c>
      <c r="Z169" s="128">
        <v>1358</v>
      </c>
    </row>
    <row r="170" spans="2:26" x14ac:dyDescent="0.3">
      <c r="B170" s="129">
        <v>12</v>
      </c>
      <c r="C170" s="128">
        <v>1404.66</v>
      </c>
      <c r="D170" s="128">
        <v>1367.51</v>
      </c>
      <c r="E170" s="128">
        <v>1234.57</v>
      </c>
      <c r="F170" s="128">
        <v>1234.68</v>
      </c>
      <c r="G170" s="128">
        <v>1433.98</v>
      </c>
      <c r="H170" s="128">
        <v>1482.32</v>
      </c>
      <c r="I170" s="128">
        <v>1587.54</v>
      </c>
      <c r="J170" s="128">
        <v>1775.32</v>
      </c>
      <c r="K170" s="128">
        <v>1923.05</v>
      </c>
      <c r="L170" s="128">
        <v>1929.08</v>
      </c>
      <c r="M170" s="128">
        <v>1904.29</v>
      </c>
      <c r="N170" s="128">
        <v>1863.7</v>
      </c>
      <c r="O170" s="128">
        <v>1857.49</v>
      </c>
      <c r="P170" s="128">
        <v>1857.32</v>
      </c>
      <c r="Q170" s="128">
        <v>1914.8</v>
      </c>
      <c r="R170" s="128">
        <v>1920.23</v>
      </c>
      <c r="S170" s="128">
        <v>2027.22</v>
      </c>
      <c r="T170" s="128">
        <v>2007.96</v>
      </c>
      <c r="U170" s="128">
        <v>1941.87</v>
      </c>
      <c r="V170" s="128">
        <v>1768.87</v>
      </c>
      <c r="W170" s="128">
        <v>1775.09</v>
      </c>
      <c r="X170" s="128">
        <v>1642.51</v>
      </c>
      <c r="Y170" s="128">
        <v>1445.54</v>
      </c>
      <c r="Z170" s="128">
        <v>1380.13</v>
      </c>
    </row>
    <row r="171" spans="2:26" x14ac:dyDescent="0.3">
      <c r="B171" s="129">
        <v>13</v>
      </c>
      <c r="C171" s="128">
        <v>1341.86</v>
      </c>
      <c r="D171" s="128">
        <v>1235.0899999999999</v>
      </c>
      <c r="E171" s="128">
        <v>1241.44</v>
      </c>
      <c r="F171" s="128">
        <v>1229.9100000000001</v>
      </c>
      <c r="G171" s="128">
        <v>1435.63</v>
      </c>
      <c r="H171" s="128">
        <v>1490.1</v>
      </c>
      <c r="I171" s="128">
        <v>1561.57</v>
      </c>
      <c r="J171" s="128">
        <v>1730.32</v>
      </c>
      <c r="K171" s="128">
        <v>1820.25</v>
      </c>
      <c r="L171" s="128">
        <v>1943.46</v>
      </c>
      <c r="M171" s="128">
        <v>1792.69</v>
      </c>
      <c r="N171" s="128">
        <v>1775.59</v>
      </c>
      <c r="O171" s="128">
        <v>1695.82</v>
      </c>
      <c r="P171" s="128">
        <v>1688.3</v>
      </c>
      <c r="Q171" s="128">
        <v>1936.62</v>
      </c>
      <c r="R171" s="128">
        <v>1934.1</v>
      </c>
      <c r="S171" s="128">
        <v>2020.38</v>
      </c>
      <c r="T171" s="128">
        <v>2025.39</v>
      </c>
      <c r="U171" s="128">
        <v>1952.82</v>
      </c>
      <c r="V171" s="128">
        <v>1773.54</v>
      </c>
      <c r="W171" s="128">
        <v>1773.02</v>
      </c>
      <c r="X171" s="128">
        <v>1656.87</v>
      </c>
      <c r="Y171" s="128">
        <v>1491.9</v>
      </c>
      <c r="Z171" s="128">
        <v>1440.84</v>
      </c>
    </row>
    <row r="172" spans="2:26" x14ac:dyDescent="0.3">
      <c r="B172" s="129">
        <v>14</v>
      </c>
      <c r="C172" s="128">
        <v>1340.28</v>
      </c>
      <c r="D172" s="128">
        <v>1345.13</v>
      </c>
      <c r="E172" s="128">
        <v>1342.88</v>
      </c>
      <c r="F172" s="128">
        <v>1432.51</v>
      </c>
      <c r="G172" s="128">
        <v>1579.05</v>
      </c>
      <c r="H172" s="128">
        <v>1690.66</v>
      </c>
      <c r="I172" s="128">
        <v>1940.61</v>
      </c>
      <c r="J172" s="128">
        <v>1945.61</v>
      </c>
      <c r="K172" s="128">
        <v>1825.84</v>
      </c>
      <c r="L172" s="128">
        <v>1816.89</v>
      </c>
      <c r="M172" s="128">
        <v>1819.61</v>
      </c>
      <c r="N172" s="128">
        <v>1804.77</v>
      </c>
      <c r="O172" s="128">
        <v>1838.94</v>
      </c>
      <c r="P172" s="128">
        <v>1926.46</v>
      </c>
      <c r="Q172" s="128">
        <v>1968.12</v>
      </c>
      <c r="R172" s="128">
        <v>1975.91</v>
      </c>
      <c r="S172" s="128">
        <v>2009.27</v>
      </c>
      <c r="T172" s="128">
        <v>1934.64</v>
      </c>
      <c r="U172" s="128">
        <v>1776.79</v>
      </c>
      <c r="V172" s="128">
        <v>1676.7</v>
      </c>
      <c r="W172" s="128">
        <v>1658.38</v>
      </c>
      <c r="X172" s="128">
        <v>1494.27</v>
      </c>
      <c r="Y172" s="128">
        <v>1405.75</v>
      </c>
      <c r="Z172" s="128">
        <v>1300.27</v>
      </c>
    </row>
    <row r="173" spans="2:26" x14ac:dyDescent="0.3">
      <c r="B173" s="129">
        <v>15</v>
      </c>
      <c r="C173" s="128">
        <v>1311.22</v>
      </c>
      <c r="D173" s="128">
        <v>1332.95</v>
      </c>
      <c r="E173" s="128">
        <v>1339.02</v>
      </c>
      <c r="F173" s="128">
        <v>1406.69</v>
      </c>
      <c r="G173" s="128">
        <v>1459.68</v>
      </c>
      <c r="H173" s="128">
        <v>1493.45</v>
      </c>
      <c r="I173" s="128">
        <v>1628.28</v>
      </c>
      <c r="J173" s="128">
        <v>1775.05</v>
      </c>
      <c r="K173" s="128">
        <v>1696.14</v>
      </c>
      <c r="L173" s="128">
        <v>1695.53</v>
      </c>
      <c r="M173" s="128">
        <v>1626.19</v>
      </c>
      <c r="N173" s="128">
        <v>1691.79</v>
      </c>
      <c r="O173" s="128">
        <v>1626.93</v>
      </c>
      <c r="P173" s="128">
        <v>1627.31</v>
      </c>
      <c r="Q173" s="128">
        <v>1632.09</v>
      </c>
      <c r="R173" s="128">
        <v>1694.02</v>
      </c>
      <c r="S173" s="128">
        <v>1856.15</v>
      </c>
      <c r="T173" s="128">
        <v>1773.88</v>
      </c>
      <c r="U173" s="128">
        <v>1672.93</v>
      </c>
      <c r="V173" s="128">
        <v>1604.46</v>
      </c>
      <c r="W173" s="128">
        <v>1597.29</v>
      </c>
      <c r="X173" s="128">
        <v>1449.08</v>
      </c>
      <c r="Y173" s="128">
        <v>1353.76</v>
      </c>
      <c r="Z173" s="128">
        <v>1248.22</v>
      </c>
    </row>
    <row r="174" spans="2:26" x14ac:dyDescent="0.3">
      <c r="B174" s="129">
        <v>16</v>
      </c>
      <c r="C174" s="128">
        <v>1318.89</v>
      </c>
      <c r="D174" s="128">
        <v>1317.5</v>
      </c>
      <c r="E174" s="128">
        <v>1332.17</v>
      </c>
      <c r="F174" s="128">
        <v>1411.47</v>
      </c>
      <c r="G174" s="128">
        <v>1461.24</v>
      </c>
      <c r="H174" s="128">
        <v>1500.54</v>
      </c>
      <c r="I174" s="128">
        <v>1643.78</v>
      </c>
      <c r="J174" s="128">
        <v>1713.38</v>
      </c>
      <c r="K174" s="128">
        <v>1711.65</v>
      </c>
      <c r="L174" s="128">
        <v>1712.55</v>
      </c>
      <c r="M174" s="128">
        <v>1710.58</v>
      </c>
      <c r="N174" s="128">
        <v>1709.22</v>
      </c>
      <c r="O174" s="128">
        <v>1642.12</v>
      </c>
      <c r="P174" s="128">
        <v>1790.09</v>
      </c>
      <c r="Q174" s="128">
        <v>1891.18</v>
      </c>
      <c r="R174" s="128">
        <v>1701.89</v>
      </c>
      <c r="S174" s="128">
        <v>1934.61</v>
      </c>
      <c r="T174" s="128">
        <v>1767.08</v>
      </c>
      <c r="U174" s="128">
        <v>1745.88</v>
      </c>
      <c r="V174" s="128">
        <v>1617.72</v>
      </c>
      <c r="W174" s="128">
        <v>1589.1</v>
      </c>
      <c r="X174" s="128">
        <v>1495.41</v>
      </c>
      <c r="Y174" s="128">
        <v>1428.21</v>
      </c>
      <c r="Z174" s="128">
        <v>1330.29</v>
      </c>
    </row>
    <row r="175" spans="2:26" x14ac:dyDescent="0.3">
      <c r="B175" s="129">
        <v>17</v>
      </c>
      <c r="C175" s="128">
        <v>1318.36</v>
      </c>
      <c r="D175" s="128">
        <v>1335.18</v>
      </c>
      <c r="E175" s="128">
        <v>1333.68</v>
      </c>
      <c r="F175" s="128">
        <v>1400.44</v>
      </c>
      <c r="G175" s="128">
        <v>1492.29</v>
      </c>
      <c r="H175" s="128">
        <v>1500.73</v>
      </c>
      <c r="I175" s="128">
        <v>1843.3</v>
      </c>
      <c r="J175" s="128">
        <v>1776.98</v>
      </c>
      <c r="K175" s="128">
        <v>1849.43</v>
      </c>
      <c r="L175" s="128">
        <v>1794.56</v>
      </c>
      <c r="M175" s="128">
        <v>1748.55</v>
      </c>
      <c r="N175" s="128">
        <v>1617.06</v>
      </c>
      <c r="O175" s="128">
        <v>1618.57</v>
      </c>
      <c r="P175" s="128">
        <v>1727.83</v>
      </c>
      <c r="Q175" s="128">
        <v>1775.14</v>
      </c>
      <c r="R175" s="128">
        <v>1835.33</v>
      </c>
      <c r="S175" s="128">
        <v>1962.17</v>
      </c>
      <c r="T175" s="128">
        <v>1952.67</v>
      </c>
      <c r="U175" s="128">
        <v>1718.7</v>
      </c>
      <c r="V175" s="128">
        <v>1791</v>
      </c>
      <c r="W175" s="128">
        <v>1595.07</v>
      </c>
      <c r="X175" s="128">
        <v>1554.47</v>
      </c>
      <c r="Y175" s="128">
        <v>1440.8</v>
      </c>
      <c r="Z175" s="128">
        <v>1358.23</v>
      </c>
    </row>
    <row r="176" spans="2:26" x14ac:dyDescent="0.3">
      <c r="B176" s="129">
        <v>18</v>
      </c>
      <c r="C176" s="128">
        <v>1344.15</v>
      </c>
      <c r="D176" s="128">
        <v>1340.52</v>
      </c>
      <c r="E176" s="128">
        <v>1353.31</v>
      </c>
      <c r="F176" s="128">
        <v>1424.41</v>
      </c>
      <c r="G176" s="128">
        <v>1520.72</v>
      </c>
      <c r="H176" s="128">
        <v>1658.58</v>
      </c>
      <c r="I176" s="128">
        <v>1959.61</v>
      </c>
      <c r="J176" s="128">
        <v>1971.95</v>
      </c>
      <c r="K176" s="128">
        <v>1764.85</v>
      </c>
      <c r="L176" s="128">
        <v>1765.69</v>
      </c>
      <c r="M176" s="128">
        <v>1766.04</v>
      </c>
      <c r="N176" s="128">
        <v>1752.98</v>
      </c>
      <c r="O176" s="128">
        <v>1752.87</v>
      </c>
      <c r="P176" s="128">
        <v>1749.89</v>
      </c>
      <c r="Q176" s="128">
        <v>1785.19</v>
      </c>
      <c r="R176" s="128">
        <v>1768.27</v>
      </c>
      <c r="S176" s="128">
        <v>1992.5</v>
      </c>
      <c r="T176" s="128">
        <v>1950.82</v>
      </c>
      <c r="U176" s="128">
        <v>1952.11</v>
      </c>
      <c r="V176" s="128">
        <v>1704.87</v>
      </c>
      <c r="W176" s="128">
        <v>1645.39</v>
      </c>
      <c r="X176" s="128">
        <v>1642.7</v>
      </c>
      <c r="Y176" s="128">
        <v>1466.17</v>
      </c>
      <c r="Z176" s="128">
        <v>1443.25</v>
      </c>
    </row>
    <row r="177" spans="2:26" x14ac:dyDescent="0.3">
      <c r="B177" s="129">
        <v>19</v>
      </c>
      <c r="C177" s="128">
        <v>1490.34</v>
      </c>
      <c r="D177" s="128">
        <v>1419.29</v>
      </c>
      <c r="E177" s="128">
        <v>1378.57</v>
      </c>
      <c r="F177" s="128">
        <v>1420.66</v>
      </c>
      <c r="G177" s="128">
        <v>1556.41</v>
      </c>
      <c r="H177" s="128">
        <v>1606.89</v>
      </c>
      <c r="I177" s="128">
        <v>1896.59</v>
      </c>
      <c r="J177" s="128">
        <v>1985.26</v>
      </c>
      <c r="K177" s="128">
        <v>2076.4299999999998</v>
      </c>
      <c r="L177" s="128">
        <v>2002.28</v>
      </c>
      <c r="M177" s="128">
        <v>2000.01</v>
      </c>
      <c r="N177" s="128">
        <v>1999.12</v>
      </c>
      <c r="O177" s="128">
        <v>1999.3</v>
      </c>
      <c r="P177" s="128">
        <v>1996.67</v>
      </c>
      <c r="Q177" s="128">
        <v>1991.26</v>
      </c>
      <c r="R177" s="128">
        <v>1987.01</v>
      </c>
      <c r="S177" s="128">
        <v>2065.0300000000002</v>
      </c>
      <c r="T177" s="128">
        <v>2060.33</v>
      </c>
      <c r="U177" s="128">
        <v>2063.46</v>
      </c>
      <c r="V177" s="128">
        <v>1967.26</v>
      </c>
      <c r="W177" s="128">
        <v>1905.08</v>
      </c>
      <c r="X177" s="128">
        <v>1779.72</v>
      </c>
      <c r="Y177" s="128">
        <v>1599.26</v>
      </c>
      <c r="Z177" s="128">
        <v>1489.29</v>
      </c>
    </row>
    <row r="178" spans="2:26" x14ac:dyDescent="0.3">
      <c r="B178" s="127">
        <v>20</v>
      </c>
      <c r="C178" s="128">
        <v>1427.16</v>
      </c>
      <c r="D178" s="128">
        <v>1399.44</v>
      </c>
      <c r="E178" s="128">
        <v>1342.31</v>
      </c>
      <c r="F178" s="128">
        <v>1370.74</v>
      </c>
      <c r="G178" s="128">
        <v>1438.88</v>
      </c>
      <c r="H178" s="128">
        <v>1446.4</v>
      </c>
      <c r="I178" s="128">
        <v>1486.97</v>
      </c>
      <c r="J178" s="128">
        <v>1628.92</v>
      </c>
      <c r="K178" s="128">
        <v>1698.61</v>
      </c>
      <c r="L178" s="128">
        <v>1699.94</v>
      </c>
      <c r="M178" s="128">
        <v>1693.48</v>
      </c>
      <c r="N178" s="128">
        <v>1692.29</v>
      </c>
      <c r="O178" s="128">
        <v>1691.75</v>
      </c>
      <c r="P178" s="128">
        <v>1694.33</v>
      </c>
      <c r="Q178" s="128">
        <v>1684.26</v>
      </c>
      <c r="R178" s="128">
        <v>1783.44</v>
      </c>
      <c r="S178" s="128">
        <v>2051.91</v>
      </c>
      <c r="T178" s="128">
        <v>2048.2399999999998</v>
      </c>
      <c r="U178" s="128">
        <v>1930.79</v>
      </c>
      <c r="V178" s="128">
        <v>1925.87</v>
      </c>
      <c r="W178" s="128">
        <v>1764.66</v>
      </c>
      <c r="X178" s="128">
        <v>1644.58</v>
      </c>
      <c r="Y178" s="128">
        <v>1564.15</v>
      </c>
      <c r="Z178" s="128">
        <v>1492.14</v>
      </c>
    </row>
    <row r="179" spans="2:26" x14ac:dyDescent="0.3">
      <c r="B179" s="127">
        <v>21</v>
      </c>
      <c r="C179" s="128">
        <v>1399.98</v>
      </c>
      <c r="D179" s="128">
        <v>1401.11</v>
      </c>
      <c r="E179" s="128">
        <v>1410.39</v>
      </c>
      <c r="F179" s="128">
        <v>1441.49</v>
      </c>
      <c r="G179" s="128">
        <v>1553.79</v>
      </c>
      <c r="H179" s="128">
        <v>1605.69</v>
      </c>
      <c r="I179" s="128">
        <v>1832.18</v>
      </c>
      <c r="J179" s="128">
        <v>1940.03</v>
      </c>
      <c r="K179" s="128">
        <v>1835.83</v>
      </c>
      <c r="L179" s="128">
        <v>1816.64</v>
      </c>
      <c r="M179" s="128">
        <v>1795.6</v>
      </c>
      <c r="N179" s="128">
        <v>1641.27</v>
      </c>
      <c r="O179" s="128">
        <v>1755.29</v>
      </c>
      <c r="P179" s="128">
        <v>1739.41</v>
      </c>
      <c r="Q179" s="128">
        <v>1601.89</v>
      </c>
      <c r="R179" s="128">
        <v>1781.79</v>
      </c>
      <c r="S179" s="128">
        <v>1951.01</v>
      </c>
      <c r="T179" s="128">
        <v>1880.57</v>
      </c>
      <c r="U179" s="128">
        <v>1589.57</v>
      </c>
      <c r="V179" s="128">
        <v>1654.2</v>
      </c>
      <c r="W179" s="128">
        <v>1631.89</v>
      </c>
      <c r="X179" s="128">
        <v>1561.02</v>
      </c>
      <c r="Y179" s="128">
        <v>1434.78</v>
      </c>
      <c r="Z179" s="128">
        <v>1363.91</v>
      </c>
    </row>
    <row r="180" spans="2:26" x14ac:dyDescent="0.3">
      <c r="B180" s="127">
        <v>22</v>
      </c>
      <c r="C180" s="128">
        <v>1335.6</v>
      </c>
      <c r="D180" s="128">
        <v>1335.9</v>
      </c>
      <c r="E180" s="128">
        <v>1344.77</v>
      </c>
      <c r="F180" s="128">
        <v>1407.66</v>
      </c>
      <c r="G180" s="128">
        <v>1468.22</v>
      </c>
      <c r="H180" s="128">
        <v>1566.33</v>
      </c>
      <c r="I180" s="128">
        <v>1722.89</v>
      </c>
      <c r="J180" s="128">
        <v>1626.59</v>
      </c>
      <c r="K180" s="128">
        <v>1630.04</v>
      </c>
      <c r="L180" s="128">
        <v>1630.34</v>
      </c>
      <c r="M180" s="128">
        <v>1630.17</v>
      </c>
      <c r="N180" s="128">
        <v>1624.59</v>
      </c>
      <c r="O180" s="128">
        <v>1665.96</v>
      </c>
      <c r="P180" s="128">
        <v>1667.3</v>
      </c>
      <c r="Q180" s="128">
        <v>1678.34</v>
      </c>
      <c r="R180" s="128">
        <v>1589.74</v>
      </c>
      <c r="S180" s="128">
        <v>1804.36</v>
      </c>
      <c r="T180" s="128">
        <v>1841.87</v>
      </c>
      <c r="U180" s="128">
        <v>1591.56</v>
      </c>
      <c r="V180" s="128">
        <v>1601.73</v>
      </c>
      <c r="W180" s="128">
        <v>1578.57</v>
      </c>
      <c r="X180" s="128">
        <v>1497.24</v>
      </c>
      <c r="Y180" s="128">
        <v>1424.26</v>
      </c>
      <c r="Z180" s="128">
        <v>1346.91</v>
      </c>
    </row>
    <row r="181" spans="2:26" x14ac:dyDescent="0.3">
      <c r="B181" s="127">
        <v>23</v>
      </c>
      <c r="C181" s="128">
        <v>1324.95</v>
      </c>
      <c r="D181" s="128">
        <v>1326.19</v>
      </c>
      <c r="E181" s="128">
        <v>1334.76</v>
      </c>
      <c r="F181" s="128">
        <v>1409.28</v>
      </c>
      <c r="G181" s="128">
        <v>1462.34</v>
      </c>
      <c r="H181" s="128">
        <v>1602.63</v>
      </c>
      <c r="I181" s="128">
        <v>1708.17</v>
      </c>
      <c r="J181" s="128">
        <v>1792.11</v>
      </c>
      <c r="K181" s="128">
        <v>1749.09</v>
      </c>
      <c r="L181" s="128">
        <v>1736.46</v>
      </c>
      <c r="M181" s="128">
        <v>1715.36</v>
      </c>
      <c r="N181" s="128">
        <v>1706.75</v>
      </c>
      <c r="O181" s="128">
        <v>1686.18</v>
      </c>
      <c r="P181" s="128">
        <v>1678.79</v>
      </c>
      <c r="Q181" s="128">
        <v>1691.96</v>
      </c>
      <c r="R181" s="128">
        <v>1731.92</v>
      </c>
      <c r="S181" s="128">
        <v>1929.46</v>
      </c>
      <c r="T181" s="128">
        <v>1975.87</v>
      </c>
      <c r="U181" s="128">
        <v>1849.63</v>
      </c>
      <c r="V181" s="128">
        <v>1694.66</v>
      </c>
      <c r="W181" s="128">
        <v>1674</v>
      </c>
      <c r="X181" s="128">
        <v>1642.69</v>
      </c>
      <c r="Y181" s="128">
        <v>1527.77</v>
      </c>
      <c r="Z181" s="128">
        <v>1437.46</v>
      </c>
    </row>
    <row r="182" spans="2:26" x14ac:dyDescent="0.3">
      <c r="B182" s="127">
        <v>24</v>
      </c>
      <c r="C182" s="128">
        <v>1353.65</v>
      </c>
      <c r="D182" s="128">
        <v>1353.22</v>
      </c>
      <c r="E182" s="128">
        <v>1346.59</v>
      </c>
      <c r="F182" s="128">
        <v>1428.05</v>
      </c>
      <c r="G182" s="128">
        <v>1533.72</v>
      </c>
      <c r="H182" s="128">
        <v>1640.65</v>
      </c>
      <c r="I182" s="128">
        <v>1678.64</v>
      </c>
      <c r="J182" s="128">
        <v>1776.37</v>
      </c>
      <c r="K182" s="128">
        <v>1683.46</v>
      </c>
      <c r="L182" s="128">
        <v>1683.17</v>
      </c>
      <c r="M182" s="128">
        <v>1682.2</v>
      </c>
      <c r="N182" s="128">
        <v>1679.45</v>
      </c>
      <c r="O182" s="128">
        <v>1680.16</v>
      </c>
      <c r="P182" s="128">
        <v>1680.26</v>
      </c>
      <c r="Q182" s="128">
        <v>1675.6</v>
      </c>
      <c r="R182" s="128">
        <v>1674.2</v>
      </c>
      <c r="S182" s="128">
        <v>1759.68</v>
      </c>
      <c r="T182" s="128">
        <v>1864.43</v>
      </c>
      <c r="U182" s="128">
        <v>1595.12</v>
      </c>
      <c r="V182" s="128">
        <v>1604.7</v>
      </c>
      <c r="W182" s="128">
        <v>1601.45</v>
      </c>
      <c r="X182" s="128">
        <v>1494.63</v>
      </c>
      <c r="Y182" s="128">
        <v>1429.91</v>
      </c>
      <c r="Z182" s="128">
        <v>1411.19</v>
      </c>
    </row>
    <row r="183" spans="2:26" x14ac:dyDescent="0.3">
      <c r="B183" s="127">
        <v>25</v>
      </c>
      <c r="C183" s="128">
        <v>1299.8399999999999</v>
      </c>
      <c r="D183" s="128">
        <v>1237.18</v>
      </c>
      <c r="E183" s="128">
        <v>1358.6</v>
      </c>
      <c r="F183" s="128">
        <v>1438.94</v>
      </c>
      <c r="G183" s="128">
        <v>1609.29</v>
      </c>
      <c r="H183" s="128">
        <v>2056.1</v>
      </c>
      <c r="I183" s="128">
        <v>2063.67</v>
      </c>
      <c r="J183" s="128">
        <v>2063.65</v>
      </c>
      <c r="K183" s="128">
        <v>1952.3</v>
      </c>
      <c r="L183" s="128">
        <v>1952.81</v>
      </c>
      <c r="M183" s="128">
        <v>1951.25</v>
      </c>
      <c r="N183" s="128">
        <v>1949.74</v>
      </c>
      <c r="O183" s="128">
        <v>1951.11</v>
      </c>
      <c r="P183" s="128">
        <v>1936.77</v>
      </c>
      <c r="Q183" s="128">
        <v>1948.43</v>
      </c>
      <c r="R183" s="128">
        <v>1946.59</v>
      </c>
      <c r="S183" s="128">
        <v>2047.16</v>
      </c>
      <c r="T183" s="128">
        <v>1945.93</v>
      </c>
      <c r="U183" s="128">
        <v>1906.65</v>
      </c>
      <c r="V183" s="128">
        <v>1757.92</v>
      </c>
      <c r="W183" s="128">
        <v>1608.56</v>
      </c>
      <c r="X183" s="128">
        <v>1489.83</v>
      </c>
      <c r="Y183" s="128">
        <v>1440.82</v>
      </c>
      <c r="Z183" s="128">
        <v>1359.98</v>
      </c>
    </row>
    <row r="184" spans="2:26" x14ac:dyDescent="0.3">
      <c r="B184" s="127">
        <v>26</v>
      </c>
      <c r="C184" s="128">
        <v>1432.73</v>
      </c>
      <c r="D184" s="128">
        <v>1314.12</v>
      </c>
      <c r="E184" s="128">
        <v>1368.33</v>
      </c>
      <c r="F184" s="128">
        <v>1417.07</v>
      </c>
      <c r="G184" s="128">
        <v>1461.11</v>
      </c>
      <c r="H184" s="128">
        <v>1627.5</v>
      </c>
      <c r="I184" s="128">
        <v>1748.11</v>
      </c>
      <c r="J184" s="128">
        <v>1749.73</v>
      </c>
      <c r="K184" s="128">
        <v>1954.39</v>
      </c>
      <c r="L184" s="128">
        <v>1953.99</v>
      </c>
      <c r="M184" s="128">
        <v>1911.74</v>
      </c>
      <c r="N184" s="128">
        <v>1913.12</v>
      </c>
      <c r="O184" s="128">
        <v>1756.04</v>
      </c>
      <c r="P184" s="128">
        <v>1913.34</v>
      </c>
      <c r="Q184" s="128">
        <v>1911.91</v>
      </c>
      <c r="R184" s="128">
        <v>1950.21</v>
      </c>
      <c r="S184" s="128">
        <v>1950.1</v>
      </c>
      <c r="T184" s="128">
        <v>1950.49</v>
      </c>
      <c r="U184" s="128">
        <v>1758.45</v>
      </c>
      <c r="V184" s="128">
        <v>1662.26</v>
      </c>
      <c r="W184" s="128">
        <v>1618.79</v>
      </c>
      <c r="X184" s="128">
        <v>1490.87</v>
      </c>
      <c r="Y184" s="128">
        <v>1434.17</v>
      </c>
      <c r="Z184" s="128">
        <v>1361.38</v>
      </c>
    </row>
    <row r="185" spans="2:26" x14ac:dyDescent="0.3">
      <c r="B185" s="127">
        <v>27</v>
      </c>
      <c r="C185" s="128">
        <v>1319.2</v>
      </c>
      <c r="D185" s="128">
        <v>1317.38</v>
      </c>
      <c r="E185" s="128">
        <v>1318.05</v>
      </c>
      <c r="F185" s="128">
        <v>1344.16</v>
      </c>
      <c r="G185" s="128">
        <v>1424.59</v>
      </c>
      <c r="H185" s="128">
        <v>1511.4</v>
      </c>
      <c r="I185" s="128">
        <v>1574.92</v>
      </c>
      <c r="J185" s="128">
        <v>1663.43</v>
      </c>
      <c r="K185" s="128">
        <v>1751.68</v>
      </c>
      <c r="L185" s="128">
        <v>1751.16</v>
      </c>
      <c r="M185" s="128">
        <v>1752.07</v>
      </c>
      <c r="N185" s="128">
        <v>1752.7</v>
      </c>
      <c r="O185" s="128">
        <v>1753.37</v>
      </c>
      <c r="P185" s="128">
        <v>1750.27</v>
      </c>
      <c r="Q185" s="128">
        <v>1751.12</v>
      </c>
      <c r="R185" s="128">
        <v>1903.68</v>
      </c>
      <c r="S185" s="128">
        <v>1952.67</v>
      </c>
      <c r="T185" s="128">
        <v>1946.06</v>
      </c>
      <c r="U185" s="128">
        <v>1753.85</v>
      </c>
      <c r="V185" s="128">
        <v>1661.09</v>
      </c>
      <c r="W185" s="128">
        <v>1609.67</v>
      </c>
      <c r="X185" s="128">
        <v>1465.31</v>
      </c>
      <c r="Y185" s="128">
        <v>1401.73</v>
      </c>
      <c r="Z185" s="128">
        <v>1314.87</v>
      </c>
    </row>
    <row r="186" spans="2:26" x14ac:dyDescent="0.3">
      <c r="B186" s="127">
        <v>28</v>
      </c>
      <c r="C186" s="128">
        <v>1223.93</v>
      </c>
      <c r="D186" s="128">
        <v>1224.1300000000001</v>
      </c>
      <c r="E186" s="128">
        <v>1248.5899999999999</v>
      </c>
      <c r="F186" s="128">
        <v>1331.82</v>
      </c>
      <c r="G186" s="128">
        <v>1426.03</v>
      </c>
      <c r="H186" s="128">
        <v>1476.21</v>
      </c>
      <c r="I186" s="128">
        <v>1516.71</v>
      </c>
      <c r="J186" s="128">
        <v>1628.75</v>
      </c>
      <c r="K186" s="128">
        <v>1629</v>
      </c>
      <c r="L186" s="128">
        <v>1631.91</v>
      </c>
      <c r="M186" s="128">
        <v>1624.93</v>
      </c>
      <c r="N186" s="128">
        <v>1625.58</v>
      </c>
      <c r="O186" s="128">
        <v>1621.22</v>
      </c>
      <c r="P186" s="128">
        <v>1620.4</v>
      </c>
      <c r="Q186" s="128">
        <v>1619.25</v>
      </c>
      <c r="R186" s="128">
        <v>1623.71</v>
      </c>
      <c r="S186" s="128">
        <v>1628.24</v>
      </c>
      <c r="T186" s="128">
        <v>1587.13</v>
      </c>
      <c r="U186" s="128">
        <v>1510.65</v>
      </c>
      <c r="V186" s="128">
        <v>1413.88</v>
      </c>
      <c r="W186" s="128">
        <v>1349.18</v>
      </c>
      <c r="X186" s="128">
        <v>1274.0999999999999</v>
      </c>
      <c r="Y186" s="128">
        <v>1255.72</v>
      </c>
      <c r="Z186" s="128">
        <v>1238.77</v>
      </c>
    </row>
    <row r="187" spans="2:26" x14ac:dyDescent="0.3">
      <c r="B187" s="127">
        <v>29</v>
      </c>
      <c r="C187" s="128">
        <v>1246.23</v>
      </c>
      <c r="D187" s="128">
        <v>1245.0899999999999</v>
      </c>
      <c r="E187" s="128">
        <v>1276.24</v>
      </c>
      <c r="F187" s="128">
        <v>1319.25</v>
      </c>
      <c r="G187" s="128">
        <v>1344.6</v>
      </c>
      <c r="H187" s="128">
        <v>1417.48</v>
      </c>
      <c r="I187" s="128">
        <v>1455.63</v>
      </c>
      <c r="J187" s="128">
        <v>1493.65</v>
      </c>
      <c r="K187" s="128">
        <v>1546.12</v>
      </c>
      <c r="L187" s="128">
        <v>1518.86</v>
      </c>
      <c r="M187" s="128">
        <v>1466.37</v>
      </c>
      <c r="N187" s="128">
        <v>1457.82</v>
      </c>
      <c r="O187" s="128">
        <v>1452.27</v>
      </c>
      <c r="P187" s="128">
        <v>1462.86</v>
      </c>
      <c r="Q187" s="128">
        <v>1502.01</v>
      </c>
      <c r="R187" s="128">
        <v>1487.06</v>
      </c>
      <c r="S187" s="128">
        <v>1570.73</v>
      </c>
      <c r="T187" s="128">
        <v>1494.06</v>
      </c>
      <c r="U187" s="128">
        <v>1531.4</v>
      </c>
      <c r="V187" s="128">
        <v>1431.78</v>
      </c>
      <c r="W187" s="128">
        <v>1373.58</v>
      </c>
      <c r="X187" s="128">
        <v>1354.15</v>
      </c>
      <c r="Y187" s="128">
        <v>1314.39</v>
      </c>
      <c r="Z187" s="128">
        <v>1269.83</v>
      </c>
    </row>
    <row r="188" spans="2:26" x14ac:dyDescent="0.3">
      <c r="B188" s="127">
        <v>30</v>
      </c>
      <c r="C188" s="128">
        <v>1300.51</v>
      </c>
      <c r="D188" s="128">
        <v>1301.9000000000001</v>
      </c>
      <c r="E188" s="128">
        <v>1336.57</v>
      </c>
      <c r="F188" s="128">
        <v>1375.85</v>
      </c>
      <c r="G188" s="128">
        <v>1418.35</v>
      </c>
      <c r="H188" s="128">
        <v>1451.25</v>
      </c>
      <c r="I188" s="128">
        <v>1572.18</v>
      </c>
      <c r="J188" s="128">
        <v>1662.01</v>
      </c>
      <c r="K188" s="128">
        <v>1658.37</v>
      </c>
      <c r="L188" s="128">
        <v>1655.6</v>
      </c>
      <c r="M188" s="128">
        <v>1648.57</v>
      </c>
      <c r="N188" s="128">
        <v>1648.8</v>
      </c>
      <c r="O188" s="128">
        <v>1644.29</v>
      </c>
      <c r="P188" s="128">
        <v>1645.44</v>
      </c>
      <c r="Q188" s="128">
        <v>1776.99</v>
      </c>
      <c r="R188" s="128">
        <v>1780.67</v>
      </c>
      <c r="S188" s="128">
        <v>1803.97</v>
      </c>
      <c r="T188" s="128">
        <v>1749.71</v>
      </c>
      <c r="U188" s="128">
        <v>1671.44</v>
      </c>
      <c r="V188" s="128">
        <v>1590.89</v>
      </c>
      <c r="W188" s="128">
        <v>1430.08</v>
      </c>
      <c r="X188" s="128">
        <v>1392.95</v>
      </c>
      <c r="Y188" s="128">
        <v>1377.98</v>
      </c>
      <c r="Z188" s="128">
        <v>1342.82</v>
      </c>
    </row>
    <row r="189" spans="2:26" x14ac:dyDescent="0.3">
      <c r="B189" s="130">
        <v>31</v>
      </c>
      <c r="C189" s="128">
        <v>1299.06</v>
      </c>
      <c r="D189" s="128">
        <v>1289.97</v>
      </c>
      <c r="E189" s="128">
        <v>1322.76</v>
      </c>
      <c r="F189" s="128">
        <v>1365.88</v>
      </c>
      <c r="G189" s="128">
        <v>1418.66</v>
      </c>
      <c r="H189" s="128">
        <v>1453.23</v>
      </c>
      <c r="I189" s="128">
        <v>1572.54</v>
      </c>
      <c r="J189" s="128">
        <v>1667.49</v>
      </c>
      <c r="K189" s="128">
        <v>1659.82</v>
      </c>
      <c r="L189" s="128">
        <v>1632.19</v>
      </c>
      <c r="M189" s="128">
        <v>1625.42</v>
      </c>
      <c r="N189" s="128">
        <v>1621.22</v>
      </c>
      <c r="O189" s="128">
        <v>1616</v>
      </c>
      <c r="P189" s="128">
        <v>1691.74</v>
      </c>
      <c r="Q189" s="128">
        <v>1721.74</v>
      </c>
      <c r="R189" s="128">
        <v>1686.97</v>
      </c>
      <c r="S189" s="128">
        <v>2152.65</v>
      </c>
      <c r="T189" s="128">
        <v>2126.21</v>
      </c>
      <c r="U189" s="128">
        <v>1634.3</v>
      </c>
      <c r="V189" s="128">
        <v>1544.62</v>
      </c>
      <c r="W189" s="128">
        <v>1405.13</v>
      </c>
      <c r="X189" s="128">
        <v>1392.81</v>
      </c>
      <c r="Y189" s="128">
        <v>1367.96</v>
      </c>
      <c r="Z189" s="128">
        <v>1308.94</v>
      </c>
    </row>
    <row r="190" spans="2:26" x14ac:dyDescent="0.3">
      <c r="B190" s="108"/>
      <c r="C190" s="108"/>
      <c r="D190" s="108"/>
      <c r="E190" s="108"/>
      <c r="F190" s="108"/>
      <c r="G190" s="108"/>
      <c r="H190" s="108"/>
      <c r="I190" s="108"/>
      <c r="J190" s="108"/>
      <c r="K190" s="108"/>
      <c r="L190" s="108"/>
      <c r="M190" s="108"/>
      <c r="N190" s="108"/>
      <c r="O190" s="108"/>
      <c r="P190" s="108"/>
      <c r="Q190" s="108"/>
      <c r="R190" s="108"/>
      <c r="S190" s="108"/>
      <c r="T190" s="108"/>
      <c r="U190" s="108"/>
      <c r="V190" s="108"/>
      <c r="W190" s="108"/>
      <c r="X190" s="108"/>
      <c r="Y190" s="108"/>
      <c r="Z190" s="108"/>
    </row>
    <row r="191" spans="2:26" x14ac:dyDescent="0.3">
      <c r="B191" s="109" t="s">
        <v>67</v>
      </c>
      <c r="C191" s="131" t="s">
        <v>68</v>
      </c>
      <c r="D191" s="132"/>
      <c r="E191" s="132"/>
      <c r="F191" s="132"/>
      <c r="G191" s="132"/>
      <c r="H191" s="132"/>
      <c r="I191" s="132"/>
      <c r="J191" s="132"/>
      <c r="K191" s="132"/>
      <c r="L191" s="132"/>
      <c r="M191" s="132"/>
      <c r="N191" s="132"/>
      <c r="O191" s="132"/>
      <c r="P191" s="132"/>
      <c r="Q191" s="132"/>
      <c r="R191" s="132"/>
      <c r="S191" s="132"/>
      <c r="T191" s="132"/>
      <c r="U191" s="132"/>
      <c r="V191" s="132"/>
      <c r="W191" s="132"/>
      <c r="X191" s="132"/>
      <c r="Y191" s="132"/>
      <c r="Z191" s="133"/>
    </row>
    <row r="192" spans="2:26" x14ac:dyDescent="0.3">
      <c r="B192" s="100" t="s">
        <v>64</v>
      </c>
      <c r="C192" s="88">
        <v>0</v>
      </c>
      <c r="D192" s="88">
        <v>4.1666666666666664E-2</v>
      </c>
      <c r="E192" s="88">
        <v>8.3333333333333329E-2</v>
      </c>
      <c r="F192" s="88">
        <v>0.125</v>
      </c>
      <c r="G192" s="88">
        <v>0.16666666666666666</v>
      </c>
      <c r="H192" s="88">
        <v>0.20833333333333334</v>
      </c>
      <c r="I192" s="88">
        <v>0.25</v>
      </c>
      <c r="J192" s="88">
        <v>0.29166666666666669</v>
      </c>
      <c r="K192" s="88">
        <v>0.33333333333333331</v>
      </c>
      <c r="L192" s="88">
        <v>0.375</v>
      </c>
      <c r="M192" s="88">
        <v>0.41666666666666669</v>
      </c>
      <c r="N192" s="88">
        <v>0.45833333333333331</v>
      </c>
      <c r="O192" s="88">
        <v>0.5</v>
      </c>
      <c r="P192" s="88">
        <v>0.54166666666666663</v>
      </c>
      <c r="Q192" s="88">
        <v>0.58333333333333337</v>
      </c>
      <c r="R192" s="88">
        <v>0.625</v>
      </c>
      <c r="S192" s="88">
        <v>0.66666666666666663</v>
      </c>
      <c r="T192" s="88">
        <v>0.70833333333333337</v>
      </c>
      <c r="U192" s="88">
        <v>0.75</v>
      </c>
      <c r="V192" s="88">
        <v>0.79166666666666663</v>
      </c>
      <c r="W192" s="88">
        <v>0.83333333333333337</v>
      </c>
      <c r="X192" s="88">
        <v>0.875</v>
      </c>
      <c r="Y192" s="88">
        <v>0.91666666666666663</v>
      </c>
      <c r="Z192" s="88">
        <v>0.95833333333333337</v>
      </c>
    </row>
    <row r="193" spans="2:26" x14ac:dyDescent="0.3">
      <c r="B193" s="102"/>
      <c r="C193" s="89" t="s">
        <v>65</v>
      </c>
      <c r="D193" s="89" t="s">
        <v>65</v>
      </c>
      <c r="E193" s="89" t="s">
        <v>65</v>
      </c>
      <c r="F193" s="89" t="s">
        <v>65</v>
      </c>
      <c r="G193" s="89" t="s">
        <v>65</v>
      </c>
      <c r="H193" s="89" t="s">
        <v>65</v>
      </c>
      <c r="I193" s="89" t="s">
        <v>65</v>
      </c>
      <c r="J193" s="89" t="s">
        <v>65</v>
      </c>
      <c r="K193" s="89" t="s">
        <v>65</v>
      </c>
      <c r="L193" s="89" t="s">
        <v>65</v>
      </c>
      <c r="M193" s="89" t="s">
        <v>65</v>
      </c>
      <c r="N193" s="89" t="s">
        <v>65</v>
      </c>
      <c r="O193" s="89" t="s">
        <v>65</v>
      </c>
      <c r="P193" s="89" t="s">
        <v>65</v>
      </c>
      <c r="Q193" s="89" t="s">
        <v>65</v>
      </c>
      <c r="R193" s="89" t="s">
        <v>65</v>
      </c>
      <c r="S193" s="89" t="s">
        <v>65</v>
      </c>
      <c r="T193" s="89" t="s">
        <v>65</v>
      </c>
      <c r="U193" s="89" t="s">
        <v>65</v>
      </c>
      <c r="V193" s="89" t="s">
        <v>65</v>
      </c>
      <c r="W193" s="89" t="s">
        <v>65</v>
      </c>
      <c r="X193" s="89" t="s">
        <v>65</v>
      </c>
      <c r="Y193" s="89" t="s">
        <v>65</v>
      </c>
      <c r="Z193" s="89" t="s">
        <v>66</v>
      </c>
    </row>
    <row r="194" spans="2:26" x14ac:dyDescent="0.3">
      <c r="B194" s="104"/>
      <c r="C194" s="90">
        <v>4.1666666666666664E-2</v>
      </c>
      <c r="D194" s="90">
        <v>8.3333333333333329E-2</v>
      </c>
      <c r="E194" s="90">
        <v>0.125</v>
      </c>
      <c r="F194" s="90">
        <v>0.16666666666666666</v>
      </c>
      <c r="G194" s="90">
        <v>0.20833333333333334</v>
      </c>
      <c r="H194" s="90">
        <v>0.25</v>
      </c>
      <c r="I194" s="90">
        <v>0.29166666666666669</v>
      </c>
      <c r="J194" s="90">
        <v>0.33333333333333331</v>
      </c>
      <c r="K194" s="90">
        <v>0.375</v>
      </c>
      <c r="L194" s="90">
        <v>0.41666666666666669</v>
      </c>
      <c r="M194" s="90">
        <v>0.45833333333333331</v>
      </c>
      <c r="N194" s="90">
        <v>0.5</v>
      </c>
      <c r="O194" s="90">
        <v>0.54166666666666663</v>
      </c>
      <c r="P194" s="90">
        <v>0.58333333333333337</v>
      </c>
      <c r="Q194" s="90">
        <v>0.625</v>
      </c>
      <c r="R194" s="90">
        <v>0.66666666666666663</v>
      </c>
      <c r="S194" s="90">
        <v>0.70833333333333337</v>
      </c>
      <c r="T194" s="90">
        <v>0.75</v>
      </c>
      <c r="U194" s="90">
        <v>0.79166666666666663</v>
      </c>
      <c r="V194" s="90">
        <v>0.83333333333333337</v>
      </c>
      <c r="W194" s="90">
        <v>0.875</v>
      </c>
      <c r="X194" s="90">
        <v>0.91666666666666663</v>
      </c>
      <c r="Y194" s="90">
        <v>0.95833333333333337</v>
      </c>
      <c r="Z194" s="90">
        <v>0</v>
      </c>
    </row>
    <row r="195" spans="2:26" x14ac:dyDescent="0.3">
      <c r="B195" s="129">
        <v>1</v>
      </c>
      <c r="C195" s="128">
        <v>1279.69</v>
      </c>
      <c r="D195" s="128">
        <v>1289.5</v>
      </c>
      <c r="E195" s="128">
        <v>1388.97</v>
      </c>
      <c r="F195" s="128">
        <v>1451.35</v>
      </c>
      <c r="G195" s="128">
        <v>1415.07</v>
      </c>
      <c r="H195" s="128">
        <v>1486.68</v>
      </c>
      <c r="I195" s="128">
        <v>1627.89</v>
      </c>
      <c r="J195" s="128">
        <v>1668.57</v>
      </c>
      <c r="K195" s="128">
        <v>1655.27</v>
      </c>
      <c r="L195" s="128">
        <v>1640.59</v>
      </c>
      <c r="M195" s="128">
        <v>1610.17</v>
      </c>
      <c r="N195" s="128">
        <v>1559.55</v>
      </c>
      <c r="O195" s="128">
        <v>1558.37</v>
      </c>
      <c r="P195" s="128">
        <v>1589.61</v>
      </c>
      <c r="Q195" s="128">
        <v>1620.43</v>
      </c>
      <c r="R195" s="128">
        <v>1629.12</v>
      </c>
      <c r="S195" s="128">
        <v>1716.96</v>
      </c>
      <c r="T195" s="128">
        <v>1681.27</v>
      </c>
      <c r="U195" s="128">
        <v>1609.28</v>
      </c>
      <c r="V195" s="128">
        <v>1524.27</v>
      </c>
      <c r="W195" s="128">
        <v>1477.08</v>
      </c>
      <c r="X195" s="128">
        <v>1411.4</v>
      </c>
      <c r="Y195" s="128">
        <v>1304.83</v>
      </c>
      <c r="Z195" s="128">
        <v>1249.95</v>
      </c>
    </row>
    <row r="196" spans="2:26" x14ac:dyDescent="0.3">
      <c r="B196" s="129">
        <v>2</v>
      </c>
      <c r="C196" s="128">
        <v>1246.46</v>
      </c>
      <c r="D196" s="128">
        <v>1254.46</v>
      </c>
      <c r="E196" s="128">
        <v>1283.75</v>
      </c>
      <c r="F196" s="128">
        <v>1386.16</v>
      </c>
      <c r="G196" s="128">
        <v>1367.97</v>
      </c>
      <c r="H196" s="128">
        <v>1475.25</v>
      </c>
      <c r="I196" s="128">
        <v>1621.4</v>
      </c>
      <c r="J196" s="128">
        <v>1629.01</v>
      </c>
      <c r="K196" s="128">
        <v>1622.64</v>
      </c>
      <c r="L196" s="128">
        <v>1615.59</v>
      </c>
      <c r="M196" s="128">
        <v>1592.29</v>
      </c>
      <c r="N196" s="128">
        <v>1600.25</v>
      </c>
      <c r="O196" s="128">
        <v>1590.74</v>
      </c>
      <c r="P196" s="128">
        <v>1591.76</v>
      </c>
      <c r="Q196" s="128">
        <v>1605.1</v>
      </c>
      <c r="R196" s="128">
        <v>1614.32</v>
      </c>
      <c r="S196" s="128">
        <v>1718.74</v>
      </c>
      <c r="T196" s="128">
        <v>1673.18</v>
      </c>
      <c r="U196" s="128">
        <v>1609.09</v>
      </c>
      <c r="V196" s="128">
        <v>1524.41</v>
      </c>
      <c r="W196" s="128">
        <v>1468.52</v>
      </c>
      <c r="X196" s="128">
        <v>1401.9</v>
      </c>
      <c r="Y196" s="128">
        <v>1283.0899999999999</v>
      </c>
      <c r="Z196" s="128">
        <v>1243.45</v>
      </c>
    </row>
    <row r="197" spans="2:26" x14ac:dyDescent="0.3">
      <c r="B197" s="129">
        <v>3</v>
      </c>
      <c r="C197" s="128">
        <v>1272.4100000000001</v>
      </c>
      <c r="D197" s="128">
        <v>1284.02</v>
      </c>
      <c r="E197" s="128">
        <v>1325.62</v>
      </c>
      <c r="F197" s="128">
        <v>1403.9</v>
      </c>
      <c r="G197" s="128">
        <v>1405.7</v>
      </c>
      <c r="H197" s="128">
        <v>1501.26</v>
      </c>
      <c r="I197" s="128">
        <v>1621.87</v>
      </c>
      <c r="J197" s="128">
        <v>1660</v>
      </c>
      <c r="K197" s="128">
        <v>1664.42</v>
      </c>
      <c r="L197" s="128">
        <v>1643.5</v>
      </c>
      <c r="M197" s="128">
        <v>1557.12</v>
      </c>
      <c r="N197" s="128">
        <v>1558.33</v>
      </c>
      <c r="O197" s="128">
        <v>1531.94</v>
      </c>
      <c r="P197" s="128">
        <v>1600.35</v>
      </c>
      <c r="Q197" s="128">
        <v>1622.01</v>
      </c>
      <c r="R197" s="128">
        <v>1659.31</v>
      </c>
      <c r="S197" s="128">
        <v>1731.12</v>
      </c>
      <c r="T197" s="128">
        <v>1676.78</v>
      </c>
      <c r="U197" s="128">
        <v>1627.39</v>
      </c>
      <c r="V197" s="128">
        <v>1516.69</v>
      </c>
      <c r="W197" s="128">
        <v>1496.33</v>
      </c>
      <c r="X197" s="128">
        <v>1423.37</v>
      </c>
      <c r="Y197" s="128">
        <v>1291.1300000000001</v>
      </c>
      <c r="Z197" s="128">
        <v>1225.3499999999999</v>
      </c>
    </row>
    <row r="198" spans="2:26" x14ac:dyDescent="0.3">
      <c r="B198" s="129">
        <v>4</v>
      </c>
      <c r="C198" s="128">
        <v>1327.72</v>
      </c>
      <c r="D198" s="128">
        <v>1323.31</v>
      </c>
      <c r="E198" s="128">
        <v>1328.27</v>
      </c>
      <c r="F198" s="128">
        <v>1443.6</v>
      </c>
      <c r="G198" s="128">
        <v>1508.62</v>
      </c>
      <c r="H198" s="128">
        <v>1526.14</v>
      </c>
      <c r="I198" s="128">
        <v>1688.42</v>
      </c>
      <c r="J198" s="128">
        <v>1757.31</v>
      </c>
      <c r="K198" s="128">
        <v>1805.36</v>
      </c>
      <c r="L198" s="128">
        <v>1750.68</v>
      </c>
      <c r="M198" s="128">
        <v>1736.89</v>
      </c>
      <c r="N198" s="128">
        <v>1742.47</v>
      </c>
      <c r="O198" s="128">
        <v>1732.26</v>
      </c>
      <c r="P198" s="128">
        <v>1744.32</v>
      </c>
      <c r="Q198" s="128">
        <v>1730.08</v>
      </c>
      <c r="R198" s="128">
        <v>1610.86</v>
      </c>
      <c r="S198" s="128">
        <v>1914.76</v>
      </c>
      <c r="T198" s="128">
        <v>1793.81</v>
      </c>
      <c r="U198" s="128">
        <v>1728.25</v>
      </c>
      <c r="V198" s="128">
        <v>1660.33</v>
      </c>
      <c r="W198" s="128">
        <v>1648.22</v>
      </c>
      <c r="X198" s="128">
        <v>1508.86</v>
      </c>
      <c r="Y198" s="128">
        <v>1470.18</v>
      </c>
      <c r="Z198" s="128">
        <v>1345.42</v>
      </c>
    </row>
    <row r="199" spans="2:26" x14ac:dyDescent="0.3">
      <c r="B199" s="129">
        <v>5</v>
      </c>
      <c r="C199" s="128">
        <v>1332.18</v>
      </c>
      <c r="D199" s="128">
        <v>1334.13</v>
      </c>
      <c r="E199" s="128">
        <v>1335.13</v>
      </c>
      <c r="F199" s="128">
        <v>1435.28</v>
      </c>
      <c r="G199" s="128">
        <v>1559.37</v>
      </c>
      <c r="H199" s="128">
        <v>1528.41</v>
      </c>
      <c r="I199" s="128">
        <v>1671.72</v>
      </c>
      <c r="J199" s="128">
        <v>1746.16</v>
      </c>
      <c r="K199" s="128">
        <v>1830.28</v>
      </c>
      <c r="L199" s="128">
        <v>1736.57</v>
      </c>
      <c r="M199" s="128">
        <v>1738.1</v>
      </c>
      <c r="N199" s="128">
        <v>1737.22</v>
      </c>
      <c r="O199" s="128">
        <v>1737.73</v>
      </c>
      <c r="P199" s="128">
        <v>1717.97</v>
      </c>
      <c r="Q199" s="128">
        <v>1675.21</v>
      </c>
      <c r="R199" s="128">
        <v>1823.92</v>
      </c>
      <c r="S199" s="128">
        <v>1936.06</v>
      </c>
      <c r="T199" s="128">
        <v>1883.63</v>
      </c>
      <c r="U199" s="128">
        <v>1673.78</v>
      </c>
      <c r="V199" s="128">
        <v>1663.67</v>
      </c>
      <c r="W199" s="128">
        <v>1608.03</v>
      </c>
      <c r="X199" s="128">
        <v>1502.27</v>
      </c>
      <c r="Y199" s="128">
        <v>1435.31</v>
      </c>
      <c r="Z199" s="128">
        <v>1332.81</v>
      </c>
    </row>
    <row r="200" spans="2:26" x14ac:dyDescent="0.3">
      <c r="B200" s="129">
        <v>6</v>
      </c>
      <c r="C200" s="128">
        <v>1412.88</v>
      </c>
      <c r="D200" s="128">
        <v>1325.22</v>
      </c>
      <c r="E200" s="128">
        <v>1280.1400000000001</v>
      </c>
      <c r="F200" s="128">
        <v>1350.33</v>
      </c>
      <c r="G200" s="128">
        <v>1427.23</v>
      </c>
      <c r="H200" s="128">
        <v>1442.04</v>
      </c>
      <c r="I200" s="128">
        <v>1492.09</v>
      </c>
      <c r="J200" s="128">
        <v>1508.6</v>
      </c>
      <c r="K200" s="128">
        <v>1660.83</v>
      </c>
      <c r="L200" s="128">
        <v>1660.3</v>
      </c>
      <c r="M200" s="128">
        <v>1657.34</v>
      </c>
      <c r="N200" s="128">
        <v>1658.05</v>
      </c>
      <c r="O200" s="128">
        <v>1659.98</v>
      </c>
      <c r="P200" s="128">
        <v>1657.35</v>
      </c>
      <c r="Q200" s="128">
        <v>1658.07</v>
      </c>
      <c r="R200" s="128">
        <v>1657.84</v>
      </c>
      <c r="S200" s="128">
        <v>1905.19</v>
      </c>
      <c r="T200" s="128">
        <v>1834.07</v>
      </c>
      <c r="U200" s="128">
        <v>1656.69</v>
      </c>
      <c r="V200" s="128">
        <v>1645.98</v>
      </c>
      <c r="W200" s="128">
        <v>1652.17</v>
      </c>
      <c r="X200" s="128">
        <v>1596.92</v>
      </c>
      <c r="Y200" s="128">
        <v>1485.23</v>
      </c>
      <c r="Z200" s="128">
        <v>1373.62</v>
      </c>
    </row>
    <row r="201" spans="2:26" x14ac:dyDescent="0.3">
      <c r="B201" s="129">
        <v>7</v>
      </c>
      <c r="C201" s="128">
        <v>1440.64</v>
      </c>
      <c r="D201" s="128">
        <v>1438.66</v>
      </c>
      <c r="E201" s="128">
        <v>1377.07</v>
      </c>
      <c r="F201" s="128">
        <v>1390.72</v>
      </c>
      <c r="G201" s="128">
        <v>1470.84</v>
      </c>
      <c r="H201" s="128">
        <v>1487.79</v>
      </c>
      <c r="I201" s="128">
        <v>1507.02</v>
      </c>
      <c r="J201" s="128">
        <v>1589.23</v>
      </c>
      <c r="K201" s="128">
        <v>1656.56</v>
      </c>
      <c r="L201" s="128">
        <v>1816.67</v>
      </c>
      <c r="M201" s="128">
        <v>1816.14</v>
      </c>
      <c r="N201" s="128">
        <v>1817.02</v>
      </c>
      <c r="O201" s="128">
        <v>1656.32</v>
      </c>
      <c r="P201" s="128">
        <v>1818.11</v>
      </c>
      <c r="Q201" s="128">
        <v>1816.06</v>
      </c>
      <c r="R201" s="128">
        <v>1861.16</v>
      </c>
      <c r="S201" s="128">
        <v>2014.91</v>
      </c>
      <c r="T201" s="128">
        <v>2007.42</v>
      </c>
      <c r="U201" s="128">
        <v>1905.68</v>
      </c>
      <c r="V201" s="128">
        <v>1654.46</v>
      </c>
      <c r="W201" s="128">
        <v>1656.63</v>
      </c>
      <c r="X201" s="128">
        <v>1628.4</v>
      </c>
      <c r="Y201" s="128">
        <v>1499.35</v>
      </c>
      <c r="Z201" s="128">
        <v>1332.81</v>
      </c>
    </row>
    <row r="202" spans="2:26" x14ac:dyDescent="0.3">
      <c r="B202" s="129">
        <v>8</v>
      </c>
      <c r="C202" s="128">
        <v>1331.93</v>
      </c>
      <c r="D202" s="128">
        <v>1371.37</v>
      </c>
      <c r="E202" s="128">
        <v>1330.77</v>
      </c>
      <c r="F202" s="128">
        <v>1349.66</v>
      </c>
      <c r="G202" s="128">
        <v>1415.9</v>
      </c>
      <c r="H202" s="128">
        <v>1411.19</v>
      </c>
      <c r="I202" s="128">
        <v>1483.64</v>
      </c>
      <c r="J202" s="128">
        <v>1498.83</v>
      </c>
      <c r="K202" s="128">
        <v>1649.69</v>
      </c>
      <c r="L202" s="128">
        <v>1664.81</v>
      </c>
      <c r="M202" s="128">
        <v>1660.72</v>
      </c>
      <c r="N202" s="128">
        <v>1654.31</v>
      </c>
      <c r="O202" s="128">
        <v>1644.87</v>
      </c>
      <c r="P202" s="128">
        <v>1640.95</v>
      </c>
      <c r="Q202" s="128">
        <v>1657.25</v>
      </c>
      <c r="R202" s="128">
        <v>1734.33</v>
      </c>
      <c r="S202" s="128">
        <v>1914.3</v>
      </c>
      <c r="T202" s="128">
        <v>1879.57</v>
      </c>
      <c r="U202" s="128">
        <v>1734.84</v>
      </c>
      <c r="V202" s="128">
        <v>1650.81</v>
      </c>
      <c r="W202" s="128">
        <v>1644.55</v>
      </c>
      <c r="X202" s="128">
        <v>1509.06</v>
      </c>
      <c r="Y202" s="128">
        <v>1433.02</v>
      </c>
      <c r="Z202" s="128">
        <v>1378.24</v>
      </c>
    </row>
    <row r="203" spans="2:26" x14ac:dyDescent="0.3">
      <c r="B203" s="129">
        <v>9</v>
      </c>
      <c r="C203" s="128">
        <v>1365.02</v>
      </c>
      <c r="D203" s="128">
        <v>1328.54</v>
      </c>
      <c r="E203" s="128">
        <v>1290.96</v>
      </c>
      <c r="F203" s="128">
        <v>1420.38</v>
      </c>
      <c r="G203" s="128">
        <v>1493.93</v>
      </c>
      <c r="H203" s="128">
        <v>1496.4</v>
      </c>
      <c r="I203" s="128">
        <v>1516.79</v>
      </c>
      <c r="J203" s="128">
        <v>1663.27</v>
      </c>
      <c r="K203" s="128">
        <v>1662.92</v>
      </c>
      <c r="L203" s="128">
        <v>1660.9</v>
      </c>
      <c r="M203" s="128">
        <v>1649.37</v>
      </c>
      <c r="N203" s="128">
        <v>1640.18</v>
      </c>
      <c r="O203" s="128">
        <v>1635.38</v>
      </c>
      <c r="P203" s="128">
        <v>1632.52</v>
      </c>
      <c r="Q203" s="128">
        <v>1644.06</v>
      </c>
      <c r="R203" s="128">
        <v>1642.86</v>
      </c>
      <c r="S203" s="128">
        <v>1837.37</v>
      </c>
      <c r="T203" s="128">
        <v>1738.42</v>
      </c>
      <c r="U203" s="128">
        <v>1638.27</v>
      </c>
      <c r="V203" s="128">
        <v>1500.07</v>
      </c>
      <c r="W203" s="128">
        <v>1498.42</v>
      </c>
      <c r="X203" s="128">
        <v>1488.6</v>
      </c>
      <c r="Y203" s="128">
        <v>1355.34</v>
      </c>
      <c r="Z203" s="128">
        <v>1324.75</v>
      </c>
    </row>
    <row r="204" spans="2:26" x14ac:dyDescent="0.3">
      <c r="B204" s="129">
        <v>10</v>
      </c>
      <c r="C204" s="128">
        <v>1282.79</v>
      </c>
      <c r="D204" s="128">
        <v>1271.03</v>
      </c>
      <c r="E204" s="128">
        <v>1279.97</v>
      </c>
      <c r="F204" s="128">
        <v>1371.71</v>
      </c>
      <c r="G204" s="128">
        <v>1504.61</v>
      </c>
      <c r="H204" s="128">
        <v>1507.7</v>
      </c>
      <c r="I204" s="128">
        <v>1595.1</v>
      </c>
      <c r="J204" s="128">
        <v>1711.09</v>
      </c>
      <c r="K204" s="128">
        <v>1691.47</v>
      </c>
      <c r="L204" s="128">
        <v>1680.63</v>
      </c>
      <c r="M204" s="128">
        <v>1665.46</v>
      </c>
      <c r="N204" s="128">
        <v>1667</v>
      </c>
      <c r="O204" s="128">
        <v>1649.09</v>
      </c>
      <c r="P204" s="128">
        <v>1648.95</v>
      </c>
      <c r="Q204" s="128">
        <v>1673.07</v>
      </c>
      <c r="R204" s="128">
        <v>1679.95</v>
      </c>
      <c r="S204" s="128">
        <v>1839.25</v>
      </c>
      <c r="T204" s="128">
        <v>1737.87</v>
      </c>
      <c r="U204" s="128">
        <v>1683.65</v>
      </c>
      <c r="V204" s="128">
        <v>1582.83</v>
      </c>
      <c r="W204" s="128">
        <v>1567.25</v>
      </c>
      <c r="X204" s="128">
        <v>1507.11</v>
      </c>
      <c r="Y204" s="128">
        <v>1381.59</v>
      </c>
      <c r="Z204" s="128">
        <v>1347.32</v>
      </c>
    </row>
    <row r="205" spans="2:26" x14ac:dyDescent="0.3">
      <c r="B205" s="129">
        <v>11</v>
      </c>
      <c r="C205" s="128">
        <v>1333.57</v>
      </c>
      <c r="D205" s="128">
        <v>1340.69</v>
      </c>
      <c r="E205" s="128">
        <v>1319.33</v>
      </c>
      <c r="F205" s="128">
        <v>1432.32</v>
      </c>
      <c r="G205" s="128">
        <v>1505.04</v>
      </c>
      <c r="H205" s="128">
        <v>1535.41</v>
      </c>
      <c r="I205" s="128">
        <v>1625.6</v>
      </c>
      <c r="J205" s="128">
        <v>1836.18</v>
      </c>
      <c r="K205" s="128">
        <v>1748.11</v>
      </c>
      <c r="L205" s="128">
        <v>1748.9</v>
      </c>
      <c r="M205" s="128">
        <v>1749.48</v>
      </c>
      <c r="N205" s="128">
        <v>1749.04</v>
      </c>
      <c r="O205" s="128">
        <v>1707.83</v>
      </c>
      <c r="P205" s="128">
        <v>1706.82</v>
      </c>
      <c r="Q205" s="128">
        <v>1743.89</v>
      </c>
      <c r="R205" s="128">
        <v>1739.21</v>
      </c>
      <c r="S205" s="128">
        <v>1935.05</v>
      </c>
      <c r="T205" s="128">
        <v>1882.05</v>
      </c>
      <c r="U205" s="128">
        <v>1739.5</v>
      </c>
      <c r="V205" s="128">
        <v>1694.87</v>
      </c>
      <c r="W205" s="128">
        <v>1735.76</v>
      </c>
      <c r="X205" s="128">
        <v>1621.19</v>
      </c>
      <c r="Y205" s="128">
        <v>1507.5</v>
      </c>
      <c r="Z205" s="128">
        <v>1423.15</v>
      </c>
    </row>
    <row r="206" spans="2:26" x14ac:dyDescent="0.3">
      <c r="B206" s="129">
        <v>12</v>
      </c>
      <c r="C206" s="128">
        <v>1469.81</v>
      </c>
      <c r="D206" s="128">
        <v>1432.66</v>
      </c>
      <c r="E206" s="128">
        <v>1299.72</v>
      </c>
      <c r="F206" s="128">
        <v>1299.83</v>
      </c>
      <c r="G206" s="128">
        <v>1499.13</v>
      </c>
      <c r="H206" s="128">
        <v>1547.47</v>
      </c>
      <c r="I206" s="128">
        <v>1652.69</v>
      </c>
      <c r="J206" s="128">
        <v>1840.47</v>
      </c>
      <c r="K206" s="128">
        <v>1988.2</v>
      </c>
      <c r="L206" s="128">
        <v>1994.23</v>
      </c>
      <c r="M206" s="128">
        <v>1969.44</v>
      </c>
      <c r="N206" s="128">
        <v>1928.85</v>
      </c>
      <c r="O206" s="128">
        <v>1922.64</v>
      </c>
      <c r="P206" s="128">
        <v>1922.47</v>
      </c>
      <c r="Q206" s="128">
        <v>1979.95</v>
      </c>
      <c r="R206" s="128">
        <v>1985.38</v>
      </c>
      <c r="S206" s="128">
        <v>2092.37</v>
      </c>
      <c r="T206" s="128">
        <v>2073.11</v>
      </c>
      <c r="U206" s="128">
        <v>2007.02</v>
      </c>
      <c r="V206" s="128">
        <v>1834.02</v>
      </c>
      <c r="W206" s="128">
        <v>1840.24</v>
      </c>
      <c r="X206" s="128">
        <v>1707.66</v>
      </c>
      <c r="Y206" s="128">
        <v>1510.69</v>
      </c>
      <c r="Z206" s="128">
        <v>1445.28</v>
      </c>
    </row>
    <row r="207" spans="2:26" x14ac:dyDescent="0.3">
      <c r="B207" s="129">
        <v>13</v>
      </c>
      <c r="C207" s="128">
        <v>1407.01</v>
      </c>
      <c r="D207" s="128">
        <v>1300.24</v>
      </c>
      <c r="E207" s="128">
        <v>1306.5899999999999</v>
      </c>
      <c r="F207" s="128">
        <v>1295.06</v>
      </c>
      <c r="G207" s="128">
        <v>1500.78</v>
      </c>
      <c r="H207" s="128">
        <v>1555.25</v>
      </c>
      <c r="I207" s="128">
        <v>1626.72</v>
      </c>
      <c r="J207" s="128">
        <v>1795.47</v>
      </c>
      <c r="K207" s="128">
        <v>1885.4</v>
      </c>
      <c r="L207" s="128">
        <v>2008.61</v>
      </c>
      <c r="M207" s="128">
        <v>1857.84</v>
      </c>
      <c r="N207" s="128">
        <v>1840.74</v>
      </c>
      <c r="O207" s="128">
        <v>1760.97</v>
      </c>
      <c r="P207" s="128">
        <v>1753.45</v>
      </c>
      <c r="Q207" s="128">
        <v>2001.77</v>
      </c>
      <c r="R207" s="128">
        <v>1999.25</v>
      </c>
      <c r="S207" s="128">
        <v>2085.5300000000002</v>
      </c>
      <c r="T207" s="128">
        <v>2090.54</v>
      </c>
      <c r="U207" s="128">
        <v>2017.97</v>
      </c>
      <c r="V207" s="128">
        <v>1838.69</v>
      </c>
      <c r="W207" s="128">
        <v>1838.17</v>
      </c>
      <c r="X207" s="128">
        <v>1722.02</v>
      </c>
      <c r="Y207" s="128">
        <v>1557.05</v>
      </c>
      <c r="Z207" s="128">
        <v>1505.99</v>
      </c>
    </row>
    <row r="208" spans="2:26" x14ac:dyDescent="0.3">
      <c r="B208" s="129">
        <v>14</v>
      </c>
      <c r="C208" s="128">
        <v>1405.43</v>
      </c>
      <c r="D208" s="128">
        <v>1410.28</v>
      </c>
      <c r="E208" s="128">
        <v>1408.03</v>
      </c>
      <c r="F208" s="128">
        <v>1497.66</v>
      </c>
      <c r="G208" s="128">
        <v>1644.2</v>
      </c>
      <c r="H208" s="128">
        <v>1755.81</v>
      </c>
      <c r="I208" s="128">
        <v>2005.76</v>
      </c>
      <c r="J208" s="128">
        <v>2010.76</v>
      </c>
      <c r="K208" s="128">
        <v>1890.99</v>
      </c>
      <c r="L208" s="128">
        <v>1882.04</v>
      </c>
      <c r="M208" s="128">
        <v>1884.76</v>
      </c>
      <c r="N208" s="128">
        <v>1869.92</v>
      </c>
      <c r="O208" s="128">
        <v>1904.09</v>
      </c>
      <c r="P208" s="128">
        <v>1991.61</v>
      </c>
      <c r="Q208" s="128">
        <v>2033.27</v>
      </c>
      <c r="R208" s="128">
        <v>2041.06</v>
      </c>
      <c r="S208" s="128">
        <v>2074.42</v>
      </c>
      <c r="T208" s="128">
        <v>1999.79</v>
      </c>
      <c r="U208" s="128">
        <v>1841.94</v>
      </c>
      <c r="V208" s="128">
        <v>1741.85</v>
      </c>
      <c r="W208" s="128">
        <v>1723.53</v>
      </c>
      <c r="X208" s="128">
        <v>1559.42</v>
      </c>
      <c r="Y208" s="128">
        <v>1470.9</v>
      </c>
      <c r="Z208" s="128">
        <v>1365.42</v>
      </c>
    </row>
    <row r="209" spans="2:26" x14ac:dyDescent="0.3">
      <c r="B209" s="129">
        <v>15</v>
      </c>
      <c r="C209" s="128">
        <v>1376.37</v>
      </c>
      <c r="D209" s="128">
        <v>1398.1</v>
      </c>
      <c r="E209" s="128">
        <v>1404.17</v>
      </c>
      <c r="F209" s="128">
        <v>1471.84</v>
      </c>
      <c r="G209" s="128">
        <v>1524.83</v>
      </c>
      <c r="H209" s="128">
        <v>1558.6</v>
      </c>
      <c r="I209" s="128">
        <v>1693.43</v>
      </c>
      <c r="J209" s="128">
        <v>1840.2</v>
      </c>
      <c r="K209" s="128">
        <v>1761.29</v>
      </c>
      <c r="L209" s="128">
        <v>1760.68</v>
      </c>
      <c r="M209" s="128">
        <v>1691.34</v>
      </c>
      <c r="N209" s="128">
        <v>1756.94</v>
      </c>
      <c r="O209" s="128">
        <v>1692.08</v>
      </c>
      <c r="P209" s="128">
        <v>1692.46</v>
      </c>
      <c r="Q209" s="128">
        <v>1697.24</v>
      </c>
      <c r="R209" s="128">
        <v>1759.17</v>
      </c>
      <c r="S209" s="128">
        <v>1921.3</v>
      </c>
      <c r="T209" s="128">
        <v>1839.03</v>
      </c>
      <c r="U209" s="128">
        <v>1738.08</v>
      </c>
      <c r="V209" s="128">
        <v>1669.61</v>
      </c>
      <c r="W209" s="128">
        <v>1662.44</v>
      </c>
      <c r="X209" s="128">
        <v>1514.23</v>
      </c>
      <c r="Y209" s="128">
        <v>1418.91</v>
      </c>
      <c r="Z209" s="128">
        <v>1313.37</v>
      </c>
    </row>
    <row r="210" spans="2:26" x14ac:dyDescent="0.3">
      <c r="B210" s="127">
        <v>16</v>
      </c>
      <c r="C210" s="128">
        <v>1384.04</v>
      </c>
      <c r="D210" s="128">
        <v>1382.65</v>
      </c>
      <c r="E210" s="128">
        <v>1397.32</v>
      </c>
      <c r="F210" s="128">
        <v>1476.62</v>
      </c>
      <c r="G210" s="128">
        <v>1526.39</v>
      </c>
      <c r="H210" s="128">
        <v>1565.69</v>
      </c>
      <c r="I210" s="128">
        <v>1708.93</v>
      </c>
      <c r="J210" s="128">
        <v>1778.53</v>
      </c>
      <c r="K210" s="128">
        <v>1776.8</v>
      </c>
      <c r="L210" s="128">
        <v>1777.7</v>
      </c>
      <c r="M210" s="128">
        <v>1775.73</v>
      </c>
      <c r="N210" s="128">
        <v>1774.37</v>
      </c>
      <c r="O210" s="128">
        <v>1707.27</v>
      </c>
      <c r="P210" s="128">
        <v>1855.24</v>
      </c>
      <c r="Q210" s="128">
        <v>1956.33</v>
      </c>
      <c r="R210" s="128">
        <v>1767.04</v>
      </c>
      <c r="S210" s="128">
        <v>1999.76</v>
      </c>
      <c r="T210" s="128">
        <v>1832.23</v>
      </c>
      <c r="U210" s="128">
        <v>1811.03</v>
      </c>
      <c r="V210" s="128">
        <v>1682.87</v>
      </c>
      <c r="W210" s="128">
        <v>1654.25</v>
      </c>
      <c r="X210" s="128">
        <v>1560.56</v>
      </c>
      <c r="Y210" s="128">
        <v>1493.36</v>
      </c>
      <c r="Z210" s="128">
        <v>1395.44</v>
      </c>
    </row>
    <row r="211" spans="2:26" x14ac:dyDescent="0.3">
      <c r="B211" s="127">
        <v>17</v>
      </c>
      <c r="C211" s="128">
        <v>1383.51</v>
      </c>
      <c r="D211" s="128">
        <v>1400.33</v>
      </c>
      <c r="E211" s="128">
        <v>1398.83</v>
      </c>
      <c r="F211" s="128">
        <v>1465.59</v>
      </c>
      <c r="G211" s="128">
        <v>1557.44</v>
      </c>
      <c r="H211" s="128">
        <v>1565.88</v>
      </c>
      <c r="I211" s="128">
        <v>1908.45</v>
      </c>
      <c r="J211" s="128">
        <v>1842.13</v>
      </c>
      <c r="K211" s="128">
        <v>1914.58</v>
      </c>
      <c r="L211" s="128">
        <v>1859.71</v>
      </c>
      <c r="M211" s="128">
        <v>1813.7</v>
      </c>
      <c r="N211" s="128">
        <v>1682.21</v>
      </c>
      <c r="O211" s="128">
        <v>1683.72</v>
      </c>
      <c r="P211" s="128">
        <v>1792.98</v>
      </c>
      <c r="Q211" s="128">
        <v>1840.29</v>
      </c>
      <c r="R211" s="128">
        <v>1900.48</v>
      </c>
      <c r="S211" s="128">
        <v>2027.32</v>
      </c>
      <c r="T211" s="128">
        <v>2017.82</v>
      </c>
      <c r="U211" s="128">
        <v>1783.85</v>
      </c>
      <c r="V211" s="128">
        <v>1856.15</v>
      </c>
      <c r="W211" s="128">
        <v>1660.22</v>
      </c>
      <c r="X211" s="128">
        <v>1619.62</v>
      </c>
      <c r="Y211" s="128">
        <v>1505.95</v>
      </c>
      <c r="Z211" s="128">
        <v>1423.38</v>
      </c>
    </row>
    <row r="212" spans="2:26" x14ac:dyDescent="0.3">
      <c r="B212" s="127">
        <v>18</v>
      </c>
      <c r="C212" s="128">
        <v>1409.3</v>
      </c>
      <c r="D212" s="128">
        <v>1405.67</v>
      </c>
      <c r="E212" s="128">
        <v>1418.46</v>
      </c>
      <c r="F212" s="128">
        <v>1489.56</v>
      </c>
      <c r="G212" s="128">
        <v>1585.87</v>
      </c>
      <c r="H212" s="128">
        <v>1723.73</v>
      </c>
      <c r="I212" s="128">
        <v>2024.76</v>
      </c>
      <c r="J212" s="128">
        <v>2037.1</v>
      </c>
      <c r="K212" s="128">
        <v>1830</v>
      </c>
      <c r="L212" s="128">
        <v>1830.84</v>
      </c>
      <c r="M212" s="128">
        <v>1831.19</v>
      </c>
      <c r="N212" s="128">
        <v>1818.13</v>
      </c>
      <c r="O212" s="128">
        <v>1818.02</v>
      </c>
      <c r="P212" s="128">
        <v>1815.04</v>
      </c>
      <c r="Q212" s="128">
        <v>1850.34</v>
      </c>
      <c r="R212" s="128">
        <v>1833.42</v>
      </c>
      <c r="S212" s="128">
        <v>2057.65</v>
      </c>
      <c r="T212" s="128">
        <v>2015.97</v>
      </c>
      <c r="U212" s="128">
        <v>2017.26</v>
      </c>
      <c r="V212" s="128">
        <v>1770.02</v>
      </c>
      <c r="W212" s="128">
        <v>1710.54</v>
      </c>
      <c r="X212" s="128">
        <v>1707.85</v>
      </c>
      <c r="Y212" s="128">
        <v>1531.32</v>
      </c>
      <c r="Z212" s="128">
        <v>1508.4</v>
      </c>
    </row>
    <row r="213" spans="2:26" x14ac:dyDescent="0.3">
      <c r="B213" s="127">
        <v>19</v>
      </c>
      <c r="C213" s="128">
        <v>1555.49</v>
      </c>
      <c r="D213" s="128">
        <v>1484.44</v>
      </c>
      <c r="E213" s="128">
        <v>1443.72</v>
      </c>
      <c r="F213" s="128">
        <v>1485.81</v>
      </c>
      <c r="G213" s="128">
        <v>1621.56</v>
      </c>
      <c r="H213" s="128">
        <v>1672.04</v>
      </c>
      <c r="I213" s="128">
        <v>1961.74</v>
      </c>
      <c r="J213" s="128">
        <v>2050.41</v>
      </c>
      <c r="K213" s="128">
        <v>2141.58</v>
      </c>
      <c r="L213" s="128">
        <v>2067.4299999999998</v>
      </c>
      <c r="M213" s="128">
        <v>2065.16</v>
      </c>
      <c r="N213" s="128">
        <v>2064.27</v>
      </c>
      <c r="O213" s="128">
        <v>2064.4499999999998</v>
      </c>
      <c r="P213" s="128">
        <v>2061.8200000000002</v>
      </c>
      <c r="Q213" s="128">
        <v>2056.41</v>
      </c>
      <c r="R213" s="128">
        <v>2052.16</v>
      </c>
      <c r="S213" s="128">
        <v>2130.1799999999998</v>
      </c>
      <c r="T213" s="128">
        <v>2125.48</v>
      </c>
      <c r="U213" s="128">
        <v>2128.61</v>
      </c>
      <c r="V213" s="128">
        <v>2032.41</v>
      </c>
      <c r="W213" s="128">
        <v>1970.23</v>
      </c>
      <c r="X213" s="128">
        <v>1844.87</v>
      </c>
      <c r="Y213" s="128">
        <v>1664.41</v>
      </c>
      <c r="Z213" s="128">
        <v>1554.44</v>
      </c>
    </row>
    <row r="214" spans="2:26" x14ac:dyDescent="0.3">
      <c r="B214" s="127">
        <v>20</v>
      </c>
      <c r="C214" s="128">
        <v>1492.31</v>
      </c>
      <c r="D214" s="128">
        <v>1464.59</v>
      </c>
      <c r="E214" s="128">
        <v>1407.46</v>
      </c>
      <c r="F214" s="128">
        <v>1435.89</v>
      </c>
      <c r="G214" s="128">
        <v>1504.03</v>
      </c>
      <c r="H214" s="128">
        <v>1511.55</v>
      </c>
      <c r="I214" s="128">
        <v>1552.12</v>
      </c>
      <c r="J214" s="128">
        <v>1694.07</v>
      </c>
      <c r="K214" s="128">
        <v>1763.76</v>
      </c>
      <c r="L214" s="128">
        <v>1765.09</v>
      </c>
      <c r="M214" s="128">
        <v>1758.63</v>
      </c>
      <c r="N214" s="128">
        <v>1757.44</v>
      </c>
      <c r="O214" s="128">
        <v>1756.9</v>
      </c>
      <c r="P214" s="128">
        <v>1759.48</v>
      </c>
      <c r="Q214" s="128">
        <v>1749.41</v>
      </c>
      <c r="R214" s="128">
        <v>1848.59</v>
      </c>
      <c r="S214" s="128">
        <v>2117.06</v>
      </c>
      <c r="T214" s="128">
        <v>2113.39</v>
      </c>
      <c r="U214" s="128">
        <v>1995.94</v>
      </c>
      <c r="V214" s="128">
        <v>1991.02</v>
      </c>
      <c r="W214" s="128">
        <v>1829.81</v>
      </c>
      <c r="X214" s="128">
        <v>1709.73</v>
      </c>
      <c r="Y214" s="128">
        <v>1629.3</v>
      </c>
      <c r="Z214" s="128">
        <v>1557.29</v>
      </c>
    </row>
    <row r="215" spans="2:26" x14ac:dyDescent="0.3">
      <c r="B215" s="127">
        <v>21</v>
      </c>
      <c r="C215" s="128">
        <v>1465.13</v>
      </c>
      <c r="D215" s="128">
        <v>1466.26</v>
      </c>
      <c r="E215" s="128">
        <v>1475.54</v>
      </c>
      <c r="F215" s="128">
        <v>1506.64</v>
      </c>
      <c r="G215" s="128">
        <v>1618.94</v>
      </c>
      <c r="H215" s="128">
        <v>1670.84</v>
      </c>
      <c r="I215" s="128">
        <v>1897.33</v>
      </c>
      <c r="J215" s="128">
        <v>2005.18</v>
      </c>
      <c r="K215" s="128">
        <v>1900.98</v>
      </c>
      <c r="L215" s="128">
        <v>1881.79</v>
      </c>
      <c r="M215" s="128">
        <v>1860.75</v>
      </c>
      <c r="N215" s="128">
        <v>1706.42</v>
      </c>
      <c r="O215" s="128">
        <v>1820.44</v>
      </c>
      <c r="P215" s="128">
        <v>1804.56</v>
      </c>
      <c r="Q215" s="128">
        <v>1667.04</v>
      </c>
      <c r="R215" s="128">
        <v>1846.94</v>
      </c>
      <c r="S215" s="128">
        <v>2016.16</v>
      </c>
      <c r="T215" s="128">
        <v>1945.72</v>
      </c>
      <c r="U215" s="128">
        <v>1654.72</v>
      </c>
      <c r="V215" s="128">
        <v>1719.35</v>
      </c>
      <c r="W215" s="128">
        <v>1697.04</v>
      </c>
      <c r="X215" s="128">
        <v>1626.17</v>
      </c>
      <c r="Y215" s="128">
        <v>1499.93</v>
      </c>
      <c r="Z215" s="128">
        <v>1429.06</v>
      </c>
    </row>
    <row r="216" spans="2:26" x14ac:dyDescent="0.3">
      <c r="B216" s="127">
        <v>22</v>
      </c>
      <c r="C216" s="128">
        <v>1400.75</v>
      </c>
      <c r="D216" s="128">
        <v>1401.05</v>
      </c>
      <c r="E216" s="128">
        <v>1409.92</v>
      </c>
      <c r="F216" s="128">
        <v>1472.81</v>
      </c>
      <c r="G216" s="128">
        <v>1533.37</v>
      </c>
      <c r="H216" s="128">
        <v>1631.48</v>
      </c>
      <c r="I216" s="128">
        <v>1788.04</v>
      </c>
      <c r="J216" s="128">
        <v>1691.74</v>
      </c>
      <c r="K216" s="128">
        <v>1695.19</v>
      </c>
      <c r="L216" s="128">
        <v>1695.49</v>
      </c>
      <c r="M216" s="128">
        <v>1695.32</v>
      </c>
      <c r="N216" s="128">
        <v>1689.74</v>
      </c>
      <c r="O216" s="128">
        <v>1731.11</v>
      </c>
      <c r="P216" s="128">
        <v>1732.45</v>
      </c>
      <c r="Q216" s="128">
        <v>1743.49</v>
      </c>
      <c r="R216" s="128">
        <v>1654.89</v>
      </c>
      <c r="S216" s="128">
        <v>1869.51</v>
      </c>
      <c r="T216" s="128">
        <v>1907.02</v>
      </c>
      <c r="U216" s="128">
        <v>1656.71</v>
      </c>
      <c r="V216" s="128">
        <v>1666.88</v>
      </c>
      <c r="W216" s="128">
        <v>1643.72</v>
      </c>
      <c r="X216" s="128">
        <v>1562.39</v>
      </c>
      <c r="Y216" s="128">
        <v>1489.41</v>
      </c>
      <c r="Z216" s="128">
        <v>1412.06</v>
      </c>
    </row>
    <row r="217" spans="2:26" x14ac:dyDescent="0.3">
      <c r="B217" s="127">
        <v>23</v>
      </c>
      <c r="C217" s="128">
        <v>1390.1</v>
      </c>
      <c r="D217" s="128">
        <v>1391.34</v>
      </c>
      <c r="E217" s="128">
        <v>1399.91</v>
      </c>
      <c r="F217" s="128">
        <v>1474.43</v>
      </c>
      <c r="G217" s="128">
        <v>1527.49</v>
      </c>
      <c r="H217" s="128">
        <v>1667.78</v>
      </c>
      <c r="I217" s="128">
        <v>1773.32</v>
      </c>
      <c r="J217" s="128">
        <v>1857.26</v>
      </c>
      <c r="K217" s="128">
        <v>1814.24</v>
      </c>
      <c r="L217" s="128">
        <v>1801.61</v>
      </c>
      <c r="M217" s="128">
        <v>1780.51</v>
      </c>
      <c r="N217" s="128">
        <v>1771.9</v>
      </c>
      <c r="O217" s="128">
        <v>1751.33</v>
      </c>
      <c r="P217" s="128">
        <v>1743.94</v>
      </c>
      <c r="Q217" s="128">
        <v>1757.11</v>
      </c>
      <c r="R217" s="128">
        <v>1797.07</v>
      </c>
      <c r="S217" s="128">
        <v>1994.61</v>
      </c>
      <c r="T217" s="128">
        <v>2041.02</v>
      </c>
      <c r="U217" s="128">
        <v>1914.78</v>
      </c>
      <c r="V217" s="128">
        <v>1759.81</v>
      </c>
      <c r="W217" s="128">
        <v>1739.15</v>
      </c>
      <c r="X217" s="128">
        <v>1707.84</v>
      </c>
      <c r="Y217" s="128">
        <v>1592.92</v>
      </c>
      <c r="Z217" s="128">
        <v>1502.61</v>
      </c>
    </row>
    <row r="218" spans="2:26" x14ac:dyDescent="0.3">
      <c r="B218" s="127">
        <v>24</v>
      </c>
      <c r="C218" s="128">
        <v>1418.8</v>
      </c>
      <c r="D218" s="128">
        <v>1418.37</v>
      </c>
      <c r="E218" s="128">
        <v>1411.74</v>
      </c>
      <c r="F218" s="128">
        <v>1493.2</v>
      </c>
      <c r="G218" s="128">
        <v>1598.87</v>
      </c>
      <c r="H218" s="128">
        <v>1705.8</v>
      </c>
      <c r="I218" s="128">
        <v>1743.79</v>
      </c>
      <c r="J218" s="128">
        <v>1841.52</v>
      </c>
      <c r="K218" s="128">
        <v>1748.61</v>
      </c>
      <c r="L218" s="128">
        <v>1748.32</v>
      </c>
      <c r="M218" s="128">
        <v>1747.35</v>
      </c>
      <c r="N218" s="128">
        <v>1744.6</v>
      </c>
      <c r="O218" s="128">
        <v>1745.31</v>
      </c>
      <c r="P218" s="128">
        <v>1745.41</v>
      </c>
      <c r="Q218" s="128">
        <v>1740.75</v>
      </c>
      <c r="R218" s="128">
        <v>1739.35</v>
      </c>
      <c r="S218" s="128">
        <v>1824.83</v>
      </c>
      <c r="T218" s="128">
        <v>1929.58</v>
      </c>
      <c r="U218" s="128">
        <v>1660.27</v>
      </c>
      <c r="V218" s="128">
        <v>1669.85</v>
      </c>
      <c r="W218" s="128">
        <v>1666.6</v>
      </c>
      <c r="X218" s="128">
        <v>1559.78</v>
      </c>
      <c r="Y218" s="128">
        <v>1495.06</v>
      </c>
      <c r="Z218" s="128">
        <v>1476.34</v>
      </c>
    </row>
    <row r="219" spans="2:26" x14ac:dyDescent="0.3">
      <c r="B219" s="127">
        <v>25</v>
      </c>
      <c r="C219" s="128">
        <v>1364.99</v>
      </c>
      <c r="D219" s="128">
        <v>1302.33</v>
      </c>
      <c r="E219" s="128">
        <v>1423.75</v>
      </c>
      <c r="F219" s="128">
        <v>1504.09</v>
      </c>
      <c r="G219" s="128">
        <v>1674.44</v>
      </c>
      <c r="H219" s="128">
        <v>2121.25</v>
      </c>
      <c r="I219" s="128">
        <v>2128.8200000000002</v>
      </c>
      <c r="J219" s="128">
        <v>2128.8000000000002</v>
      </c>
      <c r="K219" s="128">
        <v>2017.45</v>
      </c>
      <c r="L219" s="128">
        <v>2017.96</v>
      </c>
      <c r="M219" s="128">
        <v>2016.4</v>
      </c>
      <c r="N219" s="128">
        <v>2014.89</v>
      </c>
      <c r="O219" s="128">
        <v>2016.26</v>
      </c>
      <c r="P219" s="128">
        <v>2001.92</v>
      </c>
      <c r="Q219" s="128">
        <v>2013.58</v>
      </c>
      <c r="R219" s="128">
        <v>2011.74</v>
      </c>
      <c r="S219" s="128">
        <v>2112.31</v>
      </c>
      <c r="T219" s="128">
        <v>2011.08</v>
      </c>
      <c r="U219" s="128">
        <v>1971.8</v>
      </c>
      <c r="V219" s="128">
        <v>1823.07</v>
      </c>
      <c r="W219" s="128">
        <v>1673.71</v>
      </c>
      <c r="X219" s="128">
        <v>1554.98</v>
      </c>
      <c r="Y219" s="128">
        <v>1505.97</v>
      </c>
      <c r="Z219" s="128">
        <v>1425.13</v>
      </c>
    </row>
    <row r="220" spans="2:26" x14ac:dyDescent="0.3">
      <c r="B220" s="127">
        <v>26</v>
      </c>
      <c r="C220" s="128">
        <v>1497.88</v>
      </c>
      <c r="D220" s="128">
        <v>1379.27</v>
      </c>
      <c r="E220" s="128">
        <v>1433.48</v>
      </c>
      <c r="F220" s="128">
        <v>1482.22</v>
      </c>
      <c r="G220" s="128">
        <v>1526.26</v>
      </c>
      <c r="H220" s="128">
        <v>1692.65</v>
      </c>
      <c r="I220" s="128">
        <v>1813.26</v>
      </c>
      <c r="J220" s="128">
        <v>1814.88</v>
      </c>
      <c r="K220" s="128">
        <v>2019.54</v>
      </c>
      <c r="L220" s="128">
        <v>2019.14</v>
      </c>
      <c r="M220" s="128">
        <v>1976.89</v>
      </c>
      <c r="N220" s="128">
        <v>1978.27</v>
      </c>
      <c r="O220" s="128">
        <v>1821.19</v>
      </c>
      <c r="P220" s="128">
        <v>1978.49</v>
      </c>
      <c r="Q220" s="128">
        <v>1977.06</v>
      </c>
      <c r="R220" s="128">
        <v>2015.36</v>
      </c>
      <c r="S220" s="128">
        <v>2015.25</v>
      </c>
      <c r="T220" s="128">
        <v>2015.64</v>
      </c>
      <c r="U220" s="128">
        <v>1823.6</v>
      </c>
      <c r="V220" s="128">
        <v>1727.41</v>
      </c>
      <c r="W220" s="128">
        <v>1683.94</v>
      </c>
      <c r="X220" s="128">
        <v>1556.02</v>
      </c>
      <c r="Y220" s="128">
        <v>1499.32</v>
      </c>
      <c r="Z220" s="128">
        <v>1426.53</v>
      </c>
    </row>
    <row r="221" spans="2:26" x14ac:dyDescent="0.3">
      <c r="B221" s="127">
        <v>27</v>
      </c>
      <c r="C221" s="128">
        <v>1384.35</v>
      </c>
      <c r="D221" s="128">
        <v>1382.53</v>
      </c>
      <c r="E221" s="128">
        <v>1383.2</v>
      </c>
      <c r="F221" s="128">
        <v>1409.31</v>
      </c>
      <c r="G221" s="128">
        <v>1489.74</v>
      </c>
      <c r="H221" s="128">
        <v>1576.55</v>
      </c>
      <c r="I221" s="128">
        <v>1640.07</v>
      </c>
      <c r="J221" s="128">
        <v>1728.58</v>
      </c>
      <c r="K221" s="128">
        <v>1816.83</v>
      </c>
      <c r="L221" s="128">
        <v>1816.31</v>
      </c>
      <c r="M221" s="128">
        <v>1817.22</v>
      </c>
      <c r="N221" s="128">
        <v>1817.85</v>
      </c>
      <c r="O221" s="128">
        <v>1818.52</v>
      </c>
      <c r="P221" s="128">
        <v>1815.42</v>
      </c>
      <c r="Q221" s="128">
        <v>1816.27</v>
      </c>
      <c r="R221" s="128">
        <v>1968.83</v>
      </c>
      <c r="S221" s="128">
        <v>2017.82</v>
      </c>
      <c r="T221" s="128">
        <v>2011.21</v>
      </c>
      <c r="U221" s="128">
        <v>1819</v>
      </c>
      <c r="V221" s="128">
        <v>1726.24</v>
      </c>
      <c r="W221" s="128">
        <v>1674.82</v>
      </c>
      <c r="X221" s="128">
        <v>1530.46</v>
      </c>
      <c r="Y221" s="128">
        <v>1466.88</v>
      </c>
      <c r="Z221" s="128">
        <v>1380.02</v>
      </c>
    </row>
    <row r="222" spans="2:26" x14ac:dyDescent="0.3">
      <c r="B222" s="127">
        <v>28</v>
      </c>
      <c r="C222" s="128">
        <v>1289.08</v>
      </c>
      <c r="D222" s="128">
        <v>1289.28</v>
      </c>
      <c r="E222" s="128">
        <v>1313.74</v>
      </c>
      <c r="F222" s="128">
        <v>1396.97</v>
      </c>
      <c r="G222" s="128">
        <v>1491.18</v>
      </c>
      <c r="H222" s="128">
        <v>1541.36</v>
      </c>
      <c r="I222" s="128">
        <v>1581.86</v>
      </c>
      <c r="J222" s="128">
        <v>1693.9</v>
      </c>
      <c r="K222" s="128">
        <v>1694.15</v>
      </c>
      <c r="L222" s="128">
        <v>1697.06</v>
      </c>
      <c r="M222" s="128">
        <v>1690.08</v>
      </c>
      <c r="N222" s="128">
        <v>1690.73</v>
      </c>
      <c r="O222" s="128">
        <v>1686.37</v>
      </c>
      <c r="P222" s="128">
        <v>1685.55</v>
      </c>
      <c r="Q222" s="128">
        <v>1684.4</v>
      </c>
      <c r="R222" s="128">
        <v>1688.86</v>
      </c>
      <c r="S222" s="128">
        <v>1693.39</v>
      </c>
      <c r="T222" s="128">
        <v>1652.28</v>
      </c>
      <c r="U222" s="128">
        <v>1575.8</v>
      </c>
      <c r="V222" s="128">
        <v>1479.03</v>
      </c>
      <c r="W222" s="128">
        <v>1414.33</v>
      </c>
      <c r="X222" s="128">
        <v>1339.25</v>
      </c>
      <c r="Y222" s="128">
        <v>1320.87</v>
      </c>
      <c r="Z222" s="128">
        <v>1303.92</v>
      </c>
    </row>
    <row r="223" spans="2:26" x14ac:dyDescent="0.3">
      <c r="B223" s="127">
        <v>29</v>
      </c>
      <c r="C223" s="128">
        <v>1311.38</v>
      </c>
      <c r="D223" s="128">
        <v>1310.24</v>
      </c>
      <c r="E223" s="128">
        <v>1341.39</v>
      </c>
      <c r="F223" s="128">
        <v>1384.4</v>
      </c>
      <c r="G223" s="128">
        <v>1409.75</v>
      </c>
      <c r="H223" s="128">
        <v>1482.63</v>
      </c>
      <c r="I223" s="128">
        <v>1520.78</v>
      </c>
      <c r="J223" s="128">
        <v>1558.8</v>
      </c>
      <c r="K223" s="128">
        <v>1611.27</v>
      </c>
      <c r="L223" s="128">
        <v>1584.01</v>
      </c>
      <c r="M223" s="128">
        <v>1531.52</v>
      </c>
      <c r="N223" s="128">
        <v>1522.97</v>
      </c>
      <c r="O223" s="128">
        <v>1517.42</v>
      </c>
      <c r="P223" s="128">
        <v>1528.01</v>
      </c>
      <c r="Q223" s="128">
        <v>1567.16</v>
      </c>
      <c r="R223" s="128">
        <v>1552.21</v>
      </c>
      <c r="S223" s="128">
        <v>1635.88</v>
      </c>
      <c r="T223" s="128">
        <v>1559.21</v>
      </c>
      <c r="U223" s="128">
        <v>1596.55</v>
      </c>
      <c r="V223" s="128">
        <v>1496.93</v>
      </c>
      <c r="W223" s="128">
        <v>1438.73</v>
      </c>
      <c r="X223" s="128">
        <v>1419.3</v>
      </c>
      <c r="Y223" s="128">
        <v>1379.54</v>
      </c>
      <c r="Z223" s="128">
        <v>1334.98</v>
      </c>
    </row>
    <row r="224" spans="2:26" x14ac:dyDescent="0.3">
      <c r="B224" s="127">
        <v>30</v>
      </c>
      <c r="C224" s="128">
        <v>1365.66</v>
      </c>
      <c r="D224" s="128">
        <v>1367.05</v>
      </c>
      <c r="E224" s="128">
        <v>1401.72</v>
      </c>
      <c r="F224" s="128">
        <v>1441</v>
      </c>
      <c r="G224" s="128">
        <v>1483.5</v>
      </c>
      <c r="H224" s="128">
        <v>1516.4</v>
      </c>
      <c r="I224" s="128">
        <v>1637.33</v>
      </c>
      <c r="J224" s="128">
        <v>1727.16</v>
      </c>
      <c r="K224" s="128">
        <v>1723.52</v>
      </c>
      <c r="L224" s="128">
        <v>1720.75</v>
      </c>
      <c r="M224" s="128">
        <v>1713.72</v>
      </c>
      <c r="N224" s="128">
        <v>1713.95</v>
      </c>
      <c r="O224" s="128">
        <v>1709.44</v>
      </c>
      <c r="P224" s="128">
        <v>1710.59</v>
      </c>
      <c r="Q224" s="128">
        <v>1842.14</v>
      </c>
      <c r="R224" s="128">
        <v>1845.82</v>
      </c>
      <c r="S224" s="128">
        <v>1869.12</v>
      </c>
      <c r="T224" s="128">
        <v>1814.86</v>
      </c>
      <c r="U224" s="128">
        <v>1736.59</v>
      </c>
      <c r="V224" s="128">
        <v>1656.04</v>
      </c>
      <c r="W224" s="128">
        <v>1495.23</v>
      </c>
      <c r="X224" s="128">
        <v>1458.1</v>
      </c>
      <c r="Y224" s="128">
        <v>1443.13</v>
      </c>
      <c r="Z224" s="128">
        <v>1407.97</v>
      </c>
    </row>
    <row r="225" spans="2:26" x14ac:dyDescent="0.3">
      <c r="B225" s="130">
        <v>31</v>
      </c>
      <c r="C225" s="128">
        <v>1364.21</v>
      </c>
      <c r="D225" s="128">
        <v>1355.12</v>
      </c>
      <c r="E225" s="128">
        <v>1387.91</v>
      </c>
      <c r="F225" s="128">
        <v>1431.03</v>
      </c>
      <c r="G225" s="128">
        <v>1483.81</v>
      </c>
      <c r="H225" s="128">
        <v>1518.38</v>
      </c>
      <c r="I225" s="128">
        <v>1637.69</v>
      </c>
      <c r="J225" s="128">
        <v>1732.64</v>
      </c>
      <c r="K225" s="128">
        <v>1724.97</v>
      </c>
      <c r="L225" s="128">
        <v>1697.34</v>
      </c>
      <c r="M225" s="128">
        <v>1690.57</v>
      </c>
      <c r="N225" s="128">
        <v>1686.37</v>
      </c>
      <c r="O225" s="128">
        <v>1681.15</v>
      </c>
      <c r="P225" s="128">
        <v>1756.89</v>
      </c>
      <c r="Q225" s="128">
        <v>1786.89</v>
      </c>
      <c r="R225" s="128">
        <v>1752.12</v>
      </c>
      <c r="S225" s="128">
        <v>2217.8000000000002</v>
      </c>
      <c r="T225" s="128">
        <v>2191.36</v>
      </c>
      <c r="U225" s="128">
        <v>1699.45</v>
      </c>
      <c r="V225" s="128">
        <v>1609.77</v>
      </c>
      <c r="W225" s="128">
        <v>1470.28</v>
      </c>
      <c r="X225" s="128">
        <v>1457.96</v>
      </c>
      <c r="Y225" s="128">
        <v>1433.11</v>
      </c>
      <c r="Z225" s="128">
        <v>1374.09</v>
      </c>
    </row>
    <row r="226" spans="2:26" x14ac:dyDescent="0.3">
      <c r="B226" s="108"/>
      <c r="C226" s="108"/>
      <c r="D226" s="108"/>
      <c r="E226" s="108"/>
      <c r="F226" s="108"/>
      <c r="G226" s="108"/>
      <c r="H226" s="108"/>
      <c r="I226" s="108"/>
      <c r="J226" s="108"/>
      <c r="K226" s="108"/>
      <c r="L226" s="108"/>
      <c r="M226" s="108"/>
      <c r="N226" s="108"/>
      <c r="O226" s="108"/>
      <c r="P226" s="108"/>
      <c r="Q226" s="108"/>
      <c r="R226" s="108"/>
      <c r="S226" s="108"/>
      <c r="T226" s="108"/>
      <c r="U226" s="108"/>
      <c r="V226" s="108"/>
      <c r="W226" s="108"/>
      <c r="X226" s="108"/>
      <c r="Y226" s="108"/>
      <c r="Z226" s="108"/>
    </row>
    <row r="227" spans="2:26" x14ac:dyDescent="0.3">
      <c r="B227" s="109" t="s">
        <v>69</v>
      </c>
      <c r="C227" s="131" t="s">
        <v>70</v>
      </c>
      <c r="D227" s="132"/>
      <c r="E227" s="132"/>
      <c r="F227" s="132"/>
      <c r="G227" s="132"/>
      <c r="H227" s="132"/>
      <c r="I227" s="132"/>
      <c r="J227" s="132"/>
      <c r="K227" s="132"/>
      <c r="L227" s="132"/>
      <c r="M227" s="132"/>
      <c r="N227" s="132"/>
      <c r="O227" s="132"/>
      <c r="P227" s="132"/>
      <c r="Q227" s="132"/>
      <c r="R227" s="132"/>
      <c r="S227" s="132"/>
      <c r="T227" s="132"/>
      <c r="U227" s="132"/>
      <c r="V227" s="132"/>
      <c r="W227" s="132"/>
      <c r="X227" s="132"/>
      <c r="Y227" s="132"/>
      <c r="Z227" s="133"/>
    </row>
    <row r="228" spans="2:26" x14ac:dyDescent="0.3">
      <c r="B228" s="100" t="s">
        <v>64</v>
      </c>
      <c r="C228" s="88">
        <v>0</v>
      </c>
      <c r="D228" s="88">
        <v>4.1666666666666664E-2</v>
      </c>
      <c r="E228" s="88">
        <v>8.3333333333333329E-2</v>
      </c>
      <c r="F228" s="88">
        <v>0.125</v>
      </c>
      <c r="G228" s="88">
        <v>0.16666666666666666</v>
      </c>
      <c r="H228" s="88">
        <v>0.20833333333333334</v>
      </c>
      <c r="I228" s="88">
        <v>0.25</v>
      </c>
      <c r="J228" s="88">
        <v>0.29166666666666669</v>
      </c>
      <c r="K228" s="88">
        <v>0.33333333333333331</v>
      </c>
      <c r="L228" s="88">
        <v>0.375</v>
      </c>
      <c r="M228" s="88">
        <v>0.41666666666666669</v>
      </c>
      <c r="N228" s="88">
        <v>0.45833333333333331</v>
      </c>
      <c r="O228" s="88">
        <v>0.5</v>
      </c>
      <c r="P228" s="88">
        <v>0.54166666666666663</v>
      </c>
      <c r="Q228" s="88">
        <v>0.58333333333333337</v>
      </c>
      <c r="R228" s="88">
        <v>0.625</v>
      </c>
      <c r="S228" s="88">
        <v>0.66666666666666663</v>
      </c>
      <c r="T228" s="88">
        <v>0.70833333333333337</v>
      </c>
      <c r="U228" s="88">
        <v>0.75</v>
      </c>
      <c r="V228" s="88">
        <v>0.79166666666666663</v>
      </c>
      <c r="W228" s="88">
        <v>0.83333333333333337</v>
      </c>
      <c r="X228" s="88">
        <v>0.875</v>
      </c>
      <c r="Y228" s="88">
        <v>0.91666666666666663</v>
      </c>
      <c r="Z228" s="88">
        <v>0.95833333333333337</v>
      </c>
    </row>
    <row r="229" spans="2:26" x14ac:dyDescent="0.3">
      <c r="B229" s="102"/>
      <c r="C229" s="89" t="s">
        <v>65</v>
      </c>
      <c r="D229" s="89" t="s">
        <v>65</v>
      </c>
      <c r="E229" s="89" t="s">
        <v>65</v>
      </c>
      <c r="F229" s="89" t="s">
        <v>65</v>
      </c>
      <c r="G229" s="89" t="s">
        <v>65</v>
      </c>
      <c r="H229" s="89" t="s">
        <v>65</v>
      </c>
      <c r="I229" s="89" t="s">
        <v>65</v>
      </c>
      <c r="J229" s="89" t="s">
        <v>65</v>
      </c>
      <c r="K229" s="89" t="s">
        <v>65</v>
      </c>
      <c r="L229" s="89" t="s">
        <v>65</v>
      </c>
      <c r="M229" s="89" t="s">
        <v>65</v>
      </c>
      <c r="N229" s="89" t="s">
        <v>65</v>
      </c>
      <c r="O229" s="89" t="s">
        <v>65</v>
      </c>
      <c r="P229" s="89" t="s">
        <v>65</v>
      </c>
      <c r="Q229" s="89" t="s">
        <v>65</v>
      </c>
      <c r="R229" s="89" t="s">
        <v>65</v>
      </c>
      <c r="S229" s="89" t="s">
        <v>65</v>
      </c>
      <c r="T229" s="89" t="s">
        <v>65</v>
      </c>
      <c r="U229" s="89" t="s">
        <v>65</v>
      </c>
      <c r="V229" s="89" t="s">
        <v>65</v>
      </c>
      <c r="W229" s="89" t="s">
        <v>65</v>
      </c>
      <c r="X229" s="89" t="s">
        <v>65</v>
      </c>
      <c r="Y229" s="89" t="s">
        <v>65</v>
      </c>
      <c r="Z229" s="89" t="s">
        <v>66</v>
      </c>
    </row>
    <row r="230" spans="2:26" x14ac:dyDescent="0.3">
      <c r="B230" s="104"/>
      <c r="C230" s="90">
        <v>4.1666666666666664E-2</v>
      </c>
      <c r="D230" s="90">
        <v>8.3333333333333329E-2</v>
      </c>
      <c r="E230" s="90">
        <v>0.125</v>
      </c>
      <c r="F230" s="90">
        <v>0.16666666666666666</v>
      </c>
      <c r="G230" s="90">
        <v>0.20833333333333334</v>
      </c>
      <c r="H230" s="90">
        <v>0.25</v>
      </c>
      <c r="I230" s="90">
        <v>0.29166666666666669</v>
      </c>
      <c r="J230" s="90">
        <v>0.33333333333333331</v>
      </c>
      <c r="K230" s="90">
        <v>0.375</v>
      </c>
      <c r="L230" s="90">
        <v>0.41666666666666669</v>
      </c>
      <c r="M230" s="90">
        <v>0.45833333333333331</v>
      </c>
      <c r="N230" s="90">
        <v>0.5</v>
      </c>
      <c r="O230" s="90">
        <v>0.54166666666666663</v>
      </c>
      <c r="P230" s="90">
        <v>0.58333333333333337</v>
      </c>
      <c r="Q230" s="90">
        <v>0.625</v>
      </c>
      <c r="R230" s="90">
        <v>0.66666666666666663</v>
      </c>
      <c r="S230" s="90">
        <v>0.70833333333333337</v>
      </c>
      <c r="T230" s="90">
        <v>0.75</v>
      </c>
      <c r="U230" s="90">
        <v>0.79166666666666663</v>
      </c>
      <c r="V230" s="90">
        <v>0.83333333333333337</v>
      </c>
      <c r="W230" s="90">
        <v>0.875</v>
      </c>
      <c r="X230" s="90">
        <v>0.91666666666666663</v>
      </c>
      <c r="Y230" s="90">
        <v>0.95833333333333337</v>
      </c>
      <c r="Z230" s="90">
        <v>0</v>
      </c>
    </row>
    <row r="231" spans="2:26" x14ac:dyDescent="0.3">
      <c r="B231" s="129">
        <v>1</v>
      </c>
      <c r="C231" s="128">
        <v>1406.14</v>
      </c>
      <c r="D231" s="128">
        <v>1415.95</v>
      </c>
      <c r="E231" s="128">
        <v>1515.42</v>
      </c>
      <c r="F231" s="128">
        <v>1577.8</v>
      </c>
      <c r="G231" s="128">
        <v>1541.52</v>
      </c>
      <c r="H231" s="128">
        <v>1613.13</v>
      </c>
      <c r="I231" s="128">
        <v>1754.34</v>
      </c>
      <c r="J231" s="128">
        <v>1795.02</v>
      </c>
      <c r="K231" s="128">
        <v>1781.72</v>
      </c>
      <c r="L231" s="128">
        <v>1767.04</v>
      </c>
      <c r="M231" s="128">
        <v>1736.62</v>
      </c>
      <c r="N231" s="128">
        <v>1686</v>
      </c>
      <c r="O231" s="128">
        <v>1684.82</v>
      </c>
      <c r="P231" s="128">
        <v>1716.06</v>
      </c>
      <c r="Q231" s="128">
        <v>1746.88</v>
      </c>
      <c r="R231" s="128">
        <v>1755.57</v>
      </c>
      <c r="S231" s="128">
        <v>1843.41</v>
      </c>
      <c r="T231" s="128">
        <v>1807.72</v>
      </c>
      <c r="U231" s="128">
        <v>1735.73</v>
      </c>
      <c r="V231" s="128">
        <v>1650.72</v>
      </c>
      <c r="W231" s="128">
        <v>1603.53</v>
      </c>
      <c r="X231" s="128">
        <v>1537.85</v>
      </c>
      <c r="Y231" s="128">
        <v>1431.28</v>
      </c>
      <c r="Z231" s="128">
        <v>1376.4</v>
      </c>
    </row>
    <row r="232" spans="2:26" x14ac:dyDescent="0.3">
      <c r="B232" s="127">
        <v>2</v>
      </c>
      <c r="C232" s="128">
        <v>1372.91</v>
      </c>
      <c r="D232" s="128">
        <v>1380.91</v>
      </c>
      <c r="E232" s="128">
        <v>1410.2</v>
      </c>
      <c r="F232" s="128">
        <v>1512.61</v>
      </c>
      <c r="G232" s="128">
        <v>1494.42</v>
      </c>
      <c r="H232" s="128">
        <v>1601.7</v>
      </c>
      <c r="I232" s="128">
        <v>1747.85</v>
      </c>
      <c r="J232" s="128">
        <v>1755.46</v>
      </c>
      <c r="K232" s="128">
        <v>1749.09</v>
      </c>
      <c r="L232" s="128">
        <v>1742.04</v>
      </c>
      <c r="M232" s="128">
        <v>1718.74</v>
      </c>
      <c r="N232" s="128">
        <v>1726.7</v>
      </c>
      <c r="O232" s="128">
        <v>1717.19</v>
      </c>
      <c r="P232" s="128">
        <v>1718.21</v>
      </c>
      <c r="Q232" s="128">
        <v>1731.55</v>
      </c>
      <c r="R232" s="128">
        <v>1740.77</v>
      </c>
      <c r="S232" s="128">
        <v>1845.19</v>
      </c>
      <c r="T232" s="128">
        <v>1799.63</v>
      </c>
      <c r="U232" s="128">
        <v>1735.54</v>
      </c>
      <c r="V232" s="128">
        <v>1650.86</v>
      </c>
      <c r="W232" s="128">
        <v>1594.97</v>
      </c>
      <c r="X232" s="128">
        <v>1528.35</v>
      </c>
      <c r="Y232" s="128">
        <v>1409.54</v>
      </c>
      <c r="Z232" s="128">
        <v>1369.9</v>
      </c>
    </row>
    <row r="233" spans="2:26" x14ac:dyDescent="0.3">
      <c r="B233" s="127">
        <v>3</v>
      </c>
      <c r="C233" s="128">
        <v>1398.86</v>
      </c>
      <c r="D233" s="128">
        <v>1410.47</v>
      </c>
      <c r="E233" s="128">
        <v>1452.07</v>
      </c>
      <c r="F233" s="128">
        <v>1530.35</v>
      </c>
      <c r="G233" s="128">
        <v>1532.15</v>
      </c>
      <c r="H233" s="128">
        <v>1627.71</v>
      </c>
      <c r="I233" s="128">
        <v>1748.32</v>
      </c>
      <c r="J233" s="128">
        <v>1786.45</v>
      </c>
      <c r="K233" s="128">
        <v>1790.87</v>
      </c>
      <c r="L233" s="128">
        <v>1769.95</v>
      </c>
      <c r="M233" s="128">
        <v>1683.57</v>
      </c>
      <c r="N233" s="128">
        <v>1684.78</v>
      </c>
      <c r="O233" s="128">
        <v>1658.39</v>
      </c>
      <c r="P233" s="128">
        <v>1726.8</v>
      </c>
      <c r="Q233" s="128">
        <v>1748.46</v>
      </c>
      <c r="R233" s="128">
        <v>1785.76</v>
      </c>
      <c r="S233" s="128">
        <v>1857.57</v>
      </c>
      <c r="T233" s="128">
        <v>1803.23</v>
      </c>
      <c r="U233" s="128">
        <v>1753.84</v>
      </c>
      <c r="V233" s="128">
        <v>1643.14</v>
      </c>
      <c r="W233" s="128">
        <v>1622.78</v>
      </c>
      <c r="X233" s="128">
        <v>1549.82</v>
      </c>
      <c r="Y233" s="128">
        <v>1417.58</v>
      </c>
      <c r="Z233" s="128">
        <v>1351.8</v>
      </c>
    </row>
    <row r="234" spans="2:26" x14ac:dyDescent="0.3">
      <c r="B234" s="127">
        <v>4</v>
      </c>
      <c r="C234" s="128">
        <v>1454.17</v>
      </c>
      <c r="D234" s="128">
        <v>1449.76</v>
      </c>
      <c r="E234" s="128">
        <v>1454.72</v>
      </c>
      <c r="F234" s="128">
        <v>1570.05</v>
      </c>
      <c r="G234" s="128">
        <v>1635.07</v>
      </c>
      <c r="H234" s="128">
        <v>1652.59</v>
      </c>
      <c r="I234" s="128">
        <v>1814.87</v>
      </c>
      <c r="J234" s="128">
        <v>1883.76</v>
      </c>
      <c r="K234" s="128">
        <v>1931.81</v>
      </c>
      <c r="L234" s="128">
        <v>1877.13</v>
      </c>
      <c r="M234" s="128">
        <v>1863.34</v>
      </c>
      <c r="N234" s="128">
        <v>1868.92</v>
      </c>
      <c r="O234" s="128">
        <v>1858.71</v>
      </c>
      <c r="P234" s="128">
        <v>1870.77</v>
      </c>
      <c r="Q234" s="128">
        <v>1856.53</v>
      </c>
      <c r="R234" s="128">
        <v>1737.31</v>
      </c>
      <c r="S234" s="128">
        <v>2041.21</v>
      </c>
      <c r="T234" s="128">
        <v>1920.26</v>
      </c>
      <c r="U234" s="128">
        <v>1854.7</v>
      </c>
      <c r="V234" s="128">
        <v>1786.78</v>
      </c>
      <c r="W234" s="128">
        <v>1774.67</v>
      </c>
      <c r="X234" s="128">
        <v>1635.31</v>
      </c>
      <c r="Y234" s="128">
        <v>1596.63</v>
      </c>
      <c r="Z234" s="128">
        <v>1471.87</v>
      </c>
    </row>
    <row r="235" spans="2:26" x14ac:dyDescent="0.3">
      <c r="B235" s="127">
        <v>5</v>
      </c>
      <c r="C235" s="128">
        <v>1458.63</v>
      </c>
      <c r="D235" s="128">
        <v>1460.58</v>
      </c>
      <c r="E235" s="128">
        <v>1461.58</v>
      </c>
      <c r="F235" s="128">
        <v>1561.73</v>
      </c>
      <c r="G235" s="128">
        <v>1685.82</v>
      </c>
      <c r="H235" s="128">
        <v>1654.86</v>
      </c>
      <c r="I235" s="128">
        <v>1798.17</v>
      </c>
      <c r="J235" s="128">
        <v>1872.61</v>
      </c>
      <c r="K235" s="128">
        <v>1956.73</v>
      </c>
      <c r="L235" s="128">
        <v>1863.02</v>
      </c>
      <c r="M235" s="128">
        <v>1864.55</v>
      </c>
      <c r="N235" s="128">
        <v>1863.67</v>
      </c>
      <c r="O235" s="128">
        <v>1864.18</v>
      </c>
      <c r="P235" s="128">
        <v>1844.42</v>
      </c>
      <c r="Q235" s="128">
        <v>1801.66</v>
      </c>
      <c r="R235" s="128">
        <v>1950.37</v>
      </c>
      <c r="S235" s="128">
        <v>2062.5100000000002</v>
      </c>
      <c r="T235" s="128">
        <v>2010.08</v>
      </c>
      <c r="U235" s="128">
        <v>1800.23</v>
      </c>
      <c r="V235" s="128">
        <v>1790.12</v>
      </c>
      <c r="W235" s="128">
        <v>1734.48</v>
      </c>
      <c r="X235" s="128">
        <v>1628.72</v>
      </c>
      <c r="Y235" s="128">
        <v>1561.76</v>
      </c>
      <c r="Z235" s="128">
        <v>1459.26</v>
      </c>
    </row>
    <row r="236" spans="2:26" x14ac:dyDescent="0.3">
      <c r="B236" s="127">
        <v>6</v>
      </c>
      <c r="C236" s="128">
        <v>1539.33</v>
      </c>
      <c r="D236" s="128">
        <v>1451.67</v>
      </c>
      <c r="E236" s="128">
        <v>1406.59</v>
      </c>
      <c r="F236" s="128">
        <v>1476.78</v>
      </c>
      <c r="G236" s="128">
        <v>1553.68</v>
      </c>
      <c r="H236" s="128">
        <v>1568.49</v>
      </c>
      <c r="I236" s="128">
        <v>1618.54</v>
      </c>
      <c r="J236" s="128">
        <v>1635.05</v>
      </c>
      <c r="K236" s="128">
        <v>1787.28</v>
      </c>
      <c r="L236" s="128">
        <v>1786.75</v>
      </c>
      <c r="M236" s="128">
        <v>1783.79</v>
      </c>
      <c r="N236" s="128">
        <v>1784.5</v>
      </c>
      <c r="O236" s="128">
        <v>1786.43</v>
      </c>
      <c r="P236" s="128">
        <v>1783.8</v>
      </c>
      <c r="Q236" s="128">
        <v>1784.52</v>
      </c>
      <c r="R236" s="128">
        <v>1784.29</v>
      </c>
      <c r="S236" s="128">
        <v>2031.64</v>
      </c>
      <c r="T236" s="128">
        <v>1960.52</v>
      </c>
      <c r="U236" s="128">
        <v>1783.14</v>
      </c>
      <c r="V236" s="128">
        <v>1772.43</v>
      </c>
      <c r="W236" s="128">
        <v>1778.62</v>
      </c>
      <c r="X236" s="128">
        <v>1723.37</v>
      </c>
      <c r="Y236" s="128">
        <v>1611.68</v>
      </c>
      <c r="Z236" s="128">
        <v>1500.07</v>
      </c>
    </row>
    <row r="237" spans="2:26" x14ac:dyDescent="0.3">
      <c r="B237" s="127">
        <v>7</v>
      </c>
      <c r="C237" s="128">
        <v>1567.09</v>
      </c>
      <c r="D237" s="128">
        <v>1565.11</v>
      </c>
      <c r="E237" s="128">
        <v>1503.52</v>
      </c>
      <c r="F237" s="128">
        <v>1517.17</v>
      </c>
      <c r="G237" s="128">
        <v>1597.29</v>
      </c>
      <c r="H237" s="128">
        <v>1614.24</v>
      </c>
      <c r="I237" s="128">
        <v>1633.47</v>
      </c>
      <c r="J237" s="128">
        <v>1715.68</v>
      </c>
      <c r="K237" s="128">
        <v>1783.01</v>
      </c>
      <c r="L237" s="128">
        <v>1943.12</v>
      </c>
      <c r="M237" s="128">
        <v>1942.59</v>
      </c>
      <c r="N237" s="128">
        <v>1943.47</v>
      </c>
      <c r="O237" s="128">
        <v>1782.77</v>
      </c>
      <c r="P237" s="128">
        <v>1944.56</v>
      </c>
      <c r="Q237" s="128">
        <v>1942.51</v>
      </c>
      <c r="R237" s="128">
        <v>1987.61</v>
      </c>
      <c r="S237" s="128">
        <v>2141.36</v>
      </c>
      <c r="T237" s="128">
        <v>2133.87</v>
      </c>
      <c r="U237" s="128">
        <v>2032.13</v>
      </c>
      <c r="V237" s="128">
        <v>1780.91</v>
      </c>
      <c r="W237" s="128">
        <v>1783.08</v>
      </c>
      <c r="X237" s="128">
        <v>1754.85</v>
      </c>
      <c r="Y237" s="128">
        <v>1625.8</v>
      </c>
      <c r="Z237" s="128">
        <v>1459.26</v>
      </c>
    </row>
    <row r="238" spans="2:26" x14ac:dyDescent="0.3">
      <c r="B238" s="127">
        <v>8</v>
      </c>
      <c r="C238" s="128">
        <v>1458.38</v>
      </c>
      <c r="D238" s="128">
        <v>1497.82</v>
      </c>
      <c r="E238" s="128">
        <v>1457.22</v>
      </c>
      <c r="F238" s="128">
        <v>1476.11</v>
      </c>
      <c r="G238" s="128">
        <v>1542.35</v>
      </c>
      <c r="H238" s="128">
        <v>1537.64</v>
      </c>
      <c r="I238" s="128">
        <v>1610.09</v>
      </c>
      <c r="J238" s="128">
        <v>1625.28</v>
      </c>
      <c r="K238" s="128">
        <v>1776.14</v>
      </c>
      <c r="L238" s="128">
        <v>1791.26</v>
      </c>
      <c r="M238" s="128">
        <v>1787.17</v>
      </c>
      <c r="N238" s="128">
        <v>1780.76</v>
      </c>
      <c r="O238" s="128">
        <v>1771.32</v>
      </c>
      <c r="P238" s="128">
        <v>1767.4</v>
      </c>
      <c r="Q238" s="128">
        <v>1783.7</v>
      </c>
      <c r="R238" s="128">
        <v>1860.78</v>
      </c>
      <c r="S238" s="128">
        <v>2040.75</v>
      </c>
      <c r="T238" s="128">
        <v>2006.02</v>
      </c>
      <c r="U238" s="128">
        <v>1861.29</v>
      </c>
      <c r="V238" s="128">
        <v>1777.26</v>
      </c>
      <c r="W238" s="128">
        <v>1771</v>
      </c>
      <c r="X238" s="128">
        <v>1635.51</v>
      </c>
      <c r="Y238" s="128">
        <v>1559.47</v>
      </c>
      <c r="Z238" s="128">
        <v>1504.69</v>
      </c>
    </row>
    <row r="239" spans="2:26" x14ac:dyDescent="0.3">
      <c r="B239" s="127">
        <v>9</v>
      </c>
      <c r="C239" s="128">
        <v>1491.47</v>
      </c>
      <c r="D239" s="128">
        <v>1454.99</v>
      </c>
      <c r="E239" s="128">
        <v>1417.41</v>
      </c>
      <c r="F239" s="128">
        <v>1546.83</v>
      </c>
      <c r="G239" s="128">
        <v>1620.38</v>
      </c>
      <c r="H239" s="128">
        <v>1622.85</v>
      </c>
      <c r="I239" s="128">
        <v>1643.24</v>
      </c>
      <c r="J239" s="128">
        <v>1789.72</v>
      </c>
      <c r="K239" s="128">
        <v>1789.37</v>
      </c>
      <c r="L239" s="128">
        <v>1787.35</v>
      </c>
      <c r="M239" s="128">
        <v>1775.82</v>
      </c>
      <c r="N239" s="128">
        <v>1766.63</v>
      </c>
      <c r="O239" s="128">
        <v>1761.83</v>
      </c>
      <c r="P239" s="128">
        <v>1758.97</v>
      </c>
      <c r="Q239" s="128">
        <v>1770.51</v>
      </c>
      <c r="R239" s="128">
        <v>1769.31</v>
      </c>
      <c r="S239" s="128">
        <v>1963.82</v>
      </c>
      <c r="T239" s="128">
        <v>1864.87</v>
      </c>
      <c r="U239" s="128">
        <v>1764.72</v>
      </c>
      <c r="V239" s="128">
        <v>1626.52</v>
      </c>
      <c r="W239" s="128">
        <v>1624.87</v>
      </c>
      <c r="X239" s="128">
        <v>1615.05</v>
      </c>
      <c r="Y239" s="128">
        <v>1481.79</v>
      </c>
      <c r="Z239" s="128">
        <v>1451.2</v>
      </c>
    </row>
    <row r="240" spans="2:26" x14ac:dyDescent="0.3">
      <c r="B240" s="127">
        <v>10</v>
      </c>
      <c r="C240" s="128">
        <v>1409.24</v>
      </c>
      <c r="D240" s="128">
        <v>1397.48</v>
      </c>
      <c r="E240" s="128">
        <v>1406.42</v>
      </c>
      <c r="F240" s="128">
        <v>1498.16</v>
      </c>
      <c r="G240" s="128">
        <v>1631.06</v>
      </c>
      <c r="H240" s="128">
        <v>1634.15</v>
      </c>
      <c r="I240" s="128">
        <v>1721.55</v>
      </c>
      <c r="J240" s="128">
        <v>1837.54</v>
      </c>
      <c r="K240" s="128">
        <v>1817.92</v>
      </c>
      <c r="L240" s="128">
        <v>1807.08</v>
      </c>
      <c r="M240" s="128">
        <v>1791.91</v>
      </c>
      <c r="N240" s="128">
        <v>1793.45</v>
      </c>
      <c r="O240" s="128">
        <v>1775.54</v>
      </c>
      <c r="P240" s="128">
        <v>1775.4</v>
      </c>
      <c r="Q240" s="128">
        <v>1799.52</v>
      </c>
      <c r="R240" s="128">
        <v>1806.4</v>
      </c>
      <c r="S240" s="128">
        <v>1965.7</v>
      </c>
      <c r="T240" s="128">
        <v>1864.32</v>
      </c>
      <c r="U240" s="128">
        <v>1810.1</v>
      </c>
      <c r="V240" s="128">
        <v>1709.28</v>
      </c>
      <c r="W240" s="128">
        <v>1693.7</v>
      </c>
      <c r="X240" s="128">
        <v>1633.56</v>
      </c>
      <c r="Y240" s="128">
        <v>1508.04</v>
      </c>
      <c r="Z240" s="128">
        <v>1473.77</v>
      </c>
    </row>
    <row r="241" spans="2:26" x14ac:dyDescent="0.3">
      <c r="B241" s="127">
        <v>11</v>
      </c>
      <c r="C241" s="128">
        <v>1460.02</v>
      </c>
      <c r="D241" s="128">
        <v>1467.14</v>
      </c>
      <c r="E241" s="128">
        <v>1445.78</v>
      </c>
      <c r="F241" s="128">
        <v>1558.77</v>
      </c>
      <c r="G241" s="128">
        <v>1631.49</v>
      </c>
      <c r="H241" s="128">
        <v>1661.86</v>
      </c>
      <c r="I241" s="128">
        <v>1752.05</v>
      </c>
      <c r="J241" s="128">
        <v>1962.63</v>
      </c>
      <c r="K241" s="128">
        <v>1874.56</v>
      </c>
      <c r="L241" s="128">
        <v>1875.35</v>
      </c>
      <c r="M241" s="128">
        <v>1875.93</v>
      </c>
      <c r="N241" s="128">
        <v>1875.49</v>
      </c>
      <c r="O241" s="128">
        <v>1834.28</v>
      </c>
      <c r="P241" s="128">
        <v>1833.27</v>
      </c>
      <c r="Q241" s="128">
        <v>1870.34</v>
      </c>
      <c r="R241" s="128">
        <v>1865.66</v>
      </c>
      <c r="S241" s="128">
        <v>2061.5</v>
      </c>
      <c r="T241" s="128">
        <v>2008.5</v>
      </c>
      <c r="U241" s="128">
        <v>1865.95</v>
      </c>
      <c r="V241" s="128">
        <v>1821.32</v>
      </c>
      <c r="W241" s="128">
        <v>1862.21</v>
      </c>
      <c r="X241" s="128">
        <v>1747.64</v>
      </c>
      <c r="Y241" s="128">
        <v>1633.95</v>
      </c>
      <c r="Z241" s="128">
        <v>1549.6</v>
      </c>
    </row>
    <row r="242" spans="2:26" x14ac:dyDescent="0.3">
      <c r="B242" s="127">
        <v>12</v>
      </c>
      <c r="C242" s="128">
        <v>1596.26</v>
      </c>
      <c r="D242" s="128">
        <v>1559.11</v>
      </c>
      <c r="E242" s="128">
        <v>1426.17</v>
      </c>
      <c r="F242" s="128">
        <v>1426.28</v>
      </c>
      <c r="G242" s="128">
        <v>1625.58</v>
      </c>
      <c r="H242" s="128">
        <v>1673.92</v>
      </c>
      <c r="I242" s="128">
        <v>1779.14</v>
      </c>
      <c r="J242" s="128">
        <v>1966.92</v>
      </c>
      <c r="K242" s="128">
        <v>2114.65</v>
      </c>
      <c r="L242" s="128">
        <v>2120.6799999999998</v>
      </c>
      <c r="M242" s="128">
        <v>2095.89</v>
      </c>
      <c r="N242" s="128">
        <v>2055.3000000000002</v>
      </c>
      <c r="O242" s="128">
        <v>2049.09</v>
      </c>
      <c r="P242" s="128">
        <v>2048.92</v>
      </c>
      <c r="Q242" s="128">
        <v>2106.4</v>
      </c>
      <c r="R242" s="128">
        <v>2111.83</v>
      </c>
      <c r="S242" s="128">
        <v>2218.8200000000002</v>
      </c>
      <c r="T242" s="128">
        <v>2199.56</v>
      </c>
      <c r="U242" s="128">
        <v>2133.4699999999998</v>
      </c>
      <c r="V242" s="128">
        <v>1960.47</v>
      </c>
      <c r="W242" s="128">
        <v>1966.69</v>
      </c>
      <c r="X242" s="128">
        <v>1834.11</v>
      </c>
      <c r="Y242" s="128">
        <v>1637.14</v>
      </c>
      <c r="Z242" s="128">
        <v>1571.73</v>
      </c>
    </row>
    <row r="243" spans="2:26" x14ac:dyDescent="0.3">
      <c r="B243" s="127">
        <v>13</v>
      </c>
      <c r="C243" s="128">
        <v>1533.46</v>
      </c>
      <c r="D243" s="128">
        <v>1426.69</v>
      </c>
      <c r="E243" s="128">
        <v>1433.04</v>
      </c>
      <c r="F243" s="128">
        <v>1421.51</v>
      </c>
      <c r="G243" s="128">
        <v>1627.23</v>
      </c>
      <c r="H243" s="128">
        <v>1681.7</v>
      </c>
      <c r="I243" s="128">
        <v>1753.17</v>
      </c>
      <c r="J243" s="128">
        <v>1921.92</v>
      </c>
      <c r="K243" s="128">
        <v>2011.85</v>
      </c>
      <c r="L243" s="128">
        <v>2135.06</v>
      </c>
      <c r="M243" s="128">
        <v>1984.29</v>
      </c>
      <c r="N243" s="128">
        <v>1967.19</v>
      </c>
      <c r="O243" s="128">
        <v>1887.42</v>
      </c>
      <c r="P243" s="128">
        <v>1879.9</v>
      </c>
      <c r="Q243" s="128">
        <v>2128.2199999999998</v>
      </c>
      <c r="R243" s="128">
        <v>2125.6999999999998</v>
      </c>
      <c r="S243" s="128">
        <v>2211.98</v>
      </c>
      <c r="T243" s="128">
        <v>2216.9899999999998</v>
      </c>
      <c r="U243" s="128">
        <v>2144.42</v>
      </c>
      <c r="V243" s="128">
        <v>1965.14</v>
      </c>
      <c r="W243" s="128">
        <v>1964.62</v>
      </c>
      <c r="X243" s="128">
        <v>1848.47</v>
      </c>
      <c r="Y243" s="128">
        <v>1683.5</v>
      </c>
      <c r="Z243" s="128">
        <v>1632.44</v>
      </c>
    </row>
    <row r="244" spans="2:26" x14ac:dyDescent="0.3">
      <c r="B244" s="127">
        <v>14</v>
      </c>
      <c r="C244" s="128">
        <v>1531.88</v>
      </c>
      <c r="D244" s="128">
        <v>1536.73</v>
      </c>
      <c r="E244" s="128">
        <v>1534.48</v>
      </c>
      <c r="F244" s="128">
        <v>1624.11</v>
      </c>
      <c r="G244" s="128">
        <v>1770.65</v>
      </c>
      <c r="H244" s="128">
        <v>1882.26</v>
      </c>
      <c r="I244" s="128">
        <v>2132.21</v>
      </c>
      <c r="J244" s="128">
        <v>2137.21</v>
      </c>
      <c r="K244" s="128">
        <v>2017.44</v>
      </c>
      <c r="L244" s="128">
        <v>2008.49</v>
      </c>
      <c r="M244" s="128">
        <v>2011.21</v>
      </c>
      <c r="N244" s="128">
        <v>1996.37</v>
      </c>
      <c r="O244" s="128">
        <v>2030.54</v>
      </c>
      <c r="P244" s="128">
        <v>2118.06</v>
      </c>
      <c r="Q244" s="128">
        <v>2159.7199999999998</v>
      </c>
      <c r="R244" s="128">
        <v>2167.5100000000002</v>
      </c>
      <c r="S244" s="128">
        <v>2200.87</v>
      </c>
      <c r="T244" s="128">
        <v>2126.2399999999998</v>
      </c>
      <c r="U244" s="128">
        <v>1968.39</v>
      </c>
      <c r="V244" s="128">
        <v>1868.3</v>
      </c>
      <c r="W244" s="128">
        <v>1849.98</v>
      </c>
      <c r="X244" s="128">
        <v>1685.87</v>
      </c>
      <c r="Y244" s="128">
        <v>1597.35</v>
      </c>
      <c r="Z244" s="128">
        <v>1491.87</v>
      </c>
    </row>
    <row r="245" spans="2:26" x14ac:dyDescent="0.3">
      <c r="B245" s="127">
        <v>15</v>
      </c>
      <c r="C245" s="128">
        <v>1502.82</v>
      </c>
      <c r="D245" s="128">
        <v>1524.55</v>
      </c>
      <c r="E245" s="128">
        <v>1530.62</v>
      </c>
      <c r="F245" s="128">
        <v>1598.29</v>
      </c>
      <c r="G245" s="128">
        <v>1651.28</v>
      </c>
      <c r="H245" s="128">
        <v>1685.05</v>
      </c>
      <c r="I245" s="128">
        <v>1819.88</v>
      </c>
      <c r="J245" s="128">
        <v>1966.65</v>
      </c>
      <c r="K245" s="128">
        <v>1887.74</v>
      </c>
      <c r="L245" s="128">
        <v>1887.13</v>
      </c>
      <c r="M245" s="128">
        <v>1817.79</v>
      </c>
      <c r="N245" s="128">
        <v>1883.39</v>
      </c>
      <c r="O245" s="128">
        <v>1818.53</v>
      </c>
      <c r="P245" s="128">
        <v>1818.91</v>
      </c>
      <c r="Q245" s="128">
        <v>1823.69</v>
      </c>
      <c r="R245" s="128">
        <v>1885.62</v>
      </c>
      <c r="S245" s="128">
        <v>2047.75</v>
      </c>
      <c r="T245" s="128">
        <v>1965.48</v>
      </c>
      <c r="U245" s="128">
        <v>1864.53</v>
      </c>
      <c r="V245" s="128">
        <v>1796.06</v>
      </c>
      <c r="W245" s="128">
        <v>1788.89</v>
      </c>
      <c r="X245" s="128">
        <v>1640.68</v>
      </c>
      <c r="Y245" s="128">
        <v>1545.36</v>
      </c>
      <c r="Z245" s="128">
        <v>1439.82</v>
      </c>
    </row>
    <row r="246" spans="2:26" x14ac:dyDescent="0.3">
      <c r="B246" s="127">
        <v>16</v>
      </c>
      <c r="C246" s="128">
        <v>1510.49</v>
      </c>
      <c r="D246" s="128">
        <v>1509.1</v>
      </c>
      <c r="E246" s="128">
        <v>1523.77</v>
      </c>
      <c r="F246" s="128">
        <v>1603.07</v>
      </c>
      <c r="G246" s="128">
        <v>1652.84</v>
      </c>
      <c r="H246" s="128">
        <v>1692.14</v>
      </c>
      <c r="I246" s="128">
        <v>1835.38</v>
      </c>
      <c r="J246" s="128">
        <v>1904.98</v>
      </c>
      <c r="K246" s="128">
        <v>1903.25</v>
      </c>
      <c r="L246" s="128">
        <v>1904.15</v>
      </c>
      <c r="M246" s="128">
        <v>1902.18</v>
      </c>
      <c r="N246" s="128">
        <v>1900.82</v>
      </c>
      <c r="O246" s="128">
        <v>1833.72</v>
      </c>
      <c r="P246" s="128">
        <v>1981.69</v>
      </c>
      <c r="Q246" s="128">
        <v>2082.7800000000002</v>
      </c>
      <c r="R246" s="128">
        <v>1893.49</v>
      </c>
      <c r="S246" s="128">
        <v>2126.21</v>
      </c>
      <c r="T246" s="128">
        <v>1958.68</v>
      </c>
      <c r="U246" s="128">
        <v>1937.48</v>
      </c>
      <c r="V246" s="128">
        <v>1809.32</v>
      </c>
      <c r="W246" s="128">
        <v>1780.7</v>
      </c>
      <c r="X246" s="128">
        <v>1687.01</v>
      </c>
      <c r="Y246" s="128">
        <v>1619.81</v>
      </c>
      <c r="Z246" s="128">
        <v>1521.89</v>
      </c>
    </row>
    <row r="247" spans="2:26" x14ac:dyDescent="0.3">
      <c r="B247" s="127">
        <v>17</v>
      </c>
      <c r="C247" s="128">
        <v>1509.96</v>
      </c>
      <c r="D247" s="128">
        <v>1526.78</v>
      </c>
      <c r="E247" s="128">
        <v>1525.28</v>
      </c>
      <c r="F247" s="128">
        <v>1592.04</v>
      </c>
      <c r="G247" s="128">
        <v>1683.89</v>
      </c>
      <c r="H247" s="128">
        <v>1692.33</v>
      </c>
      <c r="I247" s="128">
        <v>2034.9</v>
      </c>
      <c r="J247" s="128">
        <v>1968.58</v>
      </c>
      <c r="K247" s="128">
        <v>2041.03</v>
      </c>
      <c r="L247" s="128">
        <v>1986.16</v>
      </c>
      <c r="M247" s="128">
        <v>1940.15</v>
      </c>
      <c r="N247" s="128">
        <v>1808.66</v>
      </c>
      <c r="O247" s="128">
        <v>1810.17</v>
      </c>
      <c r="P247" s="128">
        <v>1919.43</v>
      </c>
      <c r="Q247" s="128">
        <v>1966.74</v>
      </c>
      <c r="R247" s="128">
        <v>2026.93</v>
      </c>
      <c r="S247" s="128">
        <v>2153.77</v>
      </c>
      <c r="T247" s="128">
        <v>2144.27</v>
      </c>
      <c r="U247" s="128">
        <v>1910.3</v>
      </c>
      <c r="V247" s="128">
        <v>1982.6</v>
      </c>
      <c r="W247" s="128">
        <v>1786.67</v>
      </c>
      <c r="X247" s="128">
        <v>1746.07</v>
      </c>
      <c r="Y247" s="128">
        <v>1632.4</v>
      </c>
      <c r="Z247" s="128">
        <v>1549.83</v>
      </c>
    </row>
    <row r="248" spans="2:26" x14ac:dyDescent="0.3">
      <c r="B248" s="127">
        <v>18</v>
      </c>
      <c r="C248" s="128">
        <v>1535.75</v>
      </c>
      <c r="D248" s="128">
        <v>1532.12</v>
      </c>
      <c r="E248" s="128">
        <v>1544.91</v>
      </c>
      <c r="F248" s="128">
        <v>1616.01</v>
      </c>
      <c r="G248" s="128">
        <v>1712.32</v>
      </c>
      <c r="H248" s="128">
        <v>1850.18</v>
      </c>
      <c r="I248" s="128">
        <v>2151.21</v>
      </c>
      <c r="J248" s="128">
        <v>2163.5500000000002</v>
      </c>
      <c r="K248" s="128">
        <v>1956.45</v>
      </c>
      <c r="L248" s="128">
        <v>1957.29</v>
      </c>
      <c r="M248" s="128">
        <v>1957.64</v>
      </c>
      <c r="N248" s="128">
        <v>1944.58</v>
      </c>
      <c r="O248" s="128">
        <v>1944.47</v>
      </c>
      <c r="P248" s="128">
        <v>1941.49</v>
      </c>
      <c r="Q248" s="128">
        <v>1976.79</v>
      </c>
      <c r="R248" s="128">
        <v>1959.87</v>
      </c>
      <c r="S248" s="128">
        <v>2184.1</v>
      </c>
      <c r="T248" s="128">
        <v>2142.42</v>
      </c>
      <c r="U248" s="128">
        <v>2143.71</v>
      </c>
      <c r="V248" s="128">
        <v>1896.47</v>
      </c>
      <c r="W248" s="128">
        <v>1836.99</v>
      </c>
      <c r="X248" s="128">
        <v>1834.3</v>
      </c>
      <c r="Y248" s="128">
        <v>1657.77</v>
      </c>
      <c r="Z248" s="128">
        <v>1634.85</v>
      </c>
    </row>
    <row r="249" spans="2:26" x14ac:dyDescent="0.3">
      <c r="B249" s="127">
        <v>19</v>
      </c>
      <c r="C249" s="128">
        <v>1681.94</v>
      </c>
      <c r="D249" s="128">
        <v>1610.89</v>
      </c>
      <c r="E249" s="128">
        <v>1570.17</v>
      </c>
      <c r="F249" s="128">
        <v>1612.26</v>
      </c>
      <c r="G249" s="128">
        <v>1748.01</v>
      </c>
      <c r="H249" s="128">
        <v>1798.49</v>
      </c>
      <c r="I249" s="128">
        <v>2088.19</v>
      </c>
      <c r="J249" s="128">
        <v>2176.86</v>
      </c>
      <c r="K249" s="128">
        <v>2268.0300000000002</v>
      </c>
      <c r="L249" s="128">
        <v>2193.88</v>
      </c>
      <c r="M249" s="128">
        <v>2191.61</v>
      </c>
      <c r="N249" s="128">
        <v>2190.7199999999998</v>
      </c>
      <c r="O249" s="128">
        <v>2190.9</v>
      </c>
      <c r="P249" s="128">
        <v>2188.27</v>
      </c>
      <c r="Q249" s="128">
        <v>2182.86</v>
      </c>
      <c r="R249" s="128">
        <v>2178.61</v>
      </c>
      <c r="S249" s="128">
        <v>2256.63</v>
      </c>
      <c r="T249" s="128">
        <v>2251.9299999999998</v>
      </c>
      <c r="U249" s="128">
        <v>2255.06</v>
      </c>
      <c r="V249" s="128">
        <v>2158.86</v>
      </c>
      <c r="W249" s="128">
        <v>2096.6799999999998</v>
      </c>
      <c r="X249" s="128">
        <v>1971.32</v>
      </c>
      <c r="Y249" s="128">
        <v>1790.86</v>
      </c>
      <c r="Z249" s="128">
        <v>1680.89</v>
      </c>
    </row>
    <row r="250" spans="2:26" x14ac:dyDescent="0.3">
      <c r="B250" s="127">
        <v>20</v>
      </c>
      <c r="C250" s="128">
        <v>1618.76</v>
      </c>
      <c r="D250" s="128">
        <v>1591.04</v>
      </c>
      <c r="E250" s="128">
        <v>1533.91</v>
      </c>
      <c r="F250" s="128">
        <v>1562.34</v>
      </c>
      <c r="G250" s="128">
        <v>1630.48</v>
      </c>
      <c r="H250" s="128">
        <v>1638</v>
      </c>
      <c r="I250" s="128">
        <v>1678.57</v>
      </c>
      <c r="J250" s="128">
        <v>1820.52</v>
      </c>
      <c r="K250" s="128">
        <v>1890.21</v>
      </c>
      <c r="L250" s="128">
        <v>1891.54</v>
      </c>
      <c r="M250" s="128">
        <v>1885.08</v>
      </c>
      <c r="N250" s="128">
        <v>1883.89</v>
      </c>
      <c r="O250" s="128">
        <v>1883.35</v>
      </c>
      <c r="P250" s="128">
        <v>1885.93</v>
      </c>
      <c r="Q250" s="128">
        <v>1875.86</v>
      </c>
      <c r="R250" s="128">
        <v>1975.04</v>
      </c>
      <c r="S250" s="128">
        <v>2243.5100000000002</v>
      </c>
      <c r="T250" s="128">
        <v>2239.84</v>
      </c>
      <c r="U250" s="128">
        <v>2122.39</v>
      </c>
      <c r="V250" s="128">
        <v>2117.4699999999998</v>
      </c>
      <c r="W250" s="128">
        <v>1956.26</v>
      </c>
      <c r="X250" s="128">
        <v>1836.18</v>
      </c>
      <c r="Y250" s="128">
        <v>1755.75</v>
      </c>
      <c r="Z250" s="128">
        <v>1683.74</v>
      </c>
    </row>
    <row r="251" spans="2:26" x14ac:dyDescent="0.3">
      <c r="B251" s="127">
        <v>21</v>
      </c>
      <c r="C251" s="128">
        <v>1591.58</v>
      </c>
      <c r="D251" s="128">
        <v>1592.71</v>
      </c>
      <c r="E251" s="128">
        <v>1601.99</v>
      </c>
      <c r="F251" s="128">
        <v>1633.09</v>
      </c>
      <c r="G251" s="128">
        <v>1745.39</v>
      </c>
      <c r="H251" s="128">
        <v>1797.29</v>
      </c>
      <c r="I251" s="128">
        <v>2023.78</v>
      </c>
      <c r="J251" s="128">
        <v>2131.63</v>
      </c>
      <c r="K251" s="128">
        <v>2027.43</v>
      </c>
      <c r="L251" s="128">
        <v>2008.24</v>
      </c>
      <c r="M251" s="128">
        <v>1987.2</v>
      </c>
      <c r="N251" s="128">
        <v>1832.87</v>
      </c>
      <c r="O251" s="128">
        <v>1946.89</v>
      </c>
      <c r="P251" s="128">
        <v>1931.01</v>
      </c>
      <c r="Q251" s="128">
        <v>1793.49</v>
      </c>
      <c r="R251" s="128">
        <v>1973.39</v>
      </c>
      <c r="S251" s="128">
        <v>2142.61</v>
      </c>
      <c r="T251" s="128">
        <v>2072.17</v>
      </c>
      <c r="U251" s="128">
        <v>1781.17</v>
      </c>
      <c r="V251" s="128">
        <v>1845.8</v>
      </c>
      <c r="W251" s="128">
        <v>1823.49</v>
      </c>
      <c r="X251" s="128">
        <v>1752.62</v>
      </c>
      <c r="Y251" s="128">
        <v>1626.38</v>
      </c>
      <c r="Z251" s="128">
        <v>1555.51</v>
      </c>
    </row>
    <row r="252" spans="2:26" x14ac:dyDescent="0.3">
      <c r="B252" s="127">
        <v>22</v>
      </c>
      <c r="C252" s="128">
        <v>1527.2</v>
      </c>
      <c r="D252" s="128">
        <v>1527.5</v>
      </c>
      <c r="E252" s="128">
        <v>1536.37</v>
      </c>
      <c r="F252" s="128">
        <v>1599.26</v>
      </c>
      <c r="G252" s="128">
        <v>1659.82</v>
      </c>
      <c r="H252" s="128">
        <v>1757.93</v>
      </c>
      <c r="I252" s="128">
        <v>1914.49</v>
      </c>
      <c r="J252" s="128">
        <v>1818.19</v>
      </c>
      <c r="K252" s="128">
        <v>1821.64</v>
      </c>
      <c r="L252" s="128">
        <v>1821.94</v>
      </c>
      <c r="M252" s="128">
        <v>1821.77</v>
      </c>
      <c r="N252" s="128">
        <v>1816.19</v>
      </c>
      <c r="O252" s="128">
        <v>1857.56</v>
      </c>
      <c r="P252" s="128">
        <v>1858.9</v>
      </c>
      <c r="Q252" s="128">
        <v>1869.94</v>
      </c>
      <c r="R252" s="128">
        <v>1781.34</v>
      </c>
      <c r="S252" s="128">
        <v>1995.96</v>
      </c>
      <c r="T252" s="128">
        <v>2033.47</v>
      </c>
      <c r="U252" s="128">
        <v>1783.16</v>
      </c>
      <c r="V252" s="128">
        <v>1793.33</v>
      </c>
      <c r="W252" s="128">
        <v>1770.17</v>
      </c>
      <c r="X252" s="128">
        <v>1688.84</v>
      </c>
      <c r="Y252" s="128">
        <v>1615.86</v>
      </c>
      <c r="Z252" s="128">
        <v>1538.51</v>
      </c>
    </row>
    <row r="253" spans="2:26" x14ac:dyDescent="0.3">
      <c r="B253" s="127">
        <v>23</v>
      </c>
      <c r="C253" s="128">
        <v>1516.55</v>
      </c>
      <c r="D253" s="128">
        <v>1517.79</v>
      </c>
      <c r="E253" s="128">
        <v>1526.36</v>
      </c>
      <c r="F253" s="128">
        <v>1600.88</v>
      </c>
      <c r="G253" s="128">
        <v>1653.94</v>
      </c>
      <c r="H253" s="128">
        <v>1794.23</v>
      </c>
      <c r="I253" s="128">
        <v>1899.77</v>
      </c>
      <c r="J253" s="128">
        <v>1983.71</v>
      </c>
      <c r="K253" s="128">
        <v>1940.69</v>
      </c>
      <c r="L253" s="128">
        <v>1928.06</v>
      </c>
      <c r="M253" s="128">
        <v>1906.96</v>
      </c>
      <c r="N253" s="128">
        <v>1898.35</v>
      </c>
      <c r="O253" s="128">
        <v>1877.78</v>
      </c>
      <c r="P253" s="128">
        <v>1870.39</v>
      </c>
      <c r="Q253" s="128">
        <v>1883.56</v>
      </c>
      <c r="R253" s="128">
        <v>1923.52</v>
      </c>
      <c r="S253" s="128">
        <v>2121.06</v>
      </c>
      <c r="T253" s="128">
        <v>2167.4699999999998</v>
      </c>
      <c r="U253" s="128">
        <v>2041.23</v>
      </c>
      <c r="V253" s="128">
        <v>1886.26</v>
      </c>
      <c r="W253" s="128">
        <v>1865.6</v>
      </c>
      <c r="X253" s="128">
        <v>1834.29</v>
      </c>
      <c r="Y253" s="128">
        <v>1719.37</v>
      </c>
      <c r="Z253" s="128">
        <v>1629.06</v>
      </c>
    </row>
    <row r="254" spans="2:26" x14ac:dyDescent="0.3">
      <c r="B254" s="127">
        <v>24</v>
      </c>
      <c r="C254" s="128">
        <v>1545.25</v>
      </c>
      <c r="D254" s="128">
        <v>1544.82</v>
      </c>
      <c r="E254" s="128">
        <v>1538.19</v>
      </c>
      <c r="F254" s="128">
        <v>1619.65</v>
      </c>
      <c r="G254" s="128">
        <v>1725.32</v>
      </c>
      <c r="H254" s="128">
        <v>1832.25</v>
      </c>
      <c r="I254" s="128">
        <v>1870.24</v>
      </c>
      <c r="J254" s="128">
        <v>1967.97</v>
      </c>
      <c r="K254" s="128">
        <v>1875.06</v>
      </c>
      <c r="L254" s="128">
        <v>1874.77</v>
      </c>
      <c r="M254" s="128">
        <v>1873.8</v>
      </c>
      <c r="N254" s="128">
        <v>1871.05</v>
      </c>
      <c r="O254" s="128">
        <v>1871.76</v>
      </c>
      <c r="P254" s="128">
        <v>1871.86</v>
      </c>
      <c r="Q254" s="128">
        <v>1867.2</v>
      </c>
      <c r="R254" s="128">
        <v>1865.8</v>
      </c>
      <c r="S254" s="128">
        <v>1951.28</v>
      </c>
      <c r="T254" s="128">
        <v>2056.0300000000002</v>
      </c>
      <c r="U254" s="128">
        <v>1786.72</v>
      </c>
      <c r="V254" s="128">
        <v>1796.3</v>
      </c>
      <c r="W254" s="128">
        <v>1793.05</v>
      </c>
      <c r="X254" s="128">
        <v>1686.23</v>
      </c>
      <c r="Y254" s="128">
        <v>1621.51</v>
      </c>
      <c r="Z254" s="128">
        <v>1602.79</v>
      </c>
    </row>
    <row r="255" spans="2:26" x14ac:dyDescent="0.3">
      <c r="B255" s="127">
        <v>25</v>
      </c>
      <c r="C255" s="128">
        <v>1491.44</v>
      </c>
      <c r="D255" s="128">
        <v>1428.78</v>
      </c>
      <c r="E255" s="128">
        <v>1550.2</v>
      </c>
      <c r="F255" s="128">
        <v>1630.54</v>
      </c>
      <c r="G255" s="128">
        <v>1800.89</v>
      </c>
      <c r="H255" s="128">
        <v>2247.6999999999998</v>
      </c>
      <c r="I255" s="128">
        <v>2255.27</v>
      </c>
      <c r="J255" s="128">
        <v>2255.25</v>
      </c>
      <c r="K255" s="128">
        <v>2143.9</v>
      </c>
      <c r="L255" s="128">
        <v>2144.41</v>
      </c>
      <c r="M255" s="128">
        <v>2142.85</v>
      </c>
      <c r="N255" s="128">
        <v>2141.34</v>
      </c>
      <c r="O255" s="128">
        <v>2142.71</v>
      </c>
      <c r="P255" s="128">
        <v>2128.37</v>
      </c>
      <c r="Q255" s="128">
        <v>2140.0300000000002</v>
      </c>
      <c r="R255" s="128">
        <v>2138.19</v>
      </c>
      <c r="S255" s="128">
        <v>2238.7600000000002</v>
      </c>
      <c r="T255" s="128">
        <v>2137.5300000000002</v>
      </c>
      <c r="U255" s="128">
        <v>2098.25</v>
      </c>
      <c r="V255" s="128">
        <v>1949.52</v>
      </c>
      <c r="W255" s="128">
        <v>1800.16</v>
      </c>
      <c r="X255" s="128">
        <v>1681.43</v>
      </c>
      <c r="Y255" s="128">
        <v>1632.42</v>
      </c>
      <c r="Z255" s="128">
        <v>1551.58</v>
      </c>
    </row>
    <row r="256" spans="2:26" x14ac:dyDescent="0.3">
      <c r="B256" s="127">
        <v>26</v>
      </c>
      <c r="C256" s="128">
        <v>1624.33</v>
      </c>
      <c r="D256" s="128">
        <v>1505.72</v>
      </c>
      <c r="E256" s="128">
        <v>1559.93</v>
      </c>
      <c r="F256" s="128">
        <v>1608.67</v>
      </c>
      <c r="G256" s="128">
        <v>1652.71</v>
      </c>
      <c r="H256" s="128">
        <v>1819.1</v>
      </c>
      <c r="I256" s="128">
        <v>1939.71</v>
      </c>
      <c r="J256" s="128">
        <v>1941.33</v>
      </c>
      <c r="K256" s="128">
        <v>2145.9899999999998</v>
      </c>
      <c r="L256" s="128">
        <v>2145.59</v>
      </c>
      <c r="M256" s="128">
        <v>2103.34</v>
      </c>
      <c r="N256" s="128">
        <v>2104.7199999999998</v>
      </c>
      <c r="O256" s="128">
        <v>1947.64</v>
      </c>
      <c r="P256" s="128">
        <v>2104.94</v>
      </c>
      <c r="Q256" s="128">
        <v>2103.5100000000002</v>
      </c>
      <c r="R256" s="128">
        <v>2141.81</v>
      </c>
      <c r="S256" s="128">
        <v>2141.6999999999998</v>
      </c>
      <c r="T256" s="128">
        <v>2142.09</v>
      </c>
      <c r="U256" s="128">
        <v>1950.05</v>
      </c>
      <c r="V256" s="128">
        <v>1853.86</v>
      </c>
      <c r="W256" s="128">
        <v>1810.39</v>
      </c>
      <c r="X256" s="128">
        <v>1682.47</v>
      </c>
      <c r="Y256" s="128">
        <v>1625.77</v>
      </c>
      <c r="Z256" s="128">
        <v>1552.98</v>
      </c>
    </row>
    <row r="257" spans="2:26" x14ac:dyDescent="0.3">
      <c r="B257" s="127">
        <v>27</v>
      </c>
      <c r="C257" s="128">
        <v>1510.8</v>
      </c>
      <c r="D257" s="128">
        <v>1508.98</v>
      </c>
      <c r="E257" s="128">
        <v>1509.65</v>
      </c>
      <c r="F257" s="128">
        <v>1535.76</v>
      </c>
      <c r="G257" s="128">
        <v>1616.19</v>
      </c>
      <c r="H257" s="128">
        <v>1703</v>
      </c>
      <c r="I257" s="128">
        <v>1766.52</v>
      </c>
      <c r="J257" s="128">
        <v>1855.03</v>
      </c>
      <c r="K257" s="128">
        <v>1943.28</v>
      </c>
      <c r="L257" s="128">
        <v>1942.76</v>
      </c>
      <c r="M257" s="128">
        <v>1943.67</v>
      </c>
      <c r="N257" s="128">
        <v>1944.3</v>
      </c>
      <c r="O257" s="128">
        <v>1944.97</v>
      </c>
      <c r="P257" s="128">
        <v>1941.87</v>
      </c>
      <c r="Q257" s="128">
        <v>1942.72</v>
      </c>
      <c r="R257" s="128">
        <v>2095.2800000000002</v>
      </c>
      <c r="S257" s="128">
        <v>2144.27</v>
      </c>
      <c r="T257" s="128">
        <v>2137.66</v>
      </c>
      <c r="U257" s="128">
        <v>1945.45</v>
      </c>
      <c r="V257" s="128">
        <v>1852.69</v>
      </c>
      <c r="W257" s="128">
        <v>1801.27</v>
      </c>
      <c r="X257" s="128">
        <v>1656.91</v>
      </c>
      <c r="Y257" s="128">
        <v>1593.33</v>
      </c>
      <c r="Z257" s="128">
        <v>1506.47</v>
      </c>
    </row>
    <row r="258" spans="2:26" x14ac:dyDescent="0.3">
      <c r="B258" s="127">
        <v>28</v>
      </c>
      <c r="C258" s="128">
        <v>1415.53</v>
      </c>
      <c r="D258" s="128">
        <v>1415.73</v>
      </c>
      <c r="E258" s="128">
        <v>1440.19</v>
      </c>
      <c r="F258" s="128">
        <v>1523.42</v>
      </c>
      <c r="G258" s="128">
        <v>1617.63</v>
      </c>
      <c r="H258" s="128">
        <v>1667.81</v>
      </c>
      <c r="I258" s="128">
        <v>1708.31</v>
      </c>
      <c r="J258" s="128">
        <v>1820.35</v>
      </c>
      <c r="K258" s="128">
        <v>1820.6</v>
      </c>
      <c r="L258" s="128">
        <v>1823.51</v>
      </c>
      <c r="M258" s="128">
        <v>1816.53</v>
      </c>
      <c r="N258" s="128">
        <v>1817.18</v>
      </c>
      <c r="O258" s="128">
        <v>1812.82</v>
      </c>
      <c r="P258" s="128">
        <v>1812</v>
      </c>
      <c r="Q258" s="128">
        <v>1810.85</v>
      </c>
      <c r="R258" s="128">
        <v>1815.31</v>
      </c>
      <c r="S258" s="128">
        <v>1819.84</v>
      </c>
      <c r="T258" s="128">
        <v>1778.73</v>
      </c>
      <c r="U258" s="128">
        <v>1702.25</v>
      </c>
      <c r="V258" s="128">
        <v>1605.48</v>
      </c>
      <c r="W258" s="128">
        <v>1540.78</v>
      </c>
      <c r="X258" s="128">
        <v>1465.7</v>
      </c>
      <c r="Y258" s="128">
        <v>1447.32</v>
      </c>
      <c r="Z258" s="128">
        <v>1430.37</v>
      </c>
    </row>
    <row r="259" spans="2:26" x14ac:dyDescent="0.3">
      <c r="B259" s="127">
        <v>29</v>
      </c>
      <c r="C259" s="128">
        <v>1437.83</v>
      </c>
      <c r="D259" s="128">
        <v>1436.69</v>
      </c>
      <c r="E259" s="128">
        <v>1467.84</v>
      </c>
      <c r="F259" s="128">
        <v>1510.85</v>
      </c>
      <c r="G259" s="128">
        <v>1536.2</v>
      </c>
      <c r="H259" s="128">
        <v>1609.08</v>
      </c>
      <c r="I259" s="128">
        <v>1647.23</v>
      </c>
      <c r="J259" s="128">
        <v>1685.25</v>
      </c>
      <c r="K259" s="128">
        <v>1737.72</v>
      </c>
      <c r="L259" s="128">
        <v>1710.46</v>
      </c>
      <c r="M259" s="128">
        <v>1657.97</v>
      </c>
      <c r="N259" s="128">
        <v>1649.42</v>
      </c>
      <c r="O259" s="128">
        <v>1643.87</v>
      </c>
      <c r="P259" s="128">
        <v>1654.46</v>
      </c>
      <c r="Q259" s="128">
        <v>1693.61</v>
      </c>
      <c r="R259" s="128">
        <v>1678.66</v>
      </c>
      <c r="S259" s="128">
        <v>1762.33</v>
      </c>
      <c r="T259" s="128">
        <v>1685.66</v>
      </c>
      <c r="U259" s="128">
        <v>1723</v>
      </c>
      <c r="V259" s="128">
        <v>1623.38</v>
      </c>
      <c r="W259" s="128">
        <v>1565.18</v>
      </c>
      <c r="X259" s="128">
        <v>1545.75</v>
      </c>
      <c r="Y259" s="128">
        <v>1505.99</v>
      </c>
      <c r="Z259" s="128">
        <v>1461.43</v>
      </c>
    </row>
    <row r="260" spans="2:26" x14ac:dyDescent="0.3">
      <c r="B260" s="127">
        <v>30</v>
      </c>
      <c r="C260" s="128">
        <v>1492.11</v>
      </c>
      <c r="D260" s="128">
        <v>1493.5</v>
      </c>
      <c r="E260" s="128">
        <v>1528.17</v>
      </c>
      <c r="F260" s="128">
        <v>1567.45</v>
      </c>
      <c r="G260" s="128">
        <v>1609.95</v>
      </c>
      <c r="H260" s="128">
        <v>1642.85</v>
      </c>
      <c r="I260" s="128">
        <v>1763.78</v>
      </c>
      <c r="J260" s="128">
        <v>1853.61</v>
      </c>
      <c r="K260" s="128">
        <v>1849.97</v>
      </c>
      <c r="L260" s="128">
        <v>1847.2</v>
      </c>
      <c r="M260" s="128">
        <v>1840.17</v>
      </c>
      <c r="N260" s="128">
        <v>1840.4</v>
      </c>
      <c r="O260" s="128">
        <v>1835.89</v>
      </c>
      <c r="P260" s="128">
        <v>1837.04</v>
      </c>
      <c r="Q260" s="128">
        <v>1968.59</v>
      </c>
      <c r="R260" s="128">
        <v>1972.27</v>
      </c>
      <c r="S260" s="128">
        <v>1995.57</v>
      </c>
      <c r="T260" s="128">
        <v>1941.31</v>
      </c>
      <c r="U260" s="128">
        <v>1863.04</v>
      </c>
      <c r="V260" s="128">
        <v>1782.49</v>
      </c>
      <c r="W260" s="128">
        <v>1621.68</v>
      </c>
      <c r="X260" s="128">
        <v>1584.55</v>
      </c>
      <c r="Y260" s="128">
        <v>1569.58</v>
      </c>
      <c r="Z260" s="128">
        <v>1534.42</v>
      </c>
    </row>
    <row r="261" spans="2:26" x14ac:dyDescent="0.3">
      <c r="B261" s="130">
        <v>31</v>
      </c>
      <c r="C261" s="128">
        <v>1490.66</v>
      </c>
      <c r="D261" s="128">
        <v>1481.57</v>
      </c>
      <c r="E261" s="128">
        <v>1514.36</v>
      </c>
      <c r="F261" s="128">
        <v>1557.48</v>
      </c>
      <c r="G261" s="128">
        <v>1610.26</v>
      </c>
      <c r="H261" s="128">
        <v>1644.83</v>
      </c>
      <c r="I261" s="128">
        <v>1764.14</v>
      </c>
      <c r="J261" s="128">
        <v>1859.09</v>
      </c>
      <c r="K261" s="128">
        <v>1851.42</v>
      </c>
      <c r="L261" s="128">
        <v>1823.79</v>
      </c>
      <c r="M261" s="128">
        <v>1817.02</v>
      </c>
      <c r="N261" s="128">
        <v>1812.82</v>
      </c>
      <c r="O261" s="128">
        <v>1807.6</v>
      </c>
      <c r="P261" s="128">
        <v>1883.34</v>
      </c>
      <c r="Q261" s="128">
        <v>1913.34</v>
      </c>
      <c r="R261" s="128">
        <v>1878.57</v>
      </c>
      <c r="S261" s="128">
        <v>2344.25</v>
      </c>
      <c r="T261" s="128">
        <v>2317.81</v>
      </c>
      <c r="U261" s="128">
        <v>1825.9</v>
      </c>
      <c r="V261" s="128">
        <v>1736.22</v>
      </c>
      <c r="W261" s="128">
        <v>1596.73</v>
      </c>
      <c r="X261" s="128">
        <v>1584.41</v>
      </c>
      <c r="Y261" s="128">
        <v>1559.56</v>
      </c>
      <c r="Z261" s="128">
        <v>1500.54</v>
      </c>
    </row>
    <row r="262" spans="2:26" x14ac:dyDescent="0.3">
      <c r="B262" s="108"/>
      <c r="C262" s="108"/>
      <c r="D262" s="108"/>
      <c r="E262" s="108"/>
      <c r="F262" s="108"/>
      <c r="G262" s="108"/>
      <c r="H262" s="108"/>
      <c r="I262" s="108"/>
      <c r="J262" s="108"/>
      <c r="K262" s="108"/>
      <c r="L262" s="108"/>
      <c r="M262" s="108"/>
      <c r="N262" s="108"/>
      <c r="O262" s="108"/>
      <c r="P262" s="108"/>
      <c r="Q262" s="108"/>
      <c r="R262" s="108"/>
      <c r="S262" s="108"/>
      <c r="T262" s="108"/>
      <c r="U262" s="108"/>
      <c r="V262" s="108"/>
      <c r="W262" s="108"/>
      <c r="X262" s="108"/>
      <c r="Y262" s="108"/>
      <c r="Z262" s="108"/>
    </row>
    <row r="263" spans="2:26" x14ac:dyDescent="0.3">
      <c r="B263" s="109" t="s">
        <v>8</v>
      </c>
      <c r="C263" s="131" t="s">
        <v>71</v>
      </c>
      <c r="D263" s="132"/>
      <c r="E263" s="132"/>
      <c r="F263" s="132"/>
      <c r="G263" s="132"/>
      <c r="H263" s="132"/>
      <c r="I263" s="132"/>
      <c r="J263" s="132"/>
      <c r="K263" s="132"/>
      <c r="L263" s="132"/>
      <c r="M263" s="132"/>
      <c r="N263" s="132"/>
      <c r="O263" s="132"/>
      <c r="P263" s="132"/>
      <c r="Q263" s="132"/>
      <c r="R263" s="132"/>
      <c r="S263" s="132"/>
      <c r="T263" s="132"/>
      <c r="U263" s="132"/>
      <c r="V263" s="132"/>
      <c r="W263" s="132"/>
      <c r="X263" s="132"/>
      <c r="Y263" s="132"/>
      <c r="Z263" s="133"/>
    </row>
    <row r="264" spans="2:26" x14ac:dyDescent="0.3">
      <c r="B264" s="100" t="s">
        <v>64</v>
      </c>
      <c r="C264" s="88">
        <v>0</v>
      </c>
      <c r="D264" s="88">
        <v>4.1666666666666664E-2</v>
      </c>
      <c r="E264" s="88">
        <v>8.3333333333333329E-2</v>
      </c>
      <c r="F264" s="88">
        <v>0.125</v>
      </c>
      <c r="G264" s="88">
        <v>0.16666666666666666</v>
      </c>
      <c r="H264" s="88">
        <v>0.20833333333333334</v>
      </c>
      <c r="I264" s="88">
        <v>0.25</v>
      </c>
      <c r="J264" s="88">
        <v>0.29166666666666669</v>
      </c>
      <c r="K264" s="88">
        <v>0.33333333333333331</v>
      </c>
      <c r="L264" s="88">
        <v>0.375</v>
      </c>
      <c r="M264" s="88">
        <v>0.41666666666666669</v>
      </c>
      <c r="N264" s="88">
        <v>0.45833333333333331</v>
      </c>
      <c r="O264" s="88">
        <v>0.5</v>
      </c>
      <c r="P264" s="88">
        <v>0.54166666666666663</v>
      </c>
      <c r="Q264" s="88">
        <v>0.58333333333333337</v>
      </c>
      <c r="R264" s="88">
        <v>0.625</v>
      </c>
      <c r="S264" s="88">
        <v>0.66666666666666663</v>
      </c>
      <c r="T264" s="88">
        <v>0.70833333333333337</v>
      </c>
      <c r="U264" s="88">
        <v>0.75</v>
      </c>
      <c r="V264" s="88">
        <v>0.79166666666666663</v>
      </c>
      <c r="W264" s="88">
        <v>0.83333333333333337</v>
      </c>
      <c r="X264" s="88">
        <v>0.875</v>
      </c>
      <c r="Y264" s="88">
        <v>0.91666666666666663</v>
      </c>
      <c r="Z264" s="88">
        <v>0.95833333333333337</v>
      </c>
    </row>
    <row r="265" spans="2:26" x14ac:dyDescent="0.3">
      <c r="B265" s="102"/>
      <c r="C265" s="89" t="s">
        <v>65</v>
      </c>
      <c r="D265" s="89" t="s">
        <v>65</v>
      </c>
      <c r="E265" s="89" t="s">
        <v>65</v>
      </c>
      <c r="F265" s="89" t="s">
        <v>65</v>
      </c>
      <c r="G265" s="89" t="s">
        <v>65</v>
      </c>
      <c r="H265" s="89" t="s">
        <v>65</v>
      </c>
      <c r="I265" s="89" t="s">
        <v>65</v>
      </c>
      <c r="J265" s="89" t="s">
        <v>65</v>
      </c>
      <c r="K265" s="89" t="s">
        <v>65</v>
      </c>
      <c r="L265" s="89" t="s">
        <v>65</v>
      </c>
      <c r="M265" s="89" t="s">
        <v>65</v>
      </c>
      <c r="N265" s="89" t="s">
        <v>65</v>
      </c>
      <c r="O265" s="89" t="s">
        <v>65</v>
      </c>
      <c r="P265" s="89" t="s">
        <v>65</v>
      </c>
      <c r="Q265" s="89" t="s">
        <v>65</v>
      </c>
      <c r="R265" s="89" t="s">
        <v>65</v>
      </c>
      <c r="S265" s="89" t="s">
        <v>65</v>
      </c>
      <c r="T265" s="89" t="s">
        <v>65</v>
      </c>
      <c r="U265" s="89" t="s">
        <v>65</v>
      </c>
      <c r="V265" s="89" t="s">
        <v>65</v>
      </c>
      <c r="W265" s="89" t="s">
        <v>65</v>
      </c>
      <c r="X265" s="89" t="s">
        <v>65</v>
      </c>
      <c r="Y265" s="89" t="s">
        <v>65</v>
      </c>
      <c r="Z265" s="89" t="s">
        <v>66</v>
      </c>
    </row>
    <row r="266" spans="2:26" x14ac:dyDescent="0.3">
      <c r="B266" s="104"/>
      <c r="C266" s="90">
        <v>4.1666666666666664E-2</v>
      </c>
      <c r="D266" s="90">
        <v>8.3333333333333329E-2</v>
      </c>
      <c r="E266" s="90">
        <v>0.125</v>
      </c>
      <c r="F266" s="90">
        <v>0.16666666666666666</v>
      </c>
      <c r="G266" s="90">
        <v>0.20833333333333334</v>
      </c>
      <c r="H266" s="90">
        <v>0.25</v>
      </c>
      <c r="I266" s="90">
        <v>0.29166666666666669</v>
      </c>
      <c r="J266" s="90">
        <v>0.33333333333333331</v>
      </c>
      <c r="K266" s="90">
        <v>0.375</v>
      </c>
      <c r="L266" s="90">
        <v>0.41666666666666669</v>
      </c>
      <c r="M266" s="90">
        <v>0.45833333333333331</v>
      </c>
      <c r="N266" s="90">
        <v>0.5</v>
      </c>
      <c r="O266" s="90">
        <v>0.54166666666666663</v>
      </c>
      <c r="P266" s="90">
        <v>0.58333333333333337</v>
      </c>
      <c r="Q266" s="90">
        <v>0.625</v>
      </c>
      <c r="R266" s="90">
        <v>0.66666666666666663</v>
      </c>
      <c r="S266" s="90">
        <v>0.70833333333333337</v>
      </c>
      <c r="T266" s="90">
        <v>0.75</v>
      </c>
      <c r="U266" s="90">
        <v>0.79166666666666663</v>
      </c>
      <c r="V266" s="90">
        <v>0.83333333333333337</v>
      </c>
      <c r="W266" s="90">
        <v>0.875</v>
      </c>
      <c r="X266" s="90">
        <v>0.91666666666666663</v>
      </c>
      <c r="Y266" s="90">
        <v>0.95833333333333337</v>
      </c>
      <c r="Z266" s="90">
        <v>0</v>
      </c>
    </row>
    <row r="267" spans="2:26" x14ac:dyDescent="0.3">
      <c r="B267" s="127">
        <v>1</v>
      </c>
      <c r="C267" s="128">
        <v>1607.82</v>
      </c>
      <c r="D267" s="128">
        <v>1617.63</v>
      </c>
      <c r="E267" s="128">
        <v>1717.1</v>
      </c>
      <c r="F267" s="128">
        <v>1779.48</v>
      </c>
      <c r="G267" s="128">
        <v>1743.2</v>
      </c>
      <c r="H267" s="128">
        <v>1814.81</v>
      </c>
      <c r="I267" s="128">
        <v>1956.02</v>
      </c>
      <c r="J267" s="128">
        <v>1996.7</v>
      </c>
      <c r="K267" s="128">
        <v>1983.4</v>
      </c>
      <c r="L267" s="128">
        <v>1968.72</v>
      </c>
      <c r="M267" s="128">
        <v>1938.3</v>
      </c>
      <c r="N267" s="128">
        <v>1887.68</v>
      </c>
      <c r="O267" s="128">
        <v>1886.5</v>
      </c>
      <c r="P267" s="128">
        <v>1917.74</v>
      </c>
      <c r="Q267" s="128">
        <v>1948.56</v>
      </c>
      <c r="R267" s="128">
        <v>1957.25</v>
      </c>
      <c r="S267" s="128">
        <v>2045.09</v>
      </c>
      <c r="T267" s="128">
        <v>2009.4</v>
      </c>
      <c r="U267" s="128">
        <v>1937.41</v>
      </c>
      <c r="V267" s="128">
        <v>1852.4</v>
      </c>
      <c r="W267" s="128">
        <v>1805.21</v>
      </c>
      <c r="X267" s="128">
        <v>1739.53</v>
      </c>
      <c r="Y267" s="128">
        <v>1632.96</v>
      </c>
      <c r="Z267" s="128">
        <v>1578.08</v>
      </c>
    </row>
    <row r="268" spans="2:26" x14ac:dyDescent="0.3">
      <c r="B268" s="127">
        <v>2</v>
      </c>
      <c r="C268" s="128">
        <v>1574.59</v>
      </c>
      <c r="D268" s="128">
        <v>1582.59</v>
      </c>
      <c r="E268" s="128">
        <v>1611.88</v>
      </c>
      <c r="F268" s="128">
        <v>1714.29</v>
      </c>
      <c r="G268" s="128">
        <v>1696.1</v>
      </c>
      <c r="H268" s="128">
        <v>1803.38</v>
      </c>
      <c r="I268" s="128">
        <v>1949.53</v>
      </c>
      <c r="J268" s="128">
        <v>1957.14</v>
      </c>
      <c r="K268" s="128">
        <v>1950.77</v>
      </c>
      <c r="L268" s="128">
        <v>1943.72</v>
      </c>
      <c r="M268" s="128">
        <v>1920.42</v>
      </c>
      <c r="N268" s="128">
        <v>1928.38</v>
      </c>
      <c r="O268" s="128">
        <v>1918.87</v>
      </c>
      <c r="P268" s="128">
        <v>1919.89</v>
      </c>
      <c r="Q268" s="128">
        <v>1933.23</v>
      </c>
      <c r="R268" s="128">
        <v>1942.45</v>
      </c>
      <c r="S268" s="128">
        <v>2046.87</v>
      </c>
      <c r="T268" s="128">
        <v>2001.31</v>
      </c>
      <c r="U268" s="128">
        <v>1937.22</v>
      </c>
      <c r="V268" s="128">
        <v>1852.54</v>
      </c>
      <c r="W268" s="128">
        <v>1796.65</v>
      </c>
      <c r="X268" s="128">
        <v>1730.03</v>
      </c>
      <c r="Y268" s="128">
        <v>1611.22</v>
      </c>
      <c r="Z268" s="128">
        <v>1571.58</v>
      </c>
    </row>
    <row r="269" spans="2:26" x14ac:dyDescent="0.3">
      <c r="B269" s="127">
        <v>3</v>
      </c>
      <c r="C269" s="128">
        <v>1600.54</v>
      </c>
      <c r="D269" s="128">
        <v>1612.15</v>
      </c>
      <c r="E269" s="128">
        <v>1653.75</v>
      </c>
      <c r="F269" s="128">
        <v>1732.03</v>
      </c>
      <c r="G269" s="128">
        <v>1733.83</v>
      </c>
      <c r="H269" s="128">
        <v>1829.39</v>
      </c>
      <c r="I269" s="128">
        <v>1950</v>
      </c>
      <c r="J269" s="128">
        <v>1988.13</v>
      </c>
      <c r="K269" s="128">
        <v>1992.55</v>
      </c>
      <c r="L269" s="128">
        <v>1971.63</v>
      </c>
      <c r="M269" s="128">
        <v>1885.25</v>
      </c>
      <c r="N269" s="128">
        <v>1886.46</v>
      </c>
      <c r="O269" s="128">
        <v>1860.07</v>
      </c>
      <c r="P269" s="128">
        <v>1928.48</v>
      </c>
      <c r="Q269" s="128">
        <v>1950.14</v>
      </c>
      <c r="R269" s="128">
        <v>1987.44</v>
      </c>
      <c r="S269" s="128">
        <v>2059.25</v>
      </c>
      <c r="T269" s="128">
        <v>2004.91</v>
      </c>
      <c r="U269" s="128">
        <v>1955.52</v>
      </c>
      <c r="V269" s="128">
        <v>1844.82</v>
      </c>
      <c r="W269" s="128">
        <v>1824.46</v>
      </c>
      <c r="X269" s="128">
        <v>1751.5</v>
      </c>
      <c r="Y269" s="128">
        <v>1619.26</v>
      </c>
      <c r="Z269" s="128">
        <v>1553.48</v>
      </c>
    </row>
    <row r="270" spans="2:26" x14ac:dyDescent="0.3">
      <c r="B270" s="127">
        <v>4</v>
      </c>
      <c r="C270" s="128">
        <v>1655.85</v>
      </c>
      <c r="D270" s="128">
        <v>1651.44</v>
      </c>
      <c r="E270" s="128">
        <v>1656.4</v>
      </c>
      <c r="F270" s="128">
        <v>1771.73</v>
      </c>
      <c r="G270" s="128">
        <v>1836.75</v>
      </c>
      <c r="H270" s="128">
        <v>1854.27</v>
      </c>
      <c r="I270" s="128">
        <v>2016.55</v>
      </c>
      <c r="J270" s="128">
        <v>2085.44</v>
      </c>
      <c r="K270" s="128">
        <v>2133.4899999999998</v>
      </c>
      <c r="L270" s="128">
        <v>2078.81</v>
      </c>
      <c r="M270" s="128">
        <v>2065.02</v>
      </c>
      <c r="N270" s="128">
        <v>2070.6</v>
      </c>
      <c r="O270" s="128">
        <v>2060.39</v>
      </c>
      <c r="P270" s="128">
        <v>2072.4499999999998</v>
      </c>
      <c r="Q270" s="128">
        <v>2058.21</v>
      </c>
      <c r="R270" s="128">
        <v>1938.99</v>
      </c>
      <c r="S270" s="128">
        <v>2242.89</v>
      </c>
      <c r="T270" s="128">
        <v>2121.94</v>
      </c>
      <c r="U270" s="128">
        <v>2056.38</v>
      </c>
      <c r="V270" s="128">
        <v>1988.46</v>
      </c>
      <c r="W270" s="128">
        <v>1976.35</v>
      </c>
      <c r="X270" s="128">
        <v>1836.99</v>
      </c>
      <c r="Y270" s="128">
        <v>1798.31</v>
      </c>
      <c r="Z270" s="128">
        <v>1673.55</v>
      </c>
    </row>
    <row r="271" spans="2:26" x14ac:dyDescent="0.3">
      <c r="B271" s="127">
        <v>5</v>
      </c>
      <c r="C271" s="128">
        <v>1660.31</v>
      </c>
      <c r="D271" s="128">
        <v>1662.26</v>
      </c>
      <c r="E271" s="128">
        <v>1663.26</v>
      </c>
      <c r="F271" s="128">
        <v>1763.41</v>
      </c>
      <c r="G271" s="128">
        <v>1887.5</v>
      </c>
      <c r="H271" s="128">
        <v>1856.54</v>
      </c>
      <c r="I271" s="128">
        <v>1999.85</v>
      </c>
      <c r="J271" s="128">
        <v>2074.29</v>
      </c>
      <c r="K271" s="128">
        <v>2158.41</v>
      </c>
      <c r="L271" s="128">
        <v>2064.6999999999998</v>
      </c>
      <c r="M271" s="128">
        <v>2066.23</v>
      </c>
      <c r="N271" s="128">
        <v>2065.35</v>
      </c>
      <c r="O271" s="128">
        <v>2065.86</v>
      </c>
      <c r="P271" s="128">
        <v>2046.1</v>
      </c>
      <c r="Q271" s="128">
        <v>2003.34</v>
      </c>
      <c r="R271" s="128">
        <v>2152.0500000000002</v>
      </c>
      <c r="S271" s="128">
        <v>2264.19</v>
      </c>
      <c r="T271" s="128">
        <v>2211.7600000000002</v>
      </c>
      <c r="U271" s="128">
        <v>2001.91</v>
      </c>
      <c r="V271" s="128">
        <v>1991.8</v>
      </c>
      <c r="W271" s="128">
        <v>1936.16</v>
      </c>
      <c r="X271" s="128">
        <v>1830.4</v>
      </c>
      <c r="Y271" s="128">
        <v>1763.44</v>
      </c>
      <c r="Z271" s="128">
        <v>1660.94</v>
      </c>
    </row>
    <row r="272" spans="2:26" x14ac:dyDescent="0.3">
      <c r="B272" s="127">
        <v>6</v>
      </c>
      <c r="C272" s="128">
        <v>1741.01</v>
      </c>
      <c r="D272" s="128">
        <v>1653.35</v>
      </c>
      <c r="E272" s="128">
        <v>1608.27</v>
      </c>
      <c r="F272" s="128">
        <v>1678.46</v>
      </c>
      <c r="G272" s="128">
        <v>1755.36</v>
      </c>
      <c r="H272" s="128">
        <v>1770.17</v>
      </c>
      <c r="I272" s="128">
        <v>1820.22</v>
      </c>
      <c r="J272" s="128">
        <v>1836.73</v>
      </c>
      <c r="K272" s="128">
        <v>1988.96</v>
      </c>
      <c r="L272" s="128">
        <v>1988.43</v>
      </c>
      <c r="M272" s="128">
        <v>1985.47</v>
      </c>
      <c r="N272" s="128">
        <v>1986.18</v>
      </c>
      <c r="O272" s="128">
        <v>1988.11</v>
      </c>
      <c r="P272" s="128">
        <v>1985.48</v>
      </c>
      <c r="Q272" s="128">
        <v>1986.2</v>
      </c>
      <c r="R272" s="128">
        <v>1985.97</v>
      </c>
      <c r="S272" s="128">
        <v>2233.3200000000002</v>
      </c>
      <c r="T272" s="128">
        <v>2162.1999999999998</v>
      </c>
      <c r="U272" s="128">
        <v>1984.82</v>
      </c>
      <c r="V272" s="128">
        <v>1974.11</v>
      </c>
      <c r="W272" s="128">
        <v>1980.3</v>
      </c>
      <c r="X272" s="128">
        <v>1925.05</v>
      </c>
      <c r="Y272" s="128">
        <v>1813.36</v>
      </c>
      <c r="Z272" s="128">
        <v>1701.75</v>
      </c>
    </row>
    <row r="273" spans="2:26" x14ac:dyDescent="0.3">
      <c r="B273" s="127">
        <v>7</v>
      </c>
      <c r="C273" s="128">
        <v>1768.77</v>
      </c>
      <c r="D273" s="128">
        <v>1766.79</v>
      </c>
      <c r="E273" s="128">
        <v>1705.2</v>
      </c>
      <c r="F273" s="128">
        <v>1718.85</v>
      </c>
      <c r="G273" s="128">
        <v>1798.97</v>
      </c>
      <c r="H273" s="128">
        <v>1815.92</v>
      </c>
      <c r="I273" s="128">
        <v>1835.15</v>
      </c>
      <c r="J273" s="128">
        <v>1917.36</v>
      </c>
      <c r="K273" s="128">
        <v>1984.69</v>
      </c>
      <c r="L273" s="128">
        <v>2144.8000000000002</v>
      </c>
      <c r="M273" s="128">
        <v>2144.27</v>
      </c>
      <c r="N273" s="128">
        <v>2145.15</v>
      </c>
      <c r="O273" s="128">
        <v>1984.45</v>
      </c>
      <c r="P273" s="128">
        <v>2146.2399999999998</v>
      </c>
      <c r="Q273" s="128">
        <v>2144.19</v>
      </c>
      <c r="R273" s="128">
        <v>2189.29</v>
      </c>
      <c r="S273" s="128">
        <v>2343.04</v>
      </c>
      <c r="T273" s="128">
        <v>2335.5500000000002</v>
      </c>
      <c r="U273" s="128">
        <v>2233.81</v>
      </c>
      <c r="V273" s="128">
        <v>1982.59</v>
      </c>
      <c r="W273" s="128">
        <v>1984.76</v>
      </c>
      <c r="X273" s="128">
        <v>1956.53</v>
      </c>
      <c r="Y273" s="128">
        <v>1827.48</v>
      </c>
      <c r="Z273" s="128">
        <v>1660.94</v>
      </c>
    </row>
    <row r="274" spans="2:26" x14ac:dyDescent="0.3">
      <c r="B274" s="127">
        <v>8</v>
      </c>
      <c r="C274" s="128">
        <v>1660.06</v>
      </c>
      <c r="D274" s="128">
        <v>1699.5</v>
      </c>
      <c r="E274" s="128">
        <v>1658.9</v>
      </c>
      <c r="F274" s="128">
        <v>1677.79</v>
      </c>
      <c r="G274" s="128">
        <v>1744.03</v>
      </c>
      <c r="H274" s="128">
        <v>1739.32</v>
      </c>
      <c r="I274" s="128">
        <v>1811.77</v>
      </c>
      <c r="J274" s="128">
        <v>1826.96</v>
      </c>
      <c r="K274" s="128">
        <v>1977.82</v>
      </c>
      <c r="L274" s="128">
        <v>1992.94</v>
      </c>
      <c r="M274" s="128">
        <v>1988.85</v>
      </c>
      <c r="N274" s="128">
        <v>1982.44</v>
      </c>
      <c r="O274" s="128">
        <v>1973</v>
      </c>
      <c r="P274" s="128">
        <v>1969.08</v>
      </c>
      <c r="Q274" s="128">
        <v>1985.38</v>
      </c>
      <c r="R274" s="128">
        <v>2062.46</v>
      </c>
      <c r="S274" s="128">
        <v>2242.4299999999998</v>
      </c>
      <c r="T274" s="128">
        <v>2207.6999999999998</v>
      </c>
      <c r="U274" s="128">
        <v>2062.9699999999998</v>
      </c>
      <c r="V274" s="128">
        <v>1978.94</v>
      </c>
      <c r="W274" s="128">
        <v>1972.68</v>
      </c>
      <c r="X274" s="128">
        <v>1837.19</v>
      </c>
      <c r="Y274" s="128">
        <v>1761.15</v>
      </c>
      <c r="Z274" s="128">
        <v>1706.37</v>
      </c>
    </row>
    <row r="275" spans="2:26" x14ac:dyDescent="0.3">
      <c r="B275" s="127">
        <v>9</v>
      </c>
      <c r="C275" s="128">
        <v>1693.15</v>
      </c>
      <c r="D275" s="128">
        <v>1656.67</v>
      </c>
      <c r="E275" s="128">
        <v>1619.09</v>
      </c>
      <c r="F275" s="128">
        <v>1748.51</v>
      </c>
      <c r="G275" s="128">
        <v>1822.06</v>
      </c>
      <c r="H275" s="128">
        <v>1824.53</v>
      </c>
      <c r="I275" s="128">
        <v>1844.92</v>
      </c>
      <c r="J275" s="128">
        <v>1991.4</v>
      </c>
      <c r="K275" s="128">
        <v>1991.05</v>
      </c>
      <c r="L275" s="128">
        <v>1989.03</v>
      </c>
      <c r="M275" s="128">
        <v>1977.5</v>
      </c>
      <c r="N275" s="128">
        <v>1968.31</v>
      </c>
      <c r="O275" s="128">
        <v>1963.51</v>
      </c>
      <c r="P275" s="128">
        <v>1960.65</v>
      </c>
      <c r="Q275" s="128">
        <v>1972.19</v>
      </c>
      <c r="R275" s="128">
        <v>1970.99</v>
      </c>
      <c r="S275" s="128">
        <v>2165.5</v>
      </c>
      <c r="T275" s="128">
        <v>2066.5500000000002</v>
      </c>
      <c r="U275" s="128">
        <v>1966.4</v>
      </c>
      <c r="V275" s="128">
        <v>1828.2</v>
      </c>
      <c r="W275" s="128">
        <v>1826.55</v>
      </c>
      <c r="X275" s="128">
        <v>1816.73</v>
      </c>
      <c r="Y275" s="128">
        <v>1683.47</v>
      </c>
      <c r="Z275" s="128">
        <v>1652.88</v>
      </c>
    </row>
    <row r="276" spans="2:26" x14ac:dyDescent="0.3">
      <c r="B276" s="127">
        <v>10</v>
      </c>
      <c r="C276" s="128">
        <v>1610.92</v>
      </c>
      <c r="D276" s="128">
        <v>1599.16</v>
      </c>
      <c r="E276" s="128">
        <v>1608.1</v>
      </c>
      <c r="F276" s="128">
        <v>1699.84</v>
      </c>
      <c r="G276" s="128">
        <v>1832.74</v>
      </c>
      <c r="H276" s="128">
        <v>1835.83</v>
      </c>
      <c r="I276" s="128">
        <v>1923.23</v>
      </c>
      <c r="J276" s="128">
        <v>2039.22</v>
      </c>
      <c r="K276" s="128">
        <v>2019.6</v>
      </c>
      <c r="L276" s="128">
        <v>2008.76</v>
      </c>
      <c r="M276" s="128">
        <v>1993.59</v>
      </c>
      <c r="N276" s="128">
        <v>1995.13</v>
      </c>
      <c r="O276" s="128">
        <v>1977.22</v>
      </c>
      <c r="P276" s="128">
        <v>1977.08</v>
      </c>
      <c r="Q276" s="128">
        <v>2001.2</v>
      </c>
      <c r="R276" s="128">
        <v>2008.08</v>
      </c>
      <c r="S276" s="128">
        <v>2167.38</v>
      </c>
      <c r="T276" s="128">
        <v>2066</v>
      </c>
      <c r="U276" s="128">
        <v>2011.78</v>
      </c>
      <c r="V276" s="128">
        <v>1910.96</v>
      </c>
      <c r="W276" s="128">
        <v>1895.38</v>
      </c>
      <c r="X276" s="128">
        <v>1835.24</v>
      </c>
      <c r="Y276" s="128">
        <v>1709.72</v>
      </c>
      <c r="Z276" s="128">
        <v>1675.45</v>
      </c>
    </row>
    <row r="277" spans="2:26" x14ac:dyDescent="0.3">
      <c r="B277" s="127">
        <v>11</v>
      </c>
      <c r="C277" s="128">
        <v>1661.7</v>
      </c>
      <c r="D277" s="128">
        <v>1668.82</v>
      </c>
      <c r="E277" s="128">
        <v>1647.46</v>
      </c>
      <c r="F277" s="128">
        <v>1760.45</v>
      </c>
      <c r="G277" s="128">
        <v>1833.17</v>
      </c>
      <c r="H277" s="128">
        <v>1863.54</v>
      </c>
      <c r="I277" s="128">
        <v>1953.73</v>
      </c>
      <c r="J277" s="128">
        <v>2164.31</v>
      </c>
      <c r="K277" s="128">
        <v>2076.2399999999998</v>
      </c>
      <c r="L277" s="128">
        <v>2077.0300000000002</v>
      </c>
      <c r="M277" s="128">
        <v>2077.61</v>
      </c>
      <c r="N277" s="128">
        <v>2077.17</v>
      </c>
      <c r="O277" s="128">
        <v>2035.96</v>
      </c>
      <c r="P277" s="128">
        <v>2034.95</v>
      </c>
      <c r="Q277" s="128">
        <v>2072.02</v>
      </c>
      <c r="R277" s="128">
        <v>2067.34</v>
      </c>
      <c r="S277" s="128">
        <v>2263.1799999999998</v>
      </c>
      <c r="T277" s="128">
        <v>2210.1799999999998</v>
      </c>
      <c r="U277" s="128">
        <v>2067.63</v>
      </c>
      <c r="V277" s="128">
        <v>2023</v>
      </c>
      <c r="W277" s="128">
        <v>2063.89</v>
      </c>
      <c r="X277" s="128">
        <v>1949.32</v>
      </c>
      <c r="Y277" s="128">
        <v>1835.63</v>
      </c>
      <c r="Z277" s="128">
        <v>1751.28</v>
      </c>
    </row>
    <row r="278" spans="2:26" x14ac:dyDescent="0.3">
      <c r="B278" s="127">
        <v>12</v>
      </c>
      <c r="C278" s="128">
        <v>1797.94</v>
      </c>
      <c r="D278" s="128">
        <v>1760.79</v>
      </c>
      <c r="E278" s="128">
        <v>1627.85</v>
      </c>
      <c r="F278" s="128">
        <v>1627.96</v>
      </c>
      <c r="G278" s="128">
        <v>1827.26</v>
      </c>
      <c r="H278" s="128">
        <v>1875.6</v>
      </c>
      <c r="I278" s="128">
        <v>1980.82</v>
      </c>
      <c r="J278" s="128">
        <v>2168.6</v>
      </c>
      <c r="K278" s="128">
        <v>2316.33</v>
      </c>
      <c r="L278" s="128">
        <v>2322.36</v>
      </c>
      <c r="M278" s="128">
        <v>2297.5700000000002</v>
      </c>
      <c r="N278" s="128">
        <v>2256.98</v>
      </c>
      <c r="O278" s="128">
        <v>2250.77</v>
      </c>
      <c r="P278" s="128">
        <v>2250.6</v>
      </c>
      <c r="Q278" s="128">
        <v>2308.08</v>
      </c>
      <c r="R278" s="128">
        <v>2313.5100000000002</v>
      </c>
      <c r="S278" s="128">
        <v>2420.5</v>
      </c>
      <c r="T278" s="128">
        <v>2401.2399999999998</v>
      </c>
      <c r="U278" s="128">
        <v>2335.15</v>
      </c>
      <c r="V278" s="128">
        <v>2162.15</v>
      </c>
      <c r="W278" s="128">
        <v>2168.37</v>
      </c>
      <c r="X278" s="128">
        <v>2035.79</v>
      </c>
      <c r="Y278" s="128">
        <v>1838.82</v>
      </c>
      <c r="Z278" s="128">
        <v>1773.41</v>
      </c>
    </row>
    <row r="279" spans="2:26" x14ac:dyDescent="0.3">
      <c r="B279" s="127">
        <v>13</v>
      </c>
      <c r="C279" s="128">
        <v>1735.14</v>
      </c>
      <c r="D279" s="128">
        <v>1628.37</v>
      </c>
      <c r="E279" s="128">
        <v>1634.72</v>
      </c>
      <c r="F279" s="128">
        <v>1623.19</v>
      </c>
      <c r="G279" s="128">
        <v>1828.91</v>
      </c>
      <c r="H279" s="128">
        <v>1883.38</v>
      </c>
      <c r="I279" s="128">
        <v>1954.85</v>
      </c>
      <c r="J279" s="128">
        <v>2123.6</v>
      </c>
      <c r="K279" s="128">
        <v>2213.5300000000002</v>
      </c>
      <c r="L279" s="128">
        <v>2336.7399999999998</v>
      </c>
      <c r="M279" s="128">
        <v>2185.9699999999998</v>
      </c>
      <c r="N279" s="128">
        <v>2168.87</v>
      </c>
      <c r="O279" s="128">
        <v>2089.1</v>
      </c>
      <c r="P279" s="128">
        <v>2081.58</v>
      </c>
      <c r="Q279" s="128">
        <v>2329.9</v>
      </c>
      <c r="R279" s="128">
        <v>2327.38</v>
      </c>
      <c r="S279" s="128">
        <v>2413.66</v>
      </c>
      <c r="T279" s="128">
        <v>2418.67</v>
      </c>
      <c r="U279" s="128">
        <v>2346.1</v>
      </c>
      <c r="V279" s="128">
        <v>2166.8200000000002</v>
      </c>
      <c r="W279" s="128">
        <v>2166.3000000000002</v>
      </c>
      <c r="X279" s="128">
        <v>2050.15</v>
      </c>
      <c r="Y279" s="128">
        <v>1885.18</v>
      </c>
      <c r="Z279" s="128">
        <v>1834.12</v>
      </c>
    </row>
    <row r="280" spans="2:26" x14ac:dyDescent="0.3">
      <c r="B280" s="127">
        <v>14</v>
      </c>
      <c r="C280" s="128">
        <v>1733.56</v>
      </c>
      <c r="D280" s="128">
        <v>1738.41</v>
      </c>
      <c r="E280" s="128">
        <v>1736.16</v>
      </c>
      <c r="F280" s="128">
        <v>1825.79</v>
      </c>
      <c r="G280" s="128">
        <v>1972.33</v>
      </c>
      <c r="H280" s="128">
        <v>2083.94</v>
      </c>
      <c r="I280" s="128">
        <v>2333.89</v>
      </c>
      <c r="J280" s="128">
        <v>2338.89</v>
      </c>
      <c r="K280" s="128">
        <v>2219.12</v>
      </c>
      <c r="L280" s="128">
        <v>2210.17</v>
      </c>
      <c r="M280" s="128">
        <v>2212.89</v>
      </c>
      <c r="N280" s="128">
        <v>2198.0500000000002</v>
      </c>
      <c r="O280" s="128">
        <v>2232.2199999999998</v>
      </c>
      <c r="P280" s="128">
        <v>2319.7399999999998</v>
      </c>
      <c r="Q280" s="128">
        <v>2361.4</v>
      </c>
      <c r="R280" s="128">
        <v>2369.19</v>
      </c>
      <c r="S280" s="128">
        <v>2402.5500000000002</v>
      </c>
      <c r="T280" s="128">
        <v>2327.92</v>
      </c>
      <c r="U280" s="128">
        <v>2170.0700000000002</v>
      </c>
      <c r="V280" s="128">
        <v>2069.98</v>
      </c>
      <c r="W280" s="128">
        <v>2051.66</v>
      </c>
      <c r="X280" s="128">
        <v>1887.55</v>
      </c>
      <c r="Y280" s="128">
        <v>1799.03</v>
      </c>
      <c r="Z280" s="128">
        <v>1693.55</v>
      </c>
    </row>
    <row r="281" spans="2:26" x14ac:dyDescent="0.3">
      <c r="B281" s="127">
        <v>15</v>
      </c>
      <c r="C281" s="128">
        <v>1704.5</v>
      </c>
      <c r="D281" s="128">
        <v>1726.23</v>
      </c>
      <c r="E281" s="128">
        <v>1732.3</v>
      </c>
      <c r="F281" s="128">
        <v>1799.97</v>
      </c>
      <c r="G281" s="128">
        <v>1852.96</v>
      </c>
      <c r="H281" s="128">
        <v>1886.73</v>
      </c>
      <c r="I281" s="128">
        <v>2021.56</v>
      </c>
      <c r="J281" s="128">
        <v>2168.33</v>
      </c>
      <c r="K281" s="128">
        <v>2089.42</v>
      </c>
      <c r="L281" s="128">
        <v>2088.81</v>
      </c>
      <c r="M281" s="128">
        <v>2019.47</v>
      </c>
      <c r="N281" s="128">
        <v>2085.0700000000002</v>
      </c>
      <c r="O281" s="128">
        <v>2020.21</v>
      </c>
      <c r="P281" s="128">
        <v>2020.59</v>
      </c>
      <c r="Q281" s="128">
        <v>2025.37</v>
      </c>
      <c r="R281" s="128">
        <v>2087.3000000000002</v>
      </c>
      <c r="S281" s="128">
        <v>2249.4299999999998</v>
      </c>
      <c r="T281" s="128">
        <v>2167.16</v>
      </c>
      <c r="U281" s="128">
        <v>2066.21</v>
      </c>
      <c r="V281" s="128">
        <v>1997.74</v>
      </c>
      <c r="W281" s="128">
        <v>1990.57</v>
      </c>
      <c r="X281" s="128">
        <v>1842.36</v>
      </c>
      <c r="Y281" s="128">
        <v>1747.04</v>
      </c>
      <c r="Z281" s="128">
        <v>1641.5</v>
      </c>
    </row>
    <row r="282" spans="2:26" x14ac:dyDescent="0.3">
      <c r="B282" s="127">
        <v>16</v>
      </c>
      <c r="C282" s="128">
        <v>1712.17</v>
      </c>
      <c r="D282" s="128">
        <v>1710.78</v>
      </c>
      <c r="E282" s="128">
        <v>1725.45</v>
      </c>
      <c r="F282" s="128">
        <v>1804.75</v>
      </c>
      <c r="G282" s="128">
        <v>1854.52</v>
      </c>
      <c r="H282" s="128">
        <v>1893.82</v>
      </c>
      <c r="I282" s="128">
        <v>2037.06</v>
      </c>
      <c r="J282" s="128">
        <v>2106.66</v>
      </c>
      <c r="K282" s="128">
        <v>2104.9299999999998</v>
      </c>
      <c r="L282" s="128">
        <v>2105.83</v>
      </c>
      <c r="M282" s="128">
        <v>2103.86</v>
      </c>
      <c r="N282" s="128">
        <v>2102.5</v>
      </c>
      <c r="O282" s="128">
        <v>2035.4</v>
      </c>
      <c r="P282" s="128">
        <v>2183.37</v>
      </c>
      <c r="Q282" s="128">
        <v>2284.46</v>
      </c>
      <c r="R282" s="128">
        <v>2095.17</v>
      </c>
      <c r="S282" s="128">
        <v>2327.89</v>
      </c>
      <c r="T282" s="128">
        <v>2160.36</v>
      </c>
      <c r="U282" s="128">
        <v>2139.16</v>
      </c>
      <c r="V282" s="128">
        <v>2011</v>
      </c>
      <c r="W282" s="128">
        <v>1982.38</v>
      </c>
      <c r="X282" s="128">
        <v>1888.69</v>
      </c>
      <c r="Y282" s="128">
        <v>1821.49</v>
      </c>
      <c r="Z282" s="128">
        <v>1723.57</v>
      </c>
    </row>
    <row r="283" spans="2:26" x14ac:dyDescent="0.3">
      <c r="B283" s="127">
        <v>17</v>
      </c>
      <c r="C283" s="128">
        <v>1711.64</v>
      </c>
      <c r="D283" s="128">
        <v>1728.46</v>
      </c>
      <c r="E283" s="128">
        <v>1726.96</v>
      </c>
      <c r="F283" s="128">
        <v>1793.72</v>
      </c>
      <c r="G283" s="128">
        <v>1885.57</v>
      </c>
      <c r="H283" s="128">
        <v>1894.01</v>
      </c>
      <c r="I283" s="128">
        <v>2236.58</v>
      </c>
      <c r="J283" s="128">
        <v>2170.2600000000002</v>
      </c>
      <c r="K283" s="128">
        <v>2242.71</v>
      </c>
      <c r="L283" s="128">
        <v>2187.84</v>
      </c>
      <c r="M283" s="128">
        <v>2141.83</v>
      </c>
      <c r="N283" s="128">
        <v>2010.34</v>
      </c>
      <c r="O283" s="128">
        <v>2011.85</v>
      </c>
      <c r="P283" s="128">
        <v>2121.11</v>
      </c>
      <c r="Q283" s="128">
        <v>2168.42</v>
      </c>
      <c r="R283" s="128">
        <v>2228.61</v>
      </c>
      <c r="S283" s="128">
        <v>2355.4499999999998</v>
      </c>
      <c r="T283" s="128">
        <v>2345.9499999999998</v>
      </c>
      <c r="U283" s="128">
        <v>2111.98</v>
      </c>
      <c r="V283" s="128">
        <v>2184.2800000000002</v>
      </c>
      <c r="W283" s="128">
        <v>1988.35</v>
      </c>
      <c r="X283" s="128">
        <v>1947.75</v>
      </c>
      <c r="Y283" s="128">
        <v>1834.08</v>
      </c>
      <c r="Z283" s="128">
        <v>1751.51</v>
      </c>
    </row>
    <row r="284" spans="2:26" x14ac:dyDescent="0.3">
      <c r="B284" s="127">
        <v>18</v>
      </c>
      <c r="C284" s="128">
        <v>1737.43</v>
      </c>
      <c r="D284" s="128">
        <v>1733.8</v>
      </c>
      <c r="E284" s="128">
        <v>1746.59</v>
      </c>
      <c r="F284" s="128">
        <v>1817.69</v>
      </c>
      <c r="G284" s="128">
        <v>1914</v>
      </c>
      <c r="H284" s="128">
        <v>2051.86</v>
      </c>
      <c r="I284" s="128">
        <v>2352.89</v>
      </c>
      <c r="J284" s="128">
        <v>2365.23</v>
      </c>
      <c r="K284" s="128">
        <v>2158.13</v>
      </c>
      <c r="L284" s="128">
        <v>2158.9699999999998</v>
      </c>
      <c r="M284" s="128">
        <v>2159.3200000000002</v>
      </c>
      <c r="N284" s="128">
        <v>2146.2600000000002</v>
      </c>
      <c r="O284" s="128">
        <v>2146.15</v>
      </c>
      <c r="P284" s="128">
        <v>2143.17</v>
      </c>
      <c r="Q284" s="128">
        <v>2178.4699999999998</v>
      </c>
      <c r="R284" s="128">
        <v>2161.5500000000002</v>
      </c>
      <c r="S284" s="128">
        <v>2385.7800000000002</v>
      </c>
      <c r="T284" s="128">
        <v>2344.1</v>
      </c>
      <c r="U284" s="128">
        <v>2345.39</v>
      </c>
      <c r="V284" s="128">
        <v>2098.15</v>
      </c>
      <c r="W284" s="128">
        <v>2038.67</v>
      </c>
      <c r="X284" s="128">
        <v>2035.98</v>
      </c>
      <c r="Y284" s="128">
        <v>1859.45</v>
      </c>
      <c r="Z284" s="128">
        <v>1836.53</v>
      </c>
    </row>
    <row r="285" spans="2:26" x14ac:dyDescent="0.3">
      <c r="B285" s="127">
        <v>19</v>
      </c>
      <c r="C285" s="128">
        <v>1883.62</v>
      </c>
      <c r="D285" s="128">
        <v>1812.57</v>
      </c>
      <c r="E285" s="128">
        <v>1771.85</v>
      </c>
      <c r="F285" s="128">
        <v>1813.94</v>
      </c>
      <c r="G285" s="128">
        <v>1949.69</v>
      </c>
      <c r="H285" s="128">
        <v>2000.17</v>
      </c>
      <c r="I285" s="128">
        <v>2289.87</v>
      </c>
      <c r="J285" s="128">
        <v>2378.54</v>
      </c>
      <c r="K285" s="128">
        <v>2469.71</v>
      </c>
      <c r="L285" s="128">
        <v>2395.56</v>
      </c>
      <c r="M285" s="128">
        <v>2393.29</v>
      </c>
      <c r="N285" s="128">
        <v>2392.4</v>
      </c>
      <c r="O285" s="128">
        <v>2392.58</v>
      </c>
      <c r="P285" s="128">
        <v>2389.9499999999998</v>
      </c>
      <c r="Q285" s="128">
        <v>2384.54</v>
      </c>
      <c r="R285" s="128">
        <v>2380.29</v>
      </c>
      <c r="S285" s="128">
        <v>2458.31</v>
      </c>
      <c r="T285" s="128">
        <v>2453.61</v>
      </c>
      <c r="U285" s="128">
        <v>2456.7399999999998</v>
      </c>
      <c r="V285" s="128">
        <v>2360.54</v>
      </c>
      <c r="W285" s="128">
        <v>2298.36</v>
      </c>
      <c r="X285" s="128">
        <v>2173</v>
      </c>
      <c r="Y285" s="128">
        <v>1992.54</v>
      </c>
      <c r="Z285" s="128">
        <v>1882.57</v>
      </c>
    </row>
    <row r="286" spans="2:26" x14ac:dyDescent="0.3">
      <c r="B286" s="127">
        <v>20</v>
      </c>
      <c r="C286" s="128">
        <v>1820.44</v>
      </c>
      <c r="D286" s="128">
        <v>1792.72</v>
      </c>
      <c r="E286" s="128">
        <v>1735.59</v>
      </c>
      <c r="F286" s="128">
        <v>1764.02</v>
      </c>
      <c r="G286" s="128">
        <v>1832.16</v>
      </c>
      <c r="H286" s="128">
        <v>1839.68</v>
      </c>
      <c r="I286" s="128">
        <v>1880.25</v>
      </c>
      <c r="J286" s="128">
        <v>2022.2</v>
      </c>
      <c r="K286" s="128">
        <v>2091.89</v>
      </c>
      <c r="L286" s="128">
        <v>2093.2199999999998</v>
      </c>
      <c r="M286" s="128">
        <v>2086.7600000000002</v>
      </c>
      <c r="N286" s="128">
        <v>2085.5700000000002</v>
      </c>
      <c r="O286" s="128">
        <v>2085.0300000000002</v>
      </c>
      <c r="P286" s="128">
        <v>2087.61</v>
      </c>
      <c r="Q286" s="128">
        <v>2077.54</v>
      </c>
      <c r="R286" s="128">
        <v>2176.7199999999998</v>
      </c>
      <c r="S286" s="128">
        <v>2445.19</v>
      </c>
      <c r="T286" s="128">
        <v>2441.52</v>
      </c>
      <c r="U286" s="128">
        <v>2324.0700000000002</v>
      </c>
      <c r="V286" s="128">
        <v>2319.15</v>
      </c>
      <c r="W286" s="128">
        <v>2157.94</v>
      </c>
      <c r="X286" s="128">
        <v>2037.86</v>
      </c>
      <c r="Y286" s="128">
        <v>1957.43</v>
      </c>
      <c r="Z286" s="128">
        <v>1885.42</v>
      </c>
    </row>
    <row r="287" spans="2:26" x14ac:dyDescent="0.3">
      <c r="B287" s="127">
        <v>21</v>
      </c>
      <c r="C287" s="128">
        <v>1793.26</v>
      </c>
      <c r="D287" s="128">
        <v>1794.39</v>
      </c>
      <c r="E287" s="128">
        <v>1803.67</v>
      </c>
      <c r="F287" s="128">
        <v>1834.77</v>
      </c>
      <c r="G287" s="128">
        <v>1947.07</v>
      </c>
      <c r="H287" s="128">
        <v>1998.97</v>
      </c>
      <c r="I287" s="128">
        <v>2225.46</v>
      </c>
      <c r="J287" s="128">
        <v>2333.31</v>
      </c>
      <c r="K287" s="128">
        <v>2229.11</v>
      </c>
      <c r="L287" s="128">
        <v>2209.92</v>
      </c>
      <c r="M287" s="128">
        <v>2188.88</v>
      </c>
      <c r="N287" s="128">
        <v>2034.55</v>
      </c>
      <c r="O287" s="128">
        <v>2148.5700000000002</v>
      </c>
      <c r="P287" s="128">
        <v>2132.69</v>
      </c>
      <c r="Q287" s="128">
        <v>1995.17</v>
      </c>
      <c r="R287" s="128">
        <v>2175.0700000000002</v>
      </c>
      <c r="S287" s="128">
        <v>2344.29</v>
      </c>
      <c r="T287" s="128">
        <v>2273.85</v>
      </c>
      <c r="U287" s="128">
        <v>1982.85</v>
      </c>
      <c r="V287" s="128">
        <v>2047.48</v>
      </c>
      <c r="W287" s="128">
        <v>2025.17</v>
      </c>
      <c r="X287" s="128">
        <v>1954.3</v>
      </c>
      <c r="Y287" s="128">
        <v>1828.06</v>
      </c>
      <c r="Z287" s="128">
        <v>1757.19</v>
      </c>
    </row>
    <row r="288" spans="2:26" x14ac:dyDescent="0.3">
      <c r="B288" s="127">
        <v>22</v>
      </c>
      <c r="C288" s="128">
        <v>1728.88</v>
      </c>
      <c r="D288" s="128">
        <v>1729.18</v>
      </c>
      <c r="E288" s="128">
        <v>1738.05</v>
      </c>
      <c r="F288" s="128">
        <v>1800.94</v>
      </c>
      <c r="G288" s="128">
        <v>1861.5</v>
      </c>
      <c r="H288" s="128">
        <v>1959.61</v>
      </c>
      <c r="I288" s="128">
        <v>2116.17</v>
      </c>
      <c r="J288" s="128">
        <v>2019.87</v>
      </c>
      <c r="K288" s="128">
        <v>2023.32</v>
      </c>
      <c r="L288" s="128">
        <v>2023.62</v>
      </c>
      <c r="M288" s="128">
        <v>2023.45</v>
      </c>
      <c r="N288" s="128">
        <v>2017.87</v>
      </c>
      <c r="O288" s="128">
        <v>2059.2399999999998</v>
      </c>
      <c r="P288" s="128">
        <v>2060.58</v>
      </c>
      <c r="Q288" s="128">
        <v>2071.62</v>
      </c>
      <c r="R288" s="128">
        <v>1983.02</v>
      </c>
      <c r="S288" s="128">
        <v>2197.64</v>
      </c>
      <c r="T288" s="128">
        <v>2235.15</v>
      </c>
      <c r="U288" s="128">
        <v>1984.84</v>
      </c>
      <c r="V288" s="128">
        <v>1995.01</v>
      </c>
      <c r="W288" s="128">
        <v>1971.85</v>
      </c>
      <c r="X288" s="128">
        <v>1890.52</v>
      </c>
      <c r="Y288" s="128">
        <v>1817.54</v>
      </c>
      <c r="Z288" s="128">
        <v>1740.19</v>
      </c>
    </row>
    <row r="289" spans="2:26" x14ac:dyDescent="0.3">
      <c r="B289" s="127">
        <v>23</v>
      </c>
      <c r="C289" s="128">
        <v>1718.23</v>
      </c>
      <c r="D289" s="128">
        <v>1719.47</v>
      </c>
      <c r="E289" s="128">
        <v>1728.04</v>
      </c>
      <c r="F289" s="128">
        <v>1802.56</v>
      </c>
      <c r="G289" s="128">
        <v>1855.62</v>
      </c>
      <c r="H289" s="128">
        <v>1995.91</v>
      </c>
      <c r="I289" s="128">
        <v>2101.4499999999998</v>
      </c>
      <c r="J289" s="128">
        <v>2185.39</v>
      </c>
      <c r="K289" s="128">
        <v>2142.37</v>
      </c>
      <c r="L289" s="128">
        <v>2129.7399999999998</v>
      </c>
      <c r="M289" s="128">
        <v>2108.64</v>
      </c>
      <c r="N289" s="128">
        <v>2100.0300000000002</v>
      </c>
      <c r="O289" s="128">
        <v>2079.46</v>
      </c>
      <c r="P289" s="128">
        <v>2072.0700000000002</v>
      </c>
      <c r="Q289" s="128">
        <v>2085.2399999999998</v>
      </c>
      <c r="R289" s="128">
        <v>2125.1999999999998</v>
      </c>
      <c r="S289" s="128">
        <v>2322.7399999999998</v>
      </c>
      <c r="T289" s="128">
        <v>2369.15</v>
      </c>
      <c r="U289" s="128">
        <v>2242.91</v>
      </c>
      <c r="V289" s="128">
        <v>2087.94</v>
      </c>
      <c r="W289" s="128">
        <v>2067.2800000000002</v>
      </c>
      <c r="X289" s="128">
        <v>2035.97</v>
      </c>
      <c r="Y289" s="128">
        <v>1921.05</v>
      </c>
      <c r="Z289" s="128">
        <v>1830.74</v>
      </c>
    </row>
    <row r="290" spans="2:26" x14ac:dyDescent="0.3">
      <c r="B290" s="127">
        <v>24</v>
      </c>
      <c r="C290" s="128">
        <v>1746.93</v>
      </c>
      <c r="D290" s="128">
        <v>1746.5</v>
      </c>
      <c r="E290" s="128">
        <v>1739.87</v>
      </c>
      <c r="F290" s="128">
        <v>1821.33</v>
      </c>
      <c r="G290" s="128">
        <v>1927</v>
      </c>
      <c r="H290" s="128">
        <v>2033.93</v>
      </c>
      <c r="I290" s="128">
        <v>2071.92</v>
      </c>
      <c r="J290" s="128">
        <v>2169.65</v>
      </c>
      <c r="K290" s="128">
        <v>2076.7399999999998</v>
      </c>
      <c r="L290" s="128">
        <v>2076.4499999999998</v>
      </c>
      <c r="M290" s="128">
        <v>2075.48</v>
      </c>
      <c r="N290" s="128">
        <v>2072.73</v>
      </c>
      <c r="O290" s="128">
        <v>2073.44</v>
      </c>
      <c r="P290" s="128">
        <v>2073.54</v>
      </c>
      <c r="Q290" s="128">
        <v>2068.88</v>
      </c>
      <c r="R290" s="128">
        <v>2067.48</v>
      </c>
      <c r="S290" s="128">
        <v>2152.96</v>
      </c>
      <c r="T290" s="128">
        <v>2257.71</v>
      </c>
      <c r="U290" s="128">
        <v>1988.4</v>
      </c>
      <c r="V290" s="128">
        <v>1997.98</v>
      </c>
      <c r="W290" s="128">
        <v>1994.73</v>
      </c>
      <c r="X290" s="128">
        <v>1887.91</v>
      </c>
      <c r="Y290" s="128">
        <v>1823.19</v>
      </c>
      <c r="Z290" s="128">
        <v>1804.47</v>
      </c>
    </row>
    <row r="291" spans="2:26" x14ac:dyDescent="0.3">
      <c r="B291" s="127">
        <v>25</v>
      </c>
      <c r="C291" s="128">
        <v>1693.12</v>
      </c>
      <c r="D291" s="128">
        <v>1630.46</v>
      </c>
      <c r="E291" s="128">
        <v>1751.88</v>
      </c>
      <c r="F291" s="128">
        <v>1832.22</v>
      </c>
      <c r="G291" s="128">
        <v>2002.57</v>
      </c>
      <c r="H291" s="128">
        <v>2449.38</v>
      </c>
      <c r="I291" s="128">
        <v>2456.9499999999998</v>
      </c>
      <c r="J291" s="128">
        <v>2456.9299999999998</v>
      </c>
      <c r="K291" s="128">
        <v>2345.58</v>
      </c>
      <c r="L291" s="128">
        <v>2346.09</v>
      </c>
      <c r="M291" s="128">
        <v>2344.5300000000002</v>
      </c>
      <c r="N291" s="128">
        <v>2343.02</v>
      </c>
      <c r="O291" s="128">
        <v>2344.39</v>
      </c>
      <c r="P291" s="128">
        <v>2330.0500000000002</v>
      </c>
      <c r="Q291" s="128">
        <v>2341.71</v>
      </c>
      <c r="R291" s="128">
        <v>2339.87</v>
      </c>
      <c r="S291" s="128">
        <v>2440.44</v>
      </c>
      <c r="T291" s="128">
        <v>2339.21</v>
      </c>
      <c r="U291" s="128">
        <v>2299.9299999999998</v>
      </c>
      <c r="V291" s="128">
        <v>2151.1999999999998</v>
      </c>
      <c r="W291" s="128">
        <v>2001.84</v>
      </c>
      <c r="X291" s="128">
        <v>1883.11</v>
      </c>
      <c r="Y291" s="128">
        <v>1834.1</v>
      </c>
      <c r="Z291" s="128">
        <v>1753.26</v>
      </c>
    </row>
    <row r="292" spans="2:26" x14ac:dyDescent="0.3">
      <c r="B292" s="127">
        <v>26</v>
      </c>
      <c r="C292" s="128">
        <v>1826.01</v>
      </c>
      <c r="D292" s="128">
        <v>1707.4</v>
      </c>
      <c r="E292" s="128">
        <v>1761.61</v>
      </c>
      <c r="F292" s="128">
        <v>1810.35</v>
      </c>
      <c r="G292" s="128">
        <v>1854.39</v>
      </c>
      <c r="H292" s="128">
        <v>2020.78</v>
      </c>
      <c r="I292" s="128">
        <v>2141.39</v>
      </c>
      <c r="J292" s="128">
        <v>2143.0100000000002</v>
      </c>
      <c r="K292" s="128">
        <v>2347.67</v>
      </c>
      <c r="L292" s="128">
        <v>2347.27</v>
      </c>
      <c r="M292" s="128">
        <v>2305.02</v>
      </c>
      <c r="N292" s="128">
        <v>2306.4</v>
      </c>
      <c r="O292" s="128">
        <v>2149.3200000000002</v>
      </c>
      <c r="P292" s="128">
        <v>2306.62</v>
      </c>
      <c r="Q292" s="128">
        <v>2305.19</v>
      </c>
      <c r="R292" s="128">
        <v>2343.4899999999998</v>
      </c>
      <c r="S292" s="128">
        <v>2343.38</v>
      </c>
      <c r="T292" s="128">
        <v>2343.77</v>
      </c>
      <c r="U292" s="128">
        <v>2151.73</v>
      </c>
      <c r="V292" s="128">
        <v>2055.54</v>
      </c>
      <c r="W292" s="128">
        <v>2012.07</v>
      </c>
      <c r="X292" s="128">
        <v>1884.15</v>
      </c>
      <c r="Y292" s="128">
        <v>1827.45</v>
      </c>
      <c r="Z292" s="128">
        <v>1754.66</v>
      </c>
    </row>
    <row r="293" spans="2:26" x14ac:dyDescent="0.3">
      <c r="B293" s="127">
        <v>27</v>
      </c>
      <c r="C293" s="128">
        <v>1712.48</v>
      </c>
      <c r="D293" s="128">
        <v>1710.66</v>
      </c>
      <c r="E293" s="128">
        <v>1711.33</v>
      </c>
      <c r="F293" s="128">
        <v>1737.44</v>
      </c>
      <c r="G293" s="128">
        <v>1817.87</v>
      </c>
      <c r="H293" s="128">
        <v>1904.68</v>
      </c>
      <c r="I293" s="128">
        <v>1968.2</v>
      </c>
      <c r="J293" s="128">
        <v>2056.71</v>
      </c>
      <c r="K293" s="128">
        <v>2144.96</v>
      </c>
      <c r="L293" s="128">
        <v>2144.44</v>
      </c>
      <c r="M293" s="128">
        <v>2145.35</v>
      </c>
      <c r="N293" s="128">
        <v>2145.98</v>
      </c>
      <c r="O293" s="128">
        <v>2146.65</v>
      </c>
      <c r="P293" s="128">
        <v>2143.5500000000002</v>
      </c>
      <c r="Q293" s="128">
        <v>2144.4</v>
      </c>
      <c r="R293" s="128">
        <v>2296.96</v>
      </c>
      <c r="S293" s="128">
        <v>2345.9499999999998</v>
      </c>
      <c r="T293" s="128">
        <v>2339.34</v>
      </c>
      <c r="U293" s="128">
        <v>2147.13</v>
      </c>
      <c r="V293" s="128">
        <v>2054.37</v>
      </c>
      <c r="W293" s="128">
        <v>2002.95</v>
      </c>
      <c r="X293" s="128">
        <v>1858.59</v>
      </c>
      <c r="Y293" s="128">
        <v>1795.01</v>
      </c>
      <c r="Z293" s="128">
        <v>1708.15</v>
      </c>
    </row>
    <row r="294" spans="2:26" x14ac:dyDescent="0.3">
      <c r="B294" s="127">
        <v>28</v>
      </c>
      <c r="C294" s="128">
        <v>1617.21</v>
      </c>
      <c r="D294" s="128">
        <v>1617.41</v>
      </c>
      <c r="E294" s="128">
        <v>1641.87</v>
      </c>
      <c r="F294" s="128">
        <v>1725.1</v>
      </c>
      <c r="G294" s="128">
        <v>1819.31</v>
      </c>
      <c r="H294" s="128">
        <v>1869.49</v>
      </c>
      <c r="I294" s="128">
        <v>1909.99</v>
      </c>
      <c r="J294" s="128">
        <v>2022.03</v>
      </c>
      <c r="K294" s="128">
        <v>2022.28</v>
      </c>
      <c r="L294" s="128">
        <v>2025.19</v>
      </c>
      <c r="M294" s="128">
        <v>2018.21</v>
      </c>
      <c r="N294" s="128">
        <v>2018.86</v>
      </c>
      <c r="O294" s="128">
        <v>2014.5</v>
      </c>
      <c r="P294" s="128">
        <v>2013.68</v>
      </c>
      <c r="Q294" s="128">
        <v>2012.53</v>
      </c>
      <c r="R294" s="128">
        <v>2016.99</v>
      </c>
      <c r="S294" s="128">
        <v>2021.52</v>
      </c>
      <c r="T294" s="128">
        <v>1980.41</v>
      </c>
      <c r="U294" s="128">
        <v>1903.93</v>
      </c>
      <c r="V294" s="128">
        <v>1807.16</v>
      </c>
      <c r="W294" s="128">
        <v>1742.46</v>
      </c>
      <c r="X294" s="128">
        <v>1667.38</v>
      </c>
      <c r="Y294" s="128">
        <v>1649</v>
      </c>
      <c r="Z294" s="128">
        <v>1632.05</v>
      </c>
    </row>
    <row r="295" spans="2:26" x14ac:dyDescent="0.3">
      <c r="B295" s="127">
        <v>29</v>
      </c>
      <c r="C295" s="128">
        <v>1639.51</v>
      </c>
      <c r="D295" s="128">
        <v>1638.37</v>
      </c>
      <c r="E295" s="128">
        <v>1669.52</v>
      </c>
      <c r="F295" s="128">
        <v>1712.53</v>
      </c>
      <c r="G295" s="128">
        <v>1737.88</v>
      </c>
      <c r="H295" s="128">
        <v>1810.76</v>
      </c>
      <c r="I295" s="128">
        <v>1848.91</v>
      </c>
      <c r="J295" s="128">
        <v>1886.93</v>
      </c>
      <c r="K295" s="128">
        <v>1939.4</v>
      </c>
      <c r="L295" s="128">
        <v>1912.14</v>
      </c>
      <c r="M295" s="128">
        <v>1859.65</v>
      </c>
      <c r="N295" s="128">
        <v>1851.1</v>
      </c>
      <c r="O295" s="128">
        <v>1845.55</v>
      </c>
      <c r="P295" s="128">
        <v>1856.14</v>
      </c>
      <c r="Q295" s="128">
        <v>1895.29</v>
      </c>
      <c r="R295" s="128">
        <v>1880.34</v>
      </c>
      <c r="S295" s="128">
        <v>1964.01</v>
      </c>
      <c r="T295" s="128">
        <v>1887.34</v>
      </c>
      <c r="U295" s="128">
        <v>1924.68</v>
      </c>
      <c r="V295" s="128">
        <v>1825.06</v>
      </c>
      <c r="W295" s="128">
        <v>1766.86</v>
      </c>
      <c r="X295" s="128">
        <v>1747.43</v>
      </c>
      <c r="Y295" s="128">
        <v>1707.67</v>
      </c>
      <c r="Z295" s="128">
        <v>1663.11</v>
      </c>
    </row>
    <row r="296" spans="2:26" x14ac:dyDescent="0.3">
      <c r="B296" s="127">
        <v>30</v>
      </c>
      <c r="C296" s="128">
        <v>1693.79</v>
      </c>
      <c r="D296" s="128">
        <v>1695.18</v>
      </c>
      <c r="E296" s="128">
        <v>1729.85</v>
      </c>
      <c r="F296" s="128">
        <v>1769.13</v>
      </c>
      <c r="G296" s="128">
        <v>1811.63</v>
      </c>
      <c r="H296" s="128">
        <v>1844.53</v>
      </c>
      <c r="I296" s="128">
        <v>1965.46</v>
      </c>
      <c r="J296" s="128">
        <v>2055.29</v>
      </c>
      <c r="K296" s="128">
        <v>2051.65</v>
      </c>
      <c r="L296" s="128">
        <v>2048.88</v>
      </c>
      <c r="M296" s="128">
        <v>2041.85</v>
      </c>
      <c r="N296" s="128">
        <v>2042.08</v>
      </c>
      <c r="O296" s="128">
        <v>2037.57</v>
      </c>
      <c r="P296" s="128">
        <v>2038.72</v>
      </c>
      <c r="Q296" s="128">
        <v>2170.27</v>
      </c>
      <c r="R296" s="128">
        <v>2173.9499999999998</v>
      </c>
      <c r="S296" s="128">
        <v>2197.25</v>
      </c>
      <c r="T296" s="128">
        <v>2142.9899999999998</v>
      </c>
      <c r="U296" s="128">
        <v>2064.7199999999998</v>
      </c>
      <c r="V296" s="128">
        <v>1984.17</v>
      </c>
      <c r="W296" s="128">
        <v>1823.36</v>
      </c>
      <c r="X296" s="128">
        <v>1786.23</v>
      </c>
      <c r="Y296" s="128">
        <v>1771.26</v>
      </c>
      <c r="Z296" s="128">
        <v>1736.1</v>
      </c>
    </row>
    <row r="297" spans="2:26" x14ac:dyDescent="0.3">
      <c r="B297" s="130">
        <v>31</v>
      </c>
      <c r="C297" s="128">
        <v>1692.34</v>
      </c>
      <c r="D297" s="128">
        <v>1683.25</v>
      </c>
      <c r="E297" s="128">
        <v>1716.04</v>
      </c>
      <c r="F297" s="128">
        <v>1759.16</v>
      </c>
      <c r="G297" s="128">
        <v>1811.94</v>
      </c>
      <c r="H297" s="128">
        <v>1846.51</v>
      </c>
      <c r="I297" s="128">
        <v>1965.82</v>
      </c>
      <c r="J297" s="128">
        <v>2060.77</v>
      </c>
      <c r="K297" s="128">
        <v>2053.1</v>
      </c>
      <c r="L297" s="128">
        <v>2025.47</v>
      </c>
      <c r="M297" s="128">
        <v>2018.7</v>
      </c>
      <c r="N297" s="128">
        <v>2014.5</v>
      </c>
      <c r="O297" s="128">
        <v>2009.28</v>
      </c>
      <c r="P297" s="128">
        <v>2085.02</v>
      </c>
      <c r="Q297" s="128">
        <v>2115.02</v>
      </c>
      <c r="R297" s="128">
        <v>2080.25</v>
      </c>
      <c r="S297" s="128">
        <v>2545.9299999999998</v>
      </c>
      <c r="T297" s="128">
        <v>2519.4899999999998</v>
      </c>
      <c r="U297" s="128">
        <v>2027.58</v>
      </c>
      <c r="V297" s="128">
        <v>1937.9</v>
      </c>
      <c r="W297" s="128">
        <v>1798.41</v>
      </c>
      <c r="X297" s="128">
        <v>1786.09</v>
      </c>
      <c r="Y297" s="128">
        <v>1761.24</v>
      </c>
      <c r="Z297" s="128">
        <v>1702.22</v>
      </c>
    </row>
    <row r="298" spans="2:26" ht="15.75" customHeight="1" x14ac:dyDescent="0.3">
      <c r="B298" s="119"/>
      <c r="C298" s="119"/>
      <c r="D298" s="119"/>
      <c r="E298" s="119"/>
      <c r="F298" s="119"/>
      <c r="G298" s="119"/>
      <c r="H298" s="119"/>
      <c r="I298" s="119"/>
      <c r="J298" s="119"/>
      <c r="K298" s="119"/>
      <c r="L298" s="119"/>
      <c r="M298" s="119"/>
      <c r="N298" s="119"/>
      <c r="O298" s="119"/>
      <c r="P298" s="119"/>
      <c r="Q298" s="119"/>
      <c r="R298" s="119"/>
      <c r="S298" s="119"/>
      <c r="T298" s="119"/>
      <c r="U298" s="119"/>
      <c r="V298" s="119"/>
      <c r="W298" s="119"/>
      <c r="X298" s="119"/>
      <c r="Y298" s="119"/>
      <c r="Z298" s="119"/>
    </row>
    <row r="299" spans="2:26" x14ac:dyDescent="0.3">
      <c r="B299" s="113" t="s">
        <v>75</v>
      </c>
      <c r="C299" s="114"/>
      <c r="D299" s="114"/>
      <c r="E299" s="114"/>
      <c r="F299" s="114"/>
      <c r="G299" s="114"/>
      <c r="H299" s="114"/>
      <c r="I299" s="114"/>
      <c r="J299" s="114"/>
      <c r="K299" s="114"/>
      <c r="L299" s="114"/>
      <c r="M299" s="114"/>
      <c r="N299" s="114"/>
      <c r="O299" s="114"/>
      <c r="P299" s="114"/>
      <c r="Q299" s="114"/>
      <c r="R299" s="114"/>
      <c r="S299" s="114"/>
      <c r="T299" s="115"/>
      <c r="U299" s="134">
        <v>795724.33</v>
      </c>
      <c r="V299" s="117"/>
      <c r="W299" s="117"/>
      <c r="X299" s="117"/>
      <c r="Y299" s="117"/>
      <c r="Z299" s="118"/>
    </row>
    <row r="300" spans="2:26" ht="15" customHeight="1" x14ac:dyDescent="0.3">
      <c r="B300" s="113" t="s">
        <v>76</v>
      </c>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5"/>
    </row>
    <row r="301" spans="2:26" ht="16.5" customHeight="1" x14ac:dyDescent="0.3">
      <c r="B301" s="44"/>
      <c r="C301" s="44"/>
      <c r="D301" s="44"/>
      <c r="E301" s="44"/>
      <c r="F301" s="44"/>
      <c r="G301" s="44"/>
      <c r="H301" s="44"/>
      <c r="I301" s="44"/>
      <c r="J301" s="44"/>
      <c r="K301" s="44"/>
      <c r="L301" s="44"/>
      <c r="M301" s="44"/>
      <c r="N301" s="44"/>
      <c r="O301" s="44" t="s">
        <v>4</v>
      </c>
      <c r="P301" s="44"/>
      <c r="Q301" s="44"/>
      <c r="R301" s="44"/>
      <c r="S301" s="44"/>
      <c r="T301" s="44"/>
      <c r="U301" s="44"/>
      <c r="V301" s="44"/>
      <c r="W301" s="44"/>
      <c r="X301" s="44"/>
      <c r="Y301" s="44"/>
      <c r="Z301" s="44"/>
    </row>
    <row r="302" spans="2:26" x14ac:dyDescent="0.3">
      <c r="B302" s="44"/>
      <c r="C302" s="44"/>
      <c r="D302" s="44"/>
      <c r="E302" s="44"/>
      <c r="F302" s="44"/>
      <c r="G302" s="44"/>
      <c r="H302" s="44"/>
      <c r="I302" s="44"/>
      <c r="J302" s="44"/>
      <c r="K302" s="44"/>
      <c r="L302" s="44"/>
      <c r="M302" s="44"/>
      <c r="N302" s="44"/>
      <c r="O302" s="44" t="s">
        <v>62</v>
      </c>
      <c r="P302" s="44"/>
      <c r="Q302" s="44"/>
      <c r="R302" s="44" t="s">
        <v>67</v>
      </c>
      <c r="S302" s="44"/>
      <c r="T302" s="44"/>
      <c r="U302" s="44" t="s">
        <v>69</v>
      </c>
      <c r="V302" s="44"/>
      <c r="W302" s="44"/>
      <c r="X302" s="44" t="s">
        <v>8</v>
      </c>
      <c r="Y302" s="44"/>
      <c r="Z302" s="44"/>
    </row>
    <row r="303" spans="2:26" ht="16.5" customHeight="1" x14ac:dyDescent="0.3">
      <c r="B303" s="41" t="s">
        <v>77</v>
      </c>
      <c r="C303" s="42"/>
      <c r="D303" s="42"/>
      <c r="E303" s="42"/>
      <c r="F303" s="42"/>
      <c r="G303" s="42"/>
      <c r="H303" s="42"/>
      <c r="I303" s="42"/>
      <c r="J303" s="42"/>
      <c r="K303" s="42"/>
      <c r="L303" s="42"/>
      <c r="M303" s="42"/>
      <c r="N303" s="43"/>
      <c r="O303" s="135">
        <v>690162.27</v>
      </c>
      <c r="P303" s="135"/>
      <c r="Q303" s="135"/>
      <c r="R303" s="135">
        <v>936409.23</v>
      </c>
      <c r="S303" s="135"/>
      <c r="T303" s="135"/>
      <c r="U303" s="135">
        <v>902322.89</v>
      </c>
      <c r="V303" s="135"/>
      <c r="W303" s="135"/>
      <c r="X303" s="135">
        <v>884739.47</v>
      </c>
      <c r="Y303" s="135"/>
      <c r="Z303" s="135"/>
    </row>
    <row r="304" spans="2:26" x14ac:dyDescent="0.3">
      <c r="B304" s="136"/>
      <c r="C304" s="136"/>
      <c r="D304" s="136"/>
      <c r="E304" s="136"/>
      <c r="F304" s="136"/>
      <c r="G304" s="136"/>
      <c r="H304" s="136"/>
      <c r="I304" s="136"/>
      <c r="J304" s="136"/>
      <c r="K304" s="136"/>
      <c r="L304" s="136"/>
      <c r="M304" s="136"/>
      <c r="N304" s="136"/>
      <c r="O304" s="136"/>
      <c r="P304" s="136"/>
      <c r="Q304" s="137"/>
      <c r="R304" s="137"/>
      <c r="S304" s="137"/>
      <c r="T304" s="137"/>
      <c r="U304" s="137"/>
      <c r="V304" s="137"/>
      <c r="W304" s="137"/>
      <c r="X304" s="137"/>
      <c r="Y304" s="137"/>
      <c r="Z304" s="137"/>
    </row>
    <row r="305" spans="2:26" ht="18" x14ac:dyDescent="0.35">
      <c r="B305" s="120" t="s">
        <v>78</v>
      </c>
      <c r="C305" s="121"/>
      <c r="D305" s="121"/>
      <c r="E305" s="121"/>
      <c r="F305" s="121"/>
      <c r="G305" s="121"/>
      <c r="H305" s="121"/>
      <c r="I305" s="121"/>
      <c r="J305" s="121"/>
      <c r="K305" s="121"/>
      <c r="L305" s="121"/>
      <c r="M305" s="121"/>
      <c r="N305" s="121"/>
      <c r="O305" s="121"/>
      <c r="P305" s="121"/>
      <c r="Q305" s="121"/>
      <c r="R305" s="121"/>
      <c r="S305" s="121"/>
      <c r="T305" s="121"/>
      <c r="U305" s="121"/>
      <c r="V305" s="121"/>
      <c r="W305" s="121"/>
      <c r="X305" s="121"/>
      <c r="Y305" s="121"/>
      <c r="Z305" s="122"/>
    </row>
    <row r="306" spans="2:26" ht="32.25" customHeight="1" x14ac:dyDescent="0.3">
      <c r="B306" s="77" t="s">
        <v>79</v>
      </c>
      <c r="C306" s="78"/>
      <c r="D306" s="78"/>
      <c r="E306" s="78"/>
      <c r="F306" s="78"/>
      <c r="G306" s="78"/>
      <c r="H306" s="78"/>
      <c r="I306" s="78"/>
      <c r="J306" s="78"/>
      <c r="K306" s="78"/>
      <c r="L306" s="78"/>
      <c r="M306" s="78"/>
      <c r="N306" s="78"/>
      <c r="O306" s="78"/>
      <c r="P306" s="78"/>
      <c r="Q306" s="78"/>
      <c r="R306" s="78"/>
      <c r="S306" s="78"/>
      <c r="T306" s="78"/>
      <c r="U306" s="78"/>
      <c r="V306" s="78"/>
      <c r="W306" s="78"/>
      <c r="X306" s="78"/>
      <c r="Y306" s="78"/>
      <c r="Z306" s="79"/>
    </row>
    <row r="307" spans="2:26" ht="15" customHeight="1" x14ac:dyDescent="0.3">
      <c r="B307" s="113" t="s">
        <v>61</v>
      </c>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row>
    <row r="308" spans="2:26" ht="15" customHeight="1" x14ac:dyDescent="0.3">
      <c r="B308" s="123" t="s">
        <v>62</v>
      </c>
      <c r="C308" s="124" t="s">
        <v>63</v>
      </c>
      <c r="D308" s="125"/>
      <c r="E308" s="125"/>
      <c r="F308" s="125"/>
      <c r="G308" s="125"/>
      <c r="H308" s="125"/>
      <c r="I308" s="125"/>
      <c r="J308" s="125"/>
      <c r="K308" s="125"/>
      <c r="L308" s="125"/>
      <c r="M308" s="125"/>
      <c r="N308" s="125"/>
      <c r="O308" s="125"/>
      <c r="P308" s="125"/>
      <c r="Q308" s="125"/>
      <c r="R308" s="125"/>
      <c r="S308" s="125"/>
      <c r="T308" s="125"/>
      <c r="U308" s="125"/>
      <c r="V308" s="125"/>
      <c r="W308" s="125"/>
      <c r="X308" s="125"/>
      <c r="Y308" s="125"/>
      <c r="Z308" s="126"/>
    </row>
    <row r="309" spans="2:26" x14ac:dyDescent="0.3">
      <c r="B309" s="138" t="s">
        <v>64</v>
      </c>
      <c r="C309" s="88">
        <v>0</v>
      </c>
      <c r="D309" s="88">
        <v>4.1666666666666664E-2</v>
      </c>
      <c r="E309" s="88">
        <v>8.3333333333333329E-2</v>
      </c>
      <c r="F309" s="88">
        <v>0.125</v>
      </c>
      <c r="G309" s="88">
        <v>0.16666666666666666</v>
      </c>
      <c r="H309" s="88">
        <v>0.20833333333333334</v>
      </c>
      <c r="I309" s="88">
        <v>0.25</v>
      </c>
      <c r="J309" s="88">
        <v>0.29166666666666669</v>
      </c>
      <c r="K309" s="88">
        <v>0.33333333333333331</v>
      </c>
      <c r="L309" s="88">
        <v>0.375</v>
      </c>
      <c r="M309" s="88">
        <v>0.41666666666666669</v>
      </c>
      <c r="N309" s="88">
        <v>0.45833333333333331</v>
      </c>
      <c r="O309" s="88">
        <v>0.5</v>
      </c>
      <c r="P309" s="88">
        <v>0.54166666666666663</v>
      </c>
      <c r="Q309" s="88">
        <v>0.58333333333333337</v>
      </c>
      <c r="R309" s="88">
        <v>0.625</v>
      </c>
      <c r="S309" s="88">
        <v>0.66666666666666663</v>
      </c>
      <c r="T309" s="88">
        <v>0.70833333333333337</v>
      </c>
      <c r="U309" s="88">
        <v>0.75</v>
      </c>
      <c r="V309" s="88">
        <v>0.79166666666666663</v>
      </c>
      <c r="W309" s="88">
        <v>0.83333333333333337</v>
      </c>
      <c r="X309" s="88">
        <v>0.875</v>
      </c>
      <c r="Y309" s="88">
        <v>0.91666666666666663</v>
      </c>
      <c r="Z309" s="88">
        <v>0.95833333333333337</v>
      </c>
    </row>
    <row r="310" spans="2:26" x14ac:dyDescent="0.3">
      <c r="B310" s="139"/>
      <c r="C310" s="89" t="s">
        <v>65</v>
      </c>
      <c r="D310" s="89" t="s">
        <v>65</v>
      </c>
      <c r="E310" s="89" t="s">
        <v>65</v>
      </c>
      <c r="F310" s="89" t="s">
        <v>65</v>
      </c>
      <c r="G310" s="89" t="s">
        <v>65</v>
      </c>
      <c r="H310" s="89" t="s">
        <v>65</v>
      </c>
      <c r="I310" s="89" t="s">
        <v>65</v>
      </c>
      <c r="J310" s="89" t="s">
        <v>65</v>
      </c>
      <c r="K310" s="89" t="s">
        <v>65</v>
      </c>
      <c r="L310" s="89" t="s">
        <v>65</v>
      </c>
      <c r="M310" s="89" t="s">
        <v>65</v>
      </c>
      <c r="N310" s="89" t="s">
        <v>65</v>
      </c>
      <c r="O310" s="89" t="s">
        <v>65</v>
      </c>
      <c r="P310" s="89" t="s">
        <v>65</v>
      </c>
      <c r="Q310" s="89" t="s">
        <v>65</v>
      </c>
      <c r="R310" s="89" t="s">
        <v>65</v>
      </c>
      <c r="S310" s="89" t="s">
        <v>65</v>
      </c>
      <c r="T310" s="89" t="s">
        <v>65</v>
      </c>
      <c r="U310" s="89" t="s">
        <v>65</v>
      </c>
      <c r="V310" s="89" t="s">
        <v>65</v>
      </c>
      <c r="W310" s="89" t="s">
        <v>65</v>
      </c>
      <c r="X310" s="89" t="s">
        <v>65</v>
      </c>
      <c r="Y310" s="89" t="s">
        <v>65</v>
      </c>
      <c r="Z310" s="89" t="s">
        <v>66</v>
      </c>
    </row>
    <row r="311" spans="2:26" x14ac:dyDescent="0.3">
      <c r="B311" s="140"/>
      <c r="C311" s="90">
        <v>4.1666666666666664E-2</v>
      </c>
      <c r="D311" s="90">
        <v>8.3333333333333329E-2</v>
      </c>
      <c r="E311" s="90">
        <v>0.125</v>
      </c>
      <c r="F311" s="90">
        <v>0.16666666666666666</v>
      </c>
      <c r="G311" s="90">
        <v>0.20833333333333334</v>
      </c>
      <c r="H311" s="90">
        <v>0.25</v>
      </c>
      <c r="I311" s="90">
        <v>0.29166666666666669</v>
      </c>
      <c r="J311" s="90">
        <v>0.33333333333333331</v>
      </c>
      <c r="K311" s="90">
        <v>0.375</v>
      </c>
      <c r="L311" s="90">
        <v>0.41666666666666669</v>
      </c>
      <c r="M311" s="90">
        <v>0.45833333333333331</v>
      </c>
      <c r="N311" s="90">
        <v>0.5</v>
      </c>
      <c r="O311" s="90">
        <v>0.54166666666666663</v>
      </c>
      <c r="P311" s="90">
        <v>0.58333333333333337</v>
      </c>
      <c r="Q311" s="90">
        <v>0.625</v>
      </c>
      <c r="R311" s="90">
        <v>0.66666666666666663</v>
      </c>
      <c r="S311" s="90">
        <v>0.70833333333333337</v>
      </c>
      <c r="T311" s="90">
        <v>0.75</v>
      </c>
      <c r="U311" s="90">
        <v>0.79166666666666663</v>
      </c>
      <c r="V311" s="90">
        <v>0.83333333333333337</v>
      </c>
      <c r="W311" s="90">
        <v>0.875</v>
      </c>
      <c r="X311" s="90">
        <v>0.91666666666666663</v>
      </c>
      <c r="Y311" s="90">
        <v>0.95833333333333337</v>
      </c>
      <c r="Z311" s="90">
        <v>0</v>
      </c>
    </row>
    <row r="312" spans="2:26" x14ac:dyDescent="0.3">
      <c r="B312" s="127">
        <v>1</v>
      </c>
      <c r="C312" s="128">
        <v>2260.35</v>
      </c>
      <c r="D312" s="128">
        <v>2270.16</v>
      </c>
      <c r="E312" s="128">
        <v>2369.63</v>
      </c>
      <c r="F312" s="128">
        <v>2432.0100000000002</v>
      </c>
      <c r="G312" s="128">
        <v>2395.73</v>
      </c>
      <c r="H312" s="128">
        <v>2467.34</v>
      </c>
      <c r="I312" s="128">
        <v>2608.5500000000002</v>
      </c>
      <c r="J312" s="128">
        <v>2649.23</v>
      </c>
      <c r="K312" s="128">
        <v>2635.93</v>
      </c>
      <c r="L312" s="128">
        <v>2621.25</v>
      </c>
      <c r="M312" s="128">
        <v>2590.83</v>
      </c>
      <c r="N312" s="128">
        <v>2540.21</v>
      </c>
      <c r="O312" s="128">
        <v>2539.0300000000002</v>
      </c>
      <c r="P312" s="128">
        <v>2570.27</v>
      </c>
      <c r="Q312" s="128">
        <v>2601.09</v>
      </c>
      <c r="R312" s="128">
        <v>2609.7800000000002</v>
      </c>
      <c r="S312" s="128">
        <v>2697.62</v>
      </c>
      <c r="T312" s="128">
        <v>2661.93</v>
      </c>
      <c r="U312" s="128">
        <v>2589.94</v>
      </c>
      <c r="V312" s="128">
        <v>2504.9299999999998</v>
      </c>
      <c r="W312" s="128">
        <v>2457.7399999999998</v>
      </c>
      <c r="X312" s="128">
        <v>2392.06</v>
      </c>
      <c r="Y312" s="128">
        <v>2285.4899999999998</v>
      </c>
      <c r="Z312" s="128">
        <v>2230.61</v>
      </c>
    </row>
    <row r="313" spans="2:26" x14ac:dyDescent="0.3">
      <c r="B313" s="127">
        <v>2</v>
      </c>
      <c r="C313" s="128">
        <v>2227.12</v>
      </c>
      <c r="D313" s="128">
        <v>2235.12</v>
      </c>
      <c r="E313" s="128">
        <v>2264.41</v>
      </c>
      <c r="F313" s="128">
        <v>2366.8200000000002</v>
      </c>
      <c r="G313" s="128">
        <v>2348.63</v>
      </c>
      <c r="H313" s="128">
        <v>2455.91</v>
      </c>
      <c r="I313" s="128">
        <v>2602.06</v>
      </c>
      <c r="J313" s="128">
        <v>2609.67</v>
      </c>
      <c r="K313" s="128">
        <v>2603.3000000000002</v>
      </c>
      <c r="L313" s="128">
        <v>2596.25</v>
      </c>
      <c r="M313" s="128">
        <v>2572.9499999999998</v>
      </c>
      <c r="N313" s="128">
        <v>2580.91</v>
      </c>
      <c r="O313" s="128">
        <v>2571.4</v>
      </c>
      <c r="P313" s="128">
        <v>2572.42</v>
      </c>
      <c r="Q313" s="128">
        <v>2585.7600000000002</v>
      </c>
      <c r="R313" s="128">
        <v>2594.98</v>
      </c>
      <c r="S313" s="128">
        <v>2699.4</v>
      </c>
      <c r="T313" s="128">
        <v>2653.84</v>
      </c>
      <c r="U313" s="128">
        <v>2589.75</v>
      </c>
      <c r="V313" s="128">
        <v>2505.0700000000002</v>
      </c>
      <c r="W313" s="128">
        <v>2449.1799999999998</v>
      </c>
      <c r="X313" s="128">
        <v>2382.56</v>
      </c>
      <c r="Y313" s="128">
        <v>2263.75</v>
      </c>
      <c r="Z313" s="128">
        <v>2224.11</v>
      </c>
    </row>
    <row r="314" spans="2:26" x14ac:dyDescent="0.3">
      <c r="B314" s="127">
        <v>3</v>
      </c>
      <c r="C314" s="128">
        <v>2253.0700000000002</v>
      </c>
      <c r="D314" s="128">
        <v>2264.6799999999998</v>
      </c>
      <c r="E314" s="128">
        <v>2306.2800000000002</v>
      </c>
      <c r="F314" s="128">
        <v>2384.56</v>
      </c>
      <c r="G314" s="128">
        <v>2386.36</v>
      </c>
      <c r="H314" s="128">
        <v>2481.92</v>
      </c>
      <c r="I314" s="128">
        <v>2602.5300000000002</v>
      </c>
      <c r="J314" s="128">
        <v>2640.66</v>
      </c>
      <c r="K314" s="128">
        <v>2645.08</v>
      </c>
      <c r="L314" s="128">
        <v>2624.16</v>
      </c>
      <c r="M314" s="128">
        <v>2537.7800000000002</v>
      </c>
      <c r="N314" s="128">
        <v>2538.9899999999998</v>
      </c>
      <c r="O314" s="128">
        <v>2512.6</v>
      </c>
      <c r="P314" s="128">
        <v>2581.0100000000002</v>
      </c>
      <c r="Q314" s="128">
        <v>2602.67</v>
      </c>
      <c r="R314" s="128">
        <v>2639.97</v>
      </c>
      <c r="S314" s="128">
        <v>2711.78</v>
      </c>
      <c r="T314" s="128">
        <v>2657.44</v>
      </c>
      <c r="U314" s="128">
        <v>2608.0500000000002</v>
      </c>
      <c r="V314" s="128">
        <v>2497.35</v>
      </c>
      <c r="W314" s="128">
        <v>2476.9899999999998</v>
      </c>
      <c r="X314" s="128">
        <v>2404.0300000000002</v>
      </c>
      <c r="Y314" s="128">
        <v>2271.79</v>
      </c>
      <c r="Z314" s="128">
        <v>2206.0100000000002</v>
      </c>
    </row>
    <row r="315" spans="2:26" x14ac:dyDescent="0.3">
      <c r="B315" s="127">
        <v>4</v>
      </c>
      <c r="C315" s="128">
        <v>2308.38</v>
      </c>
      <c r="D315" s="128">
        <v>2303.9699999999998</v>
      </c>
      <c r="E315" s="128">
        <v>2308.9299999999998</v>
      </c>
      <c r="F315" s="128">
        <v>2424.2600000000002</v>
      </c>
      <c r="G315" s="128">
        <v>2489.2800000000002</v>
      </c>
      <c r="H315" s="128">
        <v>2506.8000000000002</v>
      </c>
      <c r="I315" s="128">
        <v>2669.08</v>
      </c>
      <c r="J315" s="128">
        <v>2737.97</v>
      </c>
      <c r="K315" s="128">
        <v>2786.02</v>
      </c>
      <c r="L315" s="128">
        <v>2731.34</v>
      </c>
      <c r="M315" s="128">
        <v>2717.55</v>
      </c>
      <c r="N315" s="128">
        <v>2723.13</v>
      </c>
      <c r="O315" s="128">
        <v>2712.92</v>
      </c>
      <c r="P315" s="128">
        <v>2724.98</v>
      </c>
      <c r="Q315" s="128">
        <v>2710.74</v>
      </c>
      <c r="R315" s="128">
        <v>2591.52</v>
      </c>
      <c r="S315" s="128">
        <v>2895.42</v>
      </c>
      <c r="T315" s="128">
        <v>2774.47</v>
      </c>
      <c r="U315" s="128">
        <v>2708.91</v>
      </c>
      <c r="V315" s="128">
        <v>2640.99</v>
      </c>
      <c r="W315" s="128">
        <v>2628.88</v>
      </c>
      <c r="X315" s="128">
        <v>2489.52</v>
      </c>
      <c r="Y315" s="128">
        <v>2450.84</v>
      </c>
      <c r="Z315" s="128">
        <v>2326.08</v>
      </c>
    </row>
    <row r="316" spans="2:26" ht="15" customHeight="1" x14ac:dyDescent="0.3">
      <c r="B316" s="127">
        <v>5</v>
      </c>
      <c r="C316" s="128">
        <v>2312.84</v>
      </c>
      <c r="D316" s="128">
        <v>2314.79</v>
      </c>
      <c r="E316" s="128">
        <v>2315.79</v>
      </c>
      <c r="F316" s="128">
        <v>2415.94</v>
      </c>
      <c r="G316" s="128">
        <v>2540.0300000000002</v>
      </c>
      <c r="H316" s="128">
        <v>2509.0700000000002</v>
      </c>
      <c r="I316" s="128">
        <v>2652.38</v>
      </c>
      <c r="J316" s="128">
        <v>2726.82</v>
      </c>
      <c r="K316" s="128">
        <v>2810.94</v>
      </c>
      <c r="L316" s="128">
        <v>2717.23</v>
      </c>
      <c r="M316" s="128">
        <v>2718.76</v>
      </c>
      <c r="N316" s="128">
        <v>2717.88</v>
      </c>
      <c r="O316" s="128">
        <v>2718.39</v>
      </c>
      <c r="P316" s="128">
        <v>2698.63</v>
      </c>
      <c r="Q316" s="128">
        <v>2655.87</v>
      </c>
      <c r="R316" s="128">
        <v>2804.58</v>
      </c>
      <c r="S316" s="128">
        <v>2916.72</v>
      </c>
      <c r="T316" s="128">
        <v>2864.29</v>
      </c>
      <c r="U316" s="128">
        <v>2654.44</v>
      </c>
      <c r="V316" s="128">
        <v>2644.33</v>
      </c>
      <c r="W316" s="128">
        <v>2588.69</v>
      </c>
      <c r="X316" s="128">
        <v>2482.9299999999998</v>
      </c>
      <c r="Y316" s="128">
        <v>2415.9699999999998</v>
      </c>
      <c r="Z316" s="128">
        <v>2313.4699999999998</v>
      </c>
    </row>
    <row r="317" spans="2:26" x14ac:dyDescent="0.3">
      <c r="B317" s="127">
        <v>6</v>
      </c>
      <c r="C317" s="128">
        <v>2393.54</v>
      </c>
      <c r="D317" s="128">
        <v>2305.88</v>
      </c>
      <c r="E317" s="128">
        <v>2260.8000000000002</v>
      </c>
      <c r="F317" s="128">
        <v>2330.9899999999998</v>
      </c>
      <c r="G317" s="128">
        <v>2407.89</v>
      </c>
      <c r="H317" s="128">
        <v>2422.6999999999998</v>
      </c>
      <c r="I317" s="128">
        <v>2472.75</v>
      </c>
      <c r="J317" s="128">
        <v>2489.2600000000002</v>
      </c>
      <c r="K317" s="128">
        <v>2641.49</v>
      </c>
      <c r="L317" s="128">
        <v>2640.96</v>
      </c>
      <c r="M317" s="128">
        <v>2638</v>
      </c>
      <c r="N317" s="128">
        <v>2638.71</v>
      </c>
      <c r="O317" s="128">
        <v>2640.64</v>
      </c>
      <c r="P317" s="128">
        <v>2638.01</v>
      </c>
      <c r="Q317" s="128">
        <v>2638.73</v>
      </c>
      <c r="R317" s="128">
        <v>2638.5</v>
      </c>
      <c r="S317" s="128">
        <v>2885.85</v>
      </c>
      <c r="T317" s="128">
        <v>2814.73</v>
      </c>
      <c r="U317" s="128">
        <v>2637.35</v>
      </c>
      <c r="V317" s="128">
        <v>2626.64</v>
      </c>
      <c r="W317" s="128">
        <v>2632.83</v>
      </c>
      <c r="X317" s="128">
        <v>2577.58</v>
      </c>
      <c r="Y317" s="128">
        <v>2465.89</v>
      </c>
      <c r="Z317" s="128">
        <v>2354.2800000000002</v>
      </c>
    </row>
    <row r="318" spans="2:26" x14ac:dyDescent="0.3">
      <c r="B318" s="127">
        <v>7</v>
      </c>
      <c r="C318" s="128">
        <v>2421.3000000000002</v>
      </c>
      <c r="D318" s="128">
        <v>2419.3200000000002</v>
      </c>
      <c r="E318" s="128">
        <v>2357.73</v>
      </c>
      <c r="F318" s="128">
        <v>2371.38</v>
      </c>
      <c r="G318" s="128">
        <v>2451.5</v>
      </c>
      <c r="H318" s="128">
        <v>2468.4499999999998</v>
      </c>
      <c r="I318" s="128">
        <v>2487.6799999999998</v>
      </c>
      <c r="J318" s="128">
        <v>2569.89</v>
      </c>
      <c r="K318" s="128">
        <v>2637.22</v>
      </c>
      <c r="L318" s="128">
        <v>2797.33</v>
      </c>
      <c r="M318" s="128">
        <v>2796.8</v>
      </c>
      <c r="N318" s="128">
        <v>2797.68</v>
      </c>
      <c r="O318" s="128">
        <v>2636.98</v>
      </c>
      <c r="P318" s="128">
        <v>2798.77</v>
      </c>
      <c r="Q318" s="128">
        <v>2796.72</v>
      </c>
      <c r="R318" s="128">
        <v>2841.82</v>
      </c>
      <c r="S318" s="128">
        <v>2995.57</v>
      </c>
      <c r="T318" s="128">
        <v>2988.08</v>
      </c>
      <c r="U318" s="128">
        <v>2886.34</v>
      </c>
      <c r="V318" s="128">
        <v>2635.12</v>
      </c>
      <c r="W318" s="128">
        <v>2637.29</v>
      </c>
      <c r="X318" s="128">
        <v>2609.06</v>
      </c>
      <c r="Y318" s="128">
        <v>2480.0100000000002</v>
      </c>
      <c r="Z318" s="128">
        <v>2313.4699999999998</v>
      </c>
    </row>
    <row r="319" spans="2:26" x14ac:dyDescent="0.3">
      <c r="B319" s="127">
        <v>8</v>
      </c>
      <c r="C319" s="128">
        <v>2312.59</v>
      </c>
      <c r="D319" s="128">
        <v>2352.0300000000002</v>
      </c>
      <c r="E319" s="128">
        <v>2311.4299999999998</v>
      </c>
      <c r="F319" s="128">
        <v>2330.3200000000002</v>
      </c>
      <c r="G319" s="128">
        <v>2396.56</v>
      </c>
      <c r="H319" s="128">
        <v>2391.85</v>
      </c>
      <c r="I319" s="128">
        <v>2464.3000000000002</v>
      </c>
      <c r="J319" s="128">
        <v>2479.4899999999998</v>
      </c>
      <c r="K319" s="128">
        <v>2630.35</v>
      </c>
      <c r="L319" s="128">
        <v>2645.47</v>
      </c>
      <c r="M319" s="128">
        <v>2641.38</v>
      </c>
      <c r="N319" s="128">
        <v>2634.97</v>
      </c>
      <c r="O319" s="128">
        <v>2625.53</v>
      </c>
      <c r="P319" s="128">
        <v>2621.61</v>
      </c>
      <c r="Q319" s="128">
        <v>2637.91</v>
      </c>
      <c r="R319" s="128">
        <v>2714.99</v>
      </c>
      <c r="S319" s="128">
        <v>2894.96</v>
      </c>
      <c r="T319" s="128">
        <v>2860.23</v>
      </c>
      <c r="U319" s="128">
        <v>2715.5</v>
      </c>
      <c r="V319" s="128">
        <v>2631.47</v>
      </c>
      <c r="W319" s="128">
        <v>2625.21</v>
      </c>
      <c r="X319" s="128">
        <v>2489.7199999999998</v>
      </c>
      <c r="Y319" s="128">
        <v>2413.6799999999998</v>
      </c>
      <c r="Z319" s="128">
        <v>2358.9</v>
      </c>
    </row>
    <row r="320" spans="2:26" x14ac:dyDescent="0.3">
      <c r="B320" s="127">
        <v>9</v>
      </c>
      <c r="C320" s="128">
        <v>2345.6799999999998</v>
      </c>
      <c r="D320" s="128">
        <v>2309.1999999999998</v>
      </c>
      <c r="E320" s="128">
        <v>2271.62</v>
      </c>
      <c r="F320" s="128">
        <v>2401.04</v>
      </c>
      <c r="G320" s="128">
        <v>2474.59</v>
      </c>
      <c r="H320" s="128">
        <v>2477.06</v>
      </c>
      <c r="I320" s="128">
        <v>2497.4499999999998</v>
      </c>
      <c r="J320" s="128">
        <v>2643.93</v>
      </c>
      <c r="K320" s="128">
        <v>2643.58</v>
      </c>
      <c r="L320" s="128">
        <v>2641.56</v>
      </c>
      <c r="M320" s="128">
        <v>2630.03</v>
      </c>
      <c r="N320" s="128">
        <v>2620.84</v>
      </c>
      <c r="O320" s="128">
        <v>2616.04</v>
      </c>
      <c r="P320" s="128">
        <v>2613.1799999999998</v>
      </c>
      <c r="Q320" s="128">
        <v>2624.72</v>
      </c>
      <c r="R320" s="128">
        <v>2623.52</v>
      </c>
      <c r="S320" s="128">
        <v>2818.03</v>
      </c>
      <c r="T320" s="128">
        <v>2719.08</v>
      </c>
      <c r="U320" s="128">
        <v>2618.9299999999998</v>
      </c>
      <c r="V320" s="128">
        <v>2480.73</v>
      </c>
      <c r="W320" s="128">
        <v>2479.08</v>
      </c>
      <c r="X320" s="128">
        <v>2469.2600000000002</v>
      </c>
      <c r="Y320" s="128">
        <v>2336</v>
      </c>
      <c r="Z320" s="128">
        <v>2305.41</v>
      </c>
    </row>
    <row r="321" spans="2:26" x14ac:dyDescent="0.3">
      <c r="B321" s="127">
        <v>10</v>
      </c>
      <c r="C321" s="128">
        <v>2263.4499999999998</v>
      </c>
      <c r="D321" s="128">
        <v>2251.69</v>
      </c>
      <c r="E321" s="128">
        <v>2260.63</v>
      </c>
      <c r="F321" s="128">
        <v>2352.37</v>
      </c>
      <c r="G321" s="128">
        <v>2485.27</v>
      </c>
      <c r="H321" s="128">
        <v>2488.36</v>
      </c>
      <c r="I321" s="128">
        <v>2575.7600000000002</v>
      </c>
      <c r="J321" s="128">
        <v>2691.75</v>
      </c>
      <c r="K321" s="128">
        <v>2672.13</v>
      </c>
      <c r="L321" s="128">
        <v>2661.29</v>
      </c>
      <c r="M321" s="128">
        <v>2646.12</v>
      </c>
      <c r="N321" s="128">
        <v>2647.66</v>
      </c>
      <c r="O321" s="128">
        <v>2629.75</v>
      </c>
      <c r="P321" s="128">
        <v>2629.61</v>
      </c>
      <c r="Q321" s="128">
        <v>2653.73</v>
      </c>
      <c r="R321" s="128">
        <v>2660.61</v>
      </c>
      <c r="S321" s="128">
        <v>2819.91</v>
      </c>
      <c r="T321" s="128">
        <v>2718.53</v>
      </c>
      <c r="U321" s="128">
        <v>2664.31</v>
      </c>
      <c r="V321" s="128">
        <v>2563.4899999999998</v>
      </c>
      <c r="W321" s="128">
        <v>2547.91</v>
      </c>
      <c r="X321" s="128">
        <v>2487.77</v>
      </c>
      <c r="Y321" s="128">
        <v>2362.25</v>
      </c>
      <c r="Z321" s="128">
        <v>2327.98</v>
      </c>
    </row>
    <row r="322" spans="2:26" x14ac:dyDescent="0.3">
      <c r="B322" s="127">
        <v>11</v>
      </c>
      <c r="C322" s="128">
        <v>2314.23</v>
      </c>
      <c r="D322" s="128">
        <v>2321.35</v>
      </c>
      <c r="E322" s="128">
        <v>2299.9899999999998</v>
      </c>
      <c r="F322" s="128">
        <v>2412.98</v>
      </c>
      <c r="G322" s="128">
        <v>2485.6999999999998</v>
      </c>
      <c r="H322" s="128">
        <v>2516.0700000000002</v>
      </c>
      <c r="I322" s="128">
        <v>2606.2600000000002</v>
      </c>
      <c r="J322" s="128">
        <v>2816.84</v>
      </c>
      <c r="K322" s="128">
        <v>2728.77</v>
      </c>
      <c r="L322" s="128">
        <v>2729.56</v>
      </c>
      <c r="M322" s="128">
        <v>2730.14</v>
      </c>
      <c r="N322" s="128">
        <v>2729.7</v>
      </c>
      <c r="O322" s="128">
        <v>2688.49</v>
      </c>
      <c r="P322" s="128">
        <v>2687.48</v>
      </c>
      <c r="Q322" s="128">
        <v>2724.55</v>
      </c>
      <c r="R322" s="128">
        <v>2719.87</v>
      </c>
      <c r="S322" s="128">
        <v>2915.71</v>
      </c>
      <c r="T322" s="128">
        <v>2862.71</v>
      </c>
      <c r="U322" s="128">
        <v>2720.16</v>
      </c>
      <c r="V322" s="128">
        <v>2675.53</v>
      </c>
      <c r="W322" s="128">
        <v>2716.42</v>
      </c>
      <c r="X322" s="128">
        <v>2601.85</v>
      </c>
      <c r="Y322" s="128">
        <v>2488.16</v>
      </c>
      <c r="Z322" s="128">
        <v>2403.81</v>
      </c>
    </row>
    <row r="323" spans="2:26" x14ac:dyDescent="0.3">
      <c r="B323" s="127">
        <v>12</v>
      </c>
      <c r="C323" s="128">
        <v>2450.4699999999998</v>
      </c>
      <c r="D323" s="128">
        <v>2413.3200000000002</v>
      </c>
      <c r="E323" s="128">
        <v>2280.38</v>
      </c>
      <c r="F323" s="128">
        <v>2280.4899999999998</v>
      </c>
      <c r="G323" s="128">
        <v>2479.79</v>
      </c>
      <c r="H323" s="128">
        <v>2528.13</v>
      </c>
      <c r="I323" s="128">
        <v>2633.35</v>
      </c>
      <c r="J323" s="128">
        <v>2821.13</v>
      </c>
      <c r="K323" s="128">
        <v>2968.86</v>
      </c>
      <c r="L323" s="128">
        <v>2974.89</v>
      </c>
      <c r="M323" s="128">
        <v>2950.1</v>
      </c>
      <c r="N323" s="128">
        <v>2909.51</v>
      </c>
      <c r="O323" s="128">
        <v>2903.3</v>
      </c>
      <c r="P323" s="128">
        <v>2903.13</v>
      </c>
      <c r="Q323" s="128">
        <v>2960.61</v>
      </c>
      <c r="R323" s="128">
        <v>2966.04</v>
      </c>
      <c r="S323" s="128">
        <v>3073.03</v>
      </c>
      <c r="T323" s="128">
        <v>3053.77</v>
      </c>
      <c r="U323" s="128">
        <v>2987.68</v>
      </c>
      <c r="V323" s="128">
        <v>2814.68</v>
      </c>
      <c r="W323" s="128">
        <v>2820.9</v>
      </c>
      <c r="X323" s="128">
        <v>2688.32</v>
      </c>
      <c r="Y323" s="128">
        <v>2491.35</v>
      </c>
      <c r="Z323" s="128">
        <v>2425.94</v>
      </c>
    </row>
    <row r="324" spans="2:26" x14ac:dyDescent="0.3">
      <c r="B324" s="127">
        <v>13</v>
      </c>
      <c r="C324" s="128">
        <v>2387.67</v>
      </c>
      <c r="D324" s="128">
        <v>2280.9</v>
      </c>
      <c r="E324" s="128">
        <v>2287.25</v>
      </c>
      <c r="F324" s="128">
        <v>2275.7199999999998</v>
      </c>
      <c r="G324" s="128">
        <v>2481.44</v>
      </c>
      <c r="H324" s="128">
        <v>2535.91</v>
      </c>
      <c r="I324" s="128">
        <v>2607.38</v>
      </c>
      <c r="J324" s="128">
        <v>2776.13</v>
      </c>
      <c r="K324" s="128">
        <v>2866.06</v>
      </c>
      <c r="L324" s="128">
        <v>2989.27</v>
      </c>
      <c r="M324" s="128">
        <v>2838.5</v>
      </c>
      <c r="N324" s="128">
        <v>2821.4</v>
      </c>
      <c r="O324" s="128">
        <v>2741.63</v>
      </c>
      <c r="P324" s="128">
        <v>2734.11</v>
      </c>
      <c r="Q324" s="128">
        <v>2982.43</v>
      </c>
      <c r="R324" s="128">
        <v>2979.91</v>
      </c>
      <c r="S324" s="128">
        <v>3066.19</v>
      </c>
      <c r="T324" s="128">
        <v>3071.2</v>
      </c>
      <c r="U324" s="128">
        <v>2998.63</v>
      </c>
      <c r="V324" s="128">
        <v>2819.35</v>
      </c>
      <c r="W324" s="128">
        <v>2818.83</v>
      </c>
      <c r="X324" s="128">
        <v>2702.68</v>
      </c>
      <c r="Y324" s="128">
        <v>2537.71</v>
      </c>
      <c r="Z324" s="128">
        <v>2486.65</v>
      </c>
    </row>
    <row r="325" spans="2:26" x14ac:dyDescent="0.3">
      <c r="B325" s="127">
        <v>14</v>
      </c>
      <c r="C325" s="128">
        <v>2386.09</v>
      </c>
      <c r="D325" s="128">
        <v>2390.94</v>
      </c>
      <c r="E325" s="128">
        <v>2388.69</v>
      </c>
      <c r="F325" s="128">
        <v>2478.3200000000002</v>
      </c>
      <c r="G325" s="128">
        <v>2624.86</v>
      </c>
      <c r="H325" s="128">
        <v>2736.47</v>
      </c>
      <c r="I325" s="128">
        <v>2986.42</v>
      </c>
      <c r="J325" s="128">
        <v>2991.42</v>
      </c>
      <c r="K325" s="128">
        <v>2871.65</v>
      </c>
      <c r="L325" s="128">
        <v>2862.7</v>
      </c>
      <c r="M325" s="128">
        <v>2865.42</v>
      </c>
      <c r="N325" s="128">
        <v>2850.58</v>
      </c>
      <c r="O325" s="128">
        <v>2884.75</v>
      </c>
      <c r="P325" s="128">
        <v>2972.27</v>
      </c>
      <c r="Q325" s="128">
        <v>3013.93</v>
      </c>
      <c r="R325" s="128">
        <v>3021.72</v>
      </c>
      <c r="S325" s="128">
        <v>3055.08</v>
      </c>
      <c r="T325" s="128">
        <v>2980.45</v>
      </c>
      <c r="U325" s="128">
        <v>2822.6</v>
      </c>
      <c r="V325" s="128">
        <v>2722.51</v>
      </c>
      <c r="W325" s="128">
        <v>2704.19</v>
      </c>
      <c r="X325" s="128">
        <v>2540.08</v>
      </c>
      <c r="Y325" s="128">
        <v>2451.56</v>
      </c>
      <c r="Z325" s="128">
        <v>2346.08</v>
      </c>
    </row>
    <row r="326" spans="2:26" x14ac:dyDescent="0.3">
      <c r="B326" s="127">
        <v>15</v>
      </c>
      <c r="C326" s="128">
        <v>2357.0300000000002</v>
      </c>
      <c r="D326" s="128">
        <v>2378.7600000000002</v>
      </c>
      <c r="E326" s="128">
        <v>2384.83</v>
      </c>
      <c r="F326" s="128">
        <v>2452.5</v>
      </c>
      <c r="G326" s="128">
        <v>2505.4899999999998</v>
      </c>
      <c r="H326" s="128">
        <v>2539.2600000000002</v>
      </c>
      <c r="I326" s="128">
        <v>2674.09</v>
      </c>
      <c r="J326" s="128">
        <v>2820.86</v>
      </c>
      <c r="K326" s="128">
        <v>2741.95</v>
      </c>
      <c r="L326" s="128">
        <v>2741.34</v>
      </c>
      <c r="M326" s="128">
        <v>2672</v>
      </c>
      <c r="N326" s="128">
        <v>2737.6</v>
      </c>
      <c r="O326" s="128">
        <v>2672.74</v>
      </c>
      <c r="P326" s="128">
        <v>2673.12</v>
      </c>
      <c r="Q326" s="128">
        <v>2677.9</v>
      </c>
      <c r="R326" s="128">
        <v>2739.83</v>
      </c>
      <c r="S326" s="128">
        <v>2901.96</v>
      </c>
      <c r="T326" s="128">
        <v>2819.69</v>
      </c>
      <c r="U326" s="128">
        <v>2718.74</v>
      </c>
      <c r="V326" s="128">
        <v>2650.27</v>
      </c>
      <c r="W326" s="128">
        <v>2643.1</v>
      </c>
      <c r="X326" s="128">
        <v>2494.89</v>
      </c>
      <c r="Y326" s="128">
        <v>2399.5700000000002</v>
      </c>
      <c r="Z326" s="128">
        <v>2294.0300000000002</v>
      </c>
    </row>
    <row r="327" spans="2:26" x14ac:dyDescent="0.3">
      <c r="B327" s="127">
        <v>16</v>
      </c>
      <c r="C327" s="128">
        <v>2364.6999999999998</v>
      </c>
      <c r="D327" s="128">
        <v>2363.31</v>
      </c>
      <c r="E327" s="128">
        <v>2377.98</v>
      </c>
      <c r="F327" s="128">
        <v>2457.2800000000002</v>
      </c>
      <c r="G327" s="128">
        <v>2507.0500000000002</v>
      </c>
      <c r="H327" s="128">
        <v>2546.35</v>
      </c>
      <c r="I327" s="128">
        <v>2689.59</v>
      </c>
      <c r="J327" s="128">
        <v>2759.19</v>
      </c>
      <c r="K327" s="128">
        <v>2757.46</v>
      </c>
      <c r="L327" s="128">
        <v>2758.36</v>
      </c>
      <c r="M327" s="128">
        <v>2756.39</v>
      </c>
      <c r="N327" s="128">
        <v>2755.03</v>
      </c>
      <c r="O327" s="128">
        <v>2687.93</v>
      </c>
      <c r="P327" s="128">
        <v>2835.9</v>
      </c>
      <c r="Q327" s="128">
        <v>2936.99</v>
      </c>
      <c r="R327" s="128">
        <v>2747.7</v>
      </c>
      <c r="S327" s="128">
        <v>2980.42</v>
      </c>
      <c r="T327" s="128">
        <v>2812.89</v>
      </c>
      <c r="U327" s="128">
        <v>2791.69</v>
      </c>
      <c r="V327" s="128">
        <v>2663.53</v>
      </c>
      <c r="W327" s="128">
        <v>2634.91</v>
      </c>
      <c r="X327" s="128">
        <v>2541.2199999999998</v>
      </c>
      <c r="Y327" s="128">
        <v>2474.02</v>
      </c>
      <c r="Z327" s="128">
        <v>2376.1</v>
      </c>
    </row>
    <row r="328" spans="2:26" x14ac:dyDescent="0.3">
      <c r="B328" s="127">
        <v>17</v>
      </c>
      <c r="C328" s="128">
        <v>2364.17</v>
      </c>
      <c r="D328" s="128">
        <v>2380.9899999999998</v>
      </c>
      <c r="E328" s="128">
        <v>2379.4899999999998</v>
      </c>
      <c r="F328" s="128">
        <v>2446.25</v>
      </c>
      <c r="G328" s="128">
        <v>2538.1</v>
      </c>
      <c r="H328" s="128">
        <v>2546.54</v>
      </c>
      <c r="I328" s="128">
        <v>2889.11</v>
      </c>
      <c r="J328" s="128">
        <v>2822.79</v>
      </c>
      <c r="K328" s="128">
        <v>2895.24</v>
      </c>
      <c r="L328" s="128">
        <v>2840.37</v>
      </c>
      <c r="M328" s="128">
        <v>2794.36</v>
      </c>
      <c r="N328" s="128">
        <v>2662.87</v>
      </c>
      <c r="O328" s="128">
        <v>2664.38</v>
      </c>
      <c r="P328" s="128">
        <v>2773.64</v>
      </c>
      <c r="Q328" s="128">
        <v>2820.95</v>
      </c>
      <c r="R328" s="128">
        <v>2881.14</v>
      </c>
      <c r="S328" s="128">
        <v>3007.98</v>
      </c>
      <c r="T328" s="128">
        <v>2998.48</v>
      </c>
      <c r="U328" s="128">
        <v>2764.51</v>
      </c>
      <c r="V328" s="128">
        <v>2836.81</v>
      </c>
      <c r="W328" s="128">
        <v>2640.88</v>
      </c>
      <c r="X328" s="128">
        <v>2600.2800000000002</v>
      </c>
      <c r="Y328" s="128">
        <v>2486.61</v>
      </c>
      <c r="Z328" s="128">
        <v>2404.04</v>
      </c>
    </row>
    <row r="329" spans="2:26" x14ac:dyDescent="0.3">
      <c r="B329" s="127">
        <v>18</v>
      </c>
      <c r="C329" s="128">
        <v>2389.96</v>
      </c>
      <c r="D329" s="128">
        <v>2386.33</v>
      </c>
      <c r="E329" s="128">
        <v>2399.12</v>
      </c>
      <c r="F329" s="128">
        <v>2470.2199999999998</v>
      </c>
      <c r="G329" s="128">
        <v>2566.5300000000002</v>
      </c>
      <c r="H329" s="128">
        <v>2704.39</v>
      </c>
      <c r="I329" s="128">
        <v>3005.42</v>
      </c>
      <c r="J329" s="128">
        <v>3017.76</v>
      </c>
      <c r="K329" s="128">
        <v>2810.66</v>
      </c>
      <c r="L329" s="128">
        <v>2811.5</v>
      </c>
      <c r="M329" s="128">
        <v>2811.85</v>
      </c>
      <c r="N329" s="128">
        <v>2798.79</v>
      </c>
      <c r="O329" s="128">
        <v>2798.68</v>
      </c>
      <c r="P329" s="128">
        <v>2795.7</v>
      </c>
      <c r="Q329" s="128">
        <v>2831</v>
      </c>
      <c r="R329" s="128">
        <v>2814.08</v>
      </c>
      <c r="S329" s="128">
        <v>3038.31</v>
      </c>
      <c r="T329" s="128">
        <v>2996.63</v>
      </c>
      <c r="U329" s="128">
        <v>2997.92</v>
      </c>
      <c r="V329" s="128">
        <v>2750.68</v>
      </c>
      <c r="W329" s="128">
        <v>2691.2</v>
      </c>
      <c r="X329" s="128">
        <v>2688.51</v>
      </c>
      <c r="Y329" s="128">
        <v>2511.98</v>
      </c>
      <c r="Z329" s="128">
        <v>2489.06</v>
      </c>
    </row>
    <row r="330" spans="2:26" x14ac:dyDescent="0.3">
      <c r="B330" s="127">
        <v>19</v>
      </c>
      <c r="C330" s="128">
        <v>2536.15</v>
      </c>
      <c r="D330" s="128">
        <v>2465.1</v>
      </c>
      <c r="E330" s="128">
        <v>2424.38</v>
      </c>
      <c r="F330" s="128">
        <v>2466.4699999999998</v>
      </c>
      <c r="G330" s="128">
        <v>2602.2199999999998</v>
      </c>
      <c r="H330" s="128">
        <v>2652.7</v>
      </c>
      <c r="I330" s="128">
        <v>2942.4</v>
      </c>
      <c r="J330" s="128">
        <v>3031.07</v>
      </c>
      <c r="K330" s="128">
        <v>3122.24</v>
      </c>
      <c r="L330" s="128">
        <v>3048.09</v>
      </c>
      <c r="M330" s="128">
        <v>3045.82</v>
      </c>
      <c r="N330" s="128">
        <v>3044.93</v>
      </c>
      <c r="O330" s="128">
        <v>3045.11</v>
      </c>
      <c r="P330" s="128">
        <v>3042.48</v>
      </c>
      <c r="Q330" s="128">
        <v>3037.07</v>
      </c>
      <c r="R330" s="128">
        <v>3032.82</v>
      </c>
      <c r="S330" s="128">
        <v>3110.84</v>
      </c>
      <c r="T330" s="128">
        <v>3106.14</v>
      </c>
      <c r="U330" s="128">
        <v>3109.27</v>
      </c>
      <c r="V330" s="128">
        <v>3013.07</v>
      </c>
      <c r="W330" s="128">
        <v>2950.89</v>
      </c>
      <c r="X330" s="128">
        <v>2825.53</v>
      </c>
      <c r="Y330" s="128">
        <v>2645.07</v>
      </c>
      <c r="Z330" s="128">
        <v>2535.1</v>
      </c>
    </row>
    <row r="331" spans="2:26" x14ac:dyDescent="0.3">
      <c r="B331" s="127">
        <v>20</v>
      </c>
      <c r="C331" s="128">
        <v>2472.9699999999998</v>
      </c>
      <c r="D331" s="128">
        <v>2445.25</v>
      </c>
      <c r="E331" s="128">
        <v>2388.12</v>
      </c>
      <c r="F331" s="128">
        <v>2416.5500000000002</v>
      </c>
      <c r="G331" s="128">
        <v>2484.69</v>
      </c>
      <c r="H331" s="128">
        <v>2492.21</v>
      </c>
      <c r="I331" s="128">
        <v>2532.7800000000002</v>
      </c>
      <c r="J331" s="128">
        <v>2674.73</v>
      </c>
      <c r="K331" s="128">
        <v>2744.42</v>
      </c>
      <c r="L331" s="128">
        <v>2745.75</v>
      </c>
      <c r="M331" s="128">
        <v>2739.29</v>
      </c>
      <c r="N331" s="128">
        <v>2738.1</v>
      </c>
      <c r="O331" s="128">
        <v>2737.56</v>
      </c>
      <c r="P331" s="128">
        <v>2740.14</v>
      </c>
      <c r="Q331" s="128">
        <v>2730.07</v>
      </c>
      <c r="R331" s="128">
        <v>2829.25</v>
      </c>
      <c r="S331" s="128">
        <v>3097.72</v>
      </c>
      <c r="T331" s="128">
        <v>3094.05</v>
      </c>
      <c r="U331" s="128">
        <v>2976.6</v>
      </c>
      <c r="V331" s="128">
        <v>2971.68</v>
      </c>
      <c r="W331" s="128">
        <v>2810.47</v>
      </c>
      <c r="X331" s="128">
        <v>2690.39</v>
      </c>
      <c r="Y331" s="128">
        <v>2609.96</v>
      </c>
      <c r="Z331" s="128">
        <v>2537.9499999999998</v>
      </c>
    </row>
    <row r="332" spans="2:26" x14ac:dyDescent="0.3">
      <c r="B332" s="127">
        <v>21</v>
      </c>
      <c r="C332" s="128">
        <v>2445.79</v>
      </c>
      <c r="D332" s="128">
        <v>2446.92</v>
      </c>
      <c r="E332" s="128">
        <v>2456.1999999999998</v>
      </c>
      <c r="F332" s="128">
        <v>2487.3000000000002</v>
      </c>
      <c r="G332" s="128">
        <v>2599.6</v>
      </c>
      <c r="H332" s="128">
        <v>2651.5</v>
      </c>
      <c r="I332" s="128">
        <v>2877.99</v>
      </c>
      <c r="J332" s="128">
        <v>2985.84</v>
      </c>
      <c r="K332" s="128">
        <v>2881.64</v>
      </c>
      <c r="L332" s="128">
        <v>2862.45</v>
      </c>
      <c r="M332" s="128">
        <v>2841.41</v>
      </c>
      <c r="N332" s="128">
        <v>2687.08</v>
      </c>
      <c r="O332" s="128">
        <v>2801.1</v>
      </c>
      <c r="P332" s="128">
        <v>2785.22</v>
      </c>
      <c r="Q332" s="128">
        <v>2647.7</v>
      </c>
      <c r="R332" s="128">
        <v>2827.6</v>
      </c>
      <c r="S332" s="128">
        <v>2996.82</v>
      </c>
      <c r="T332" s="128">
        <v>2926.38</v>
      </c>
      <c r="U332" s="128">
        <v>2635.38</v>
      </c>
      <c r="V332" s="128">
        <v>2700.01</v>
      </c>
      <c r="W332" s="128">
        <v>2677.7</v>
      </c>
      <c r="X332" s="128">
        <v>2606.83</v>
      </c>
      <c r="Y332" s="128">
        <v>2480.59</v>
      </c>
      <c r="Z332" s="128">
        <v>2409.7199999999998</v>
      </c>
    </row>
    <row r="333" spans="2:26" x14ac:dyDescent="0.3">
      <c r="B333" s="127">
        <v>22</v>
      </c>
      <c r="C333" s="128">
        <v>2381.41</v>
      </c>
      <c r="D333" s="128">
        <v>2381.71</v>
      </c>
      <c r="E333" s="128">
        <v>2390.58</v>
      </c>
      <c r="F333" s="128">
        <v>2453.4699999999998</v>
      </c>
      <c r="G333" s="128">
        <v>2514.0300000000002</v>
      </c>
      <c r="H333" s="128">
        <v>2612.14</v>
      </c>
      <c r="I333" s="128">
        <v>2768.7</v>
      </c>
      <c r="J333" s="128">
        <v>2672.4</v>
      </c>
      <c r="K333" s="128">
        <v>2675.85</v>
      </c>
      <c r="L333" s="128">
        <v>2676.15</v>
      </c>
      <c r="M333" s="128">
        <v>2675.98</v>
      </c>
      <c r="N333" s="128">
        <v>2670.4</v>
      </c>
      <c r="O333" s="128">
        <v>2711.77</v>
      </c>
      <c r="P333" s="128">
        <v>2713.11</v>
      </c>
      <c r="Q333" s="128">
        <v>2724.15</v>
      </c>
      <c r="R333" s="128">
        <v>2635.55</v>
      </c>
      <c r="S333" s="128">
        <v>2850.17</v>
      </c>
      <c r="T333" s="128">
        <v>2887.68</v>
      </c>
      <c r="U333" s="128">
        <v>2637.37</v>
      </c>
      <c r="V333" s="128">
        <v>2647.54</v>
      </c>
      <c r="W333" s="128">
        <v>2624.38</v>
      </c>
      <c r="X333" s="128">
        <v>2543.0500000000002</v>
      </c>
      <c r="Y333" s="128">
        <v>2470.0700000000002</v>
      </c>
      <c r="Z333" s="128">
        <v>2392.7199999999998</v>
      </c>
    </row>
    <row r="334" spans="2:26" x14ac:dyDescent="0.3">
      <c r="B334" s="127">
        <v>23</v>
      </c>
      <c r="C334" s="128">
        <v>2370.7600000000002</v>
      </c>
      <c r="D334" s="128">
        <v>2372</v>
      </c>
      <c r="E334" s="128">
        <v>2380.5700000000002</v>
      </c>
      <c r="F334" s="128">
        <v>2455.09</v>
      </c>
      <c r="G334" s="128">
        <v>2508.15</v>
      </c>
      <c r="H334" s="128">
        <v>2648.44</v>
      </c>
      <c r="I334" s="128">
        <v>2753.98</v>
      </c>
      <c r="J334" s="128">
        <v>2837.92</v>
      </c>
      <c r="K334" s="128">
        <v>2794.9</v>
      </c>
      <c r="L334" s="128">
        <v>2782.27</v>
      </c>
      <c r="M334" s="128">
        <v>2761.17</v>
      </c>
      <c r="N334" s="128">
        <v>2752.56</v>
      </c>
      <c r="O334" s="128">
        <v>2731.99</v>
      </c>
      <c r="P334" s="128">
        <v>2724.6</v>
      </c>
      <c r="Q334" s="128">
        <v>2737.77</v>
      </c>
      <c r="R334" s="128">
        <v>2777.73</v>
      </c>
      <c r="S334" s="128">
        <v>2975.27</v>
      </c>
      <c r="T334" s="128">
        <v>3021.68</v>
      </c>
      <c r="U334" s="128">
        <v>2895.44</v>
      </c>
      <c r="V334" s="128">
        <v>2740.47</v>
      </c>
      <c r="W334" s="128">
        <v>2719.81</v>
      </c>
      <c r="X334" s="128">
        <v>2688.5</v>
      </c>
      <c r="Y334" s="128">
        <v>2573.58</v>
      </c>
      <c r="Z334" s="128">
        <v>2483.27</v>
      </c>
    </row>
    <row r="335" spans="2:26" x14ac:dyDescent="0.3">
      <c r="B335" s="127">
        <v>24</v>
      </c>
      <c r="C335" s="128">
        <v>2399.46</v>
      </c>
      <c r="D335" s="128">
        <v>2399.0300000000002</v>
      </c>
      <c r="E335" s="128">
        <v>2392.4</v>
      </c>
      <c r="F335" s="128">
        <v>2473.86</v>
      </c>
      <c r="G335" s="128">
        <v>2579.5300000000002</v>
      </c>
      <c r="H335" s="128">
        <v>2686.46</v>
      </c>
      <c r="I335" s="128">
        <v>2724.45</v>
      </c>
      <c r="J335" s="128">
        <v>2822.18</v>
      </c>
      <c r="K335" s="128">
        <v>2729.27</v>
      </c>
      <c r="L335" s="128">
        <v>2728.98</v>
      </c>
      <c r="M335" s="128">
        <v>2728.01</v>
      </c>
      <c r="N335" s="128">
        <v>2725.26</v>
      </c>
      <c r="O335" s="128">
        <v>2725.97</v>
      </c>
      <c r="P335" s="128">
        <v>2726.07</v>
      </c>
      <c r="Q335" s="128">
        <v>2721.41</v>
      </c>
      <c r="R335" s="128">
        <v>2720.01</v>
      </c>
      <c r="S335" s="128">
        <v>2805.49</v>
      </c>
      <c r="T335" s="128">
        <v>2910.24</v>
      </c>
      <c r="U335" s="128">
        <v>2640.93</v>
      </c>
      <c r="V335" s="128">
        <v>2650.51</v>
      </c>
      <c r="W335" s="128">
        <v>2647.26</v>
      </c>
      <c r="X335" s="128">
        <v>2540.44</v>
      </c>
      <c r="Y335" s="128">
        <v>2475.7199999999998</v>
      </c>
      <c r="Z335" s="128">
        <v>2457</v>
      </c>
    </row>
    <row r="336" spans="2:26" x14ac:dyDescent="0.3">
      <c r="B336" s="127">
        <v>25</v>
      </c>
      <c r="C336" s="128">
        <v>2345.65</v>
      </c>
      <c r="D336" s="128">
        <v>2282.9899999999998</v>
      </c>
      <c r="E336" s="128">
        <v>2404.41</v>
      </c>
      <c r="F336" s="128">
        <v>2484.75</v>
      </c>
      <c r="G336" s="128">
        <v>2655.1</v>
      </c>
      <c r="H336" s="128">
        <v>3101.91</v>
      </c>
      <c r="I336" s="128">
        <v>3109.48</v>
      </c>
      <c r="J336" s="128">
        <v>3109.46</v>
      </c>
      <c r="K336" s="128">
        <v>2998.11</v>
      </c>
      <c r="L336" s="128">
        <v>2998.62</v>
      </c>
      <c r="M336" s="128">
        <v>2997.06</v>
      </c>
      <c r="N336" s="128">
        <v>2995.55</v>
      </c>
      <c r="O336" s="128">
        <v>2996.92</v>
      </c>
      <c r="P336" s="128">
        <v>2982.58</v>
      </c>
      <c r="Q336" s="128">
        <v>2994.24</v>
      </c>
      <c r="R336" s="128">
        <v>2992.4</v>
      </c>
      <c r="S336" s="128">
        <v>3092.97</v>
      </c>
      <c r="T336" s="128">
        <v>2991.74</v>
      </c>
      <c r="U336" s="128">
        <v>2952.46</v>
      </c>
      <c r="V336" s="128">
        <v>2803.73</v>
      </c>
      <c r="W336" s="128">
        <v>2654.37</v>
      </c>
      <c r="X336" s="128">
        <v>2535.64</v>
      </c>
      <c r="Y336" s="128">
        <v>2486.63</v>
      </c>
      <c r="Z336" s="128">
        <v>2405.79</v>
      </c>
    </row>
    <row r="337" spans="2:26" x14ac:dyDescent="0.3">
      <c r="B337" s="127">
        <v>26</v>
      </c>
      <c r="C337" s="128">
        <v>2478.54</v>
      </c>
      <c r="D337" s="128">
        <v>2359.9299999999998</v>
      </c>
      <c r="E337" s="128">
        <v>2414.14</v>
      </c>
      <c r="F337" s="128">
        <v>2462.88</v>
      </c>
      <c r="G337" s="128">
        <v>2506.92</v>
      </c>
      <c r="H337" s="128">
        <v>2673.31</v>
      </c>
      <c r="I337" s="128">
        <v>2793.92</v>
      </c>
      <c r="J337" s="128">
        <v>2795.54</v>
      </c>
      <c r="K337" s="128">
        <v>3000.2</v>
      </c>
      <c r="L337" s="128">
        <v>2999.8</v>
      </c>
      <c r="M337" s="128">
        <v>2957.55</v>
      </c>
      <c r="N337" s="128">
        <v>2958.93</v>
      </c>
      <c r="O337" s="128">
        <v>2801.85</v>
      </c>
      <c r="P337" s="128">
        <v>2959.15</v>
      </c>
      <c r="Q337" s="128">
        <v>2957.72</v>
      </c>
      <c r="R337" s="128">
        <v>2996.02</v>
      </c>
      <c r="S337" s="128">
        <v>2995.91</v>
      </c>
      <c r="T337" s="128">
        <v>2996.3</v>
      </c>
      <c r="U337" s="128">
        <v>2804.26</v>
      </c>
      <c r="V337" s="128">
        <v>2708.07</v>
      </c>
      <c r="W337" s="128">
        <v>2664.6</v>
      </c>
      <c r="X337" s="128">
        <v>2536.6799999999998</v>
      </c>
      <c r="Y337" s="128">
        <v>2479.98</v>
      </c>
      <c r="Z337" s="128">
        <v>2407.19</v>
      </c>
    </row>
    <row r="338" spans="2:26" x14ac:dyDescent="0.3">
      <c r="B338" s="127">
        <v>27</v>
      </c>
      <c r="C338" s="128">
        <v>2365.0100000000002</v>
      </c>
      <c r="D338" s="128">
        <v>2363.19</v>
      </c>
      <c r="E338" s="128">
        <v>2363.86</v>
      </c>
      <c r="F338" s="128">
        <v>2389.9699999999998</v>
      </c>
      <c r="G338" s="128">
        <v>2470.4</v>
      </c>
      <c r="H338" s="128">
        <v>2557.21</v>
      </c>
      <c r="I338" s="128">
        <v>2620.73</v>
      </c>
      <c r="J338" s="128">
        <v>2709.24</v>
      </c>
      <c r="K338" s="128">
        <v>2797.49</v>
      </c>
      <c r="L338" s="128">
        <v>2796.97</v>
      </c>
      <c r="M338" s="128">
        <v>2797.88</v>
      </c>
      <c r="N338" s="128">
        <v>2798.51</v>
      </c>
      <c r="O338" s="128">
        <v>2799.18</v>
      </c>
      <c r="P338" s="128">
        <v>2796.08</v>
      </c>
      <c r="Q338" s="128">
        <v>2796.93</v>
      </c>
      <c r="R338" s="128">
        <v>2949.49</v>
      </c>
      <c r="S338" s="128">
        <v>2998.48</v>
      </c>
      <c r="T338" s="128">
        <v>2991.87</v>
      </c>
      <c r="U338" s="128">
        <v>2799.66</v>
      </c>
      <c r="V338" s="128">
        <v>2706.9</v>
      </c>
      <c r="W338" s="128">
        <v>2655.48</v>
      </c>
      <c r="X338" s="128">
        <v>2511.12</v>
      </c>
      <c r="Y338" s="128">
        <v>2447.54</v>
      </c>
      <c r="Z338" s="128">
        <v>2360.6799999999998</v>
      </c>
    </row>
    <row r="339" spans="2:26" x14ac:dyDescent="0.3">
      <c r="B339" s="127">
        <v>28</v>
      </c>
      <c r="C339" s="128">
        <v>2269.7399999999998</v>
      </c>
      <c r="D339" s="128">
        <v>2269.94</v>
      </c>
      <c r="E339" s="128">
        <v>2294.4</v>
      </c>
      <c r="F339" s="128">
        <v>2377.63</v>
      </c>
      <c r="G339" s="128">
        <v>2471.84</v>
      </c>
      <c r="H339" s="128">
        <v>2522.02</v>
      </c>
      <c r="I339" s="128">
        <v>2562.52</v>
      </c>
      <c r="J339" s="128">
        <v>2674.56</v>
      </c>
      <c r="K339" s="128">
        <v>2674.81</v>
      </c>
      <c r="L339" s="128">
        <v>2677.72</v>
      </c>
      <c r="M339" s="128">
        <v>2670.74</v>
      </c>
      <c r="N339" s="128">
        <v>2671.39</v>
      </c>
      <c r="O339" s="128">
        <v>2667.03</v>
      </c>
      <c r="P339" s="128">
        <v>2666.21</v>
      </c>
      <c r="Q339" s="128">
        <v>2665.06</v>
      </c>
      <c r="R339" s="128">
        <v>2669.52</v>
      </c>
      <c r="S339" s="128">
        <v>2674.05</v>
      </c>
      <c r="T339" s="128">
        <v>2632.94</v>
      </c>
      <c r="U339" s="128">
        <v>2556.46</v>
      </c>
      <c r="V339" s="128">
        <v>2459.69</v>
      </c>
      <c r="W339" s="128">
        <v>2394.9899999999998</v>
      </c>
      <c r="X339" s="128">
        <v>2319.91</v>
      </c>
      <c r="Y339" s="128">
        <v>2301.5300000000002</v>
      </c>
      <c r="Z339" s="128">
        <v>2284.58</v>
      </c>
    </row>
    <row r="340" spans="2:26" x14ac:dyDescent="0.3">
      <c r="B340" s="127">
        <v>29</v>
      </c>
      <c r="C340" s="128">
        <v>2292.04</v>
      </c>
      <c r="D340" s="128">
        <v>2290.9</v>
      </c>
      <c r="E340" s="128">
        <v>2322.0500000000002</v>
      </c>
      <c r="F340" s="128">
        <v>2365.06</v>
      </c>
      <c r="G340" s="128">
        <v>2390.41</v>
      </c>
      <c r="H340" s="128">
        <v>2463.29</v>
      </c>
      <c r="I340" s="128">
        <v>2501.44</v>
      </c>
      <c r="J340" s="128">
        <v>2539.46</v>
      </c>
      <c r="K340" s="128">
        <v>2591.9299999999998</v>
      </c>
      <c r="L340" s="128">
        <v>2564.67</v>
      </c>
      <c r="M340" s="128">
        <v>2512.1799999999998</v>
      </c>
      <c r="N340" s="128">
        <v>2503.63</v>
      </c>
      <c r="O340" s="128">
        <v>2498.08</v>
      </c>
      <c r="P340" s="128">
        <v>2508.67</v>
      </c>
      <c r="Q340" s="128">
        <v>2547.8200000000002</v>
      </c>
      <c r="R340" s="128">
        <v>2532.87</v>
      </c>
      <c r="S340" s="128">
        <v>2616.54</v>
      </c>
      <c r="T340" s="128">
        <v>2539.87</v>
      </c>
      <c r="U340" s="128">
        <v>2577.21</v>
      </c>
      <c r="V340" s="128">
        <v>2477.59</v>
      </c>
      <c r="W340" s="128">
        <v>2419.39</v>
      </c>
      <c r="X340" s="128">
        <v>2399.96</v>
      </c>
      <c r="Y340" s="128">
        <v>2360.1999999999998</v>
      </c>
      <c r="Z340" s="128">
        <v>2315.64</v>
      </c>
    </row>
    <row r="341" spans="2:26" x14ac:dyDescent="0.3">
      <c r="B341" s="127">
        <v>30</v>
      </c>
      <c r="C341" s="128">
        <v>2346.3200000000002</v>
      </c>
      <c r="D341" s="128">
        <v>2347.71</v>
      </c>
      <c r="E341" s="128">
        <v>2382.38</v>
      </c>
      <c r="F341" s="128">
        <v>2421.66</v>
      </c>
      <c r="G341" s="128">
        <v>2464.16</v>
      </c>
      <c r="H341" s="128">
        <v>2497.06</v>
      </c>
      <c r="I341" s="128">
        <v>2617.9899999999998</v>
      </c>
      <c r="J341" s="128">
        <v>2707.82</v>
      </c>
      <c r="K341" s="128">
        <v>2704.18</v>
      </c>
      <c r="L341" s="128">
        <v>2701.41</v>
      </c>
      <c r="M341" s="128">
        <v>2694.38</v>
      </c>
      <c r="N341" s="128">
        <v>2694.61</v>
      </c>
      <c r="O341" s="128">
        <v>2690.1</v>
      </c>
      <c r="P341" s="128">
        <v>2691.25</v>
      </c>
      <c r="Q341" s="128">
        <v>2822.8</v>
      </c>
      <c r="R341" s="128">
        <v>2826.48</v>
      </c>
      <c r="S341" s="128">
        <v>2849.78</v>
      </c>
      <c r="T341" s="128">
        <v>2795.52</v>
      </c>
      <c r="U341" s="128">
        <v>2717.25</v>
      </c>
      <c r="V341" s="128">
        <v>2636.7</v>
      </c>
      <c r="W341" s="128">
        <v>2475.89</v>
      </c>
      <c r="X341" s="128">
        <v>2438.7600000000002</v>
      </c>
      <c r="Y341" s="128">
        <v>2423.79</v>
      </c>
      <c r="Z341" s="128">
        <v>2388.63</v>
      </c>
    </row>
    <row r="342" spans="2:26" x14ac:dyDescent="0.3">
      <c r="B342" s="127">
        <v>31</v>
      </c>
      <c r="C342" s="128">
        <v>2344.87</v>
      </c>
      <c r="D342" s="128">
        <v>2335.7800000000002</v>
      </c>
      <c r="E342" s="128">
        <v>2368.5700000000002</v>
      </c>
      <c r="F342" s="128">
        <v>2411.69</v>
      </c>
      <c r="G342" s="128">
        <v>2464.4699999999998</v>
      </c>
      <c r="H342" s="128">
        <v>2499.04</v>
      </c>
      <c r="I342" s="128">
        <v>2618.35</v>
      </c>
      <c r="J342" s="128">
        <v>2713.3</v>
      </c>
      <c r="K342" s="128">
        <v>2705.63</v>
      </c>
      <c r="L342" s="128">
        <v>2678</v>
      </c>
      <c r="M342" s="128">
        <v>2671.23</v>
      </c>
      <c r="N342" s="128">
        <v>2667.03</v>
      </c>
      <c r="O342" s="128">
        <v>2661.81</v>
      </c>
      <c r="P342" s="128">
        <v>2737.55</v>
      </c>
      <c r="Q342" s="128">
        <v>2767.55</v>
      </c>
      <c r="R342" s="128">
        <v>2732.78</v>
      </c>
      <c r="S342" s="128">
        <v>3198.46</v>
      </c>
      <c r="T342" s="128">
        <v>3172.02</v>
      </c>
      <c r="U342" s="128">
        <v>2680.11</v>
      </c>
      <c r="V342" s="128">
        <v>2590.4299999999998</v>
      </c>
      <c r="W342" s="128">
        <v>2450.94</v>
      </c>
      <c r="X342" s="128">
        <v>2438.62</v>
      </c>
      <c r="Y342" s="128">
        <v>2413.77</v>
      </c>
      <c r="Z342" s="128">
        <v>2354.75</v>
      </c>
    </row>
    <row r="344" spans="2:26" x14ac:dyDescent="0.3">
      <c r="B344" s="141" t="s">
        <v>67</v>
      </c>
      <c r="C344" s="142" t="s">
        <v>68</v>
      </c>
      <c r="D344" s="142"/>
      <c r="E344" s="142"/>
      <c r="F344" s="142"/>
      <c r="G344" s="142"/>
      <c r="H344" s="142"/>
      <c r="I344" s="142"/>
      <c r="J344" s="142"/>
      <c r="K344" s="142"/>
      <c r="L344" s="142"/>
      <c r="M344" s="142"/>
      <c r="N344" s="142"/>
      <c r="O344" s="142"/>
      <c r="P344" s="142"/>
      <c r="Q344" s="142"/>
      <c r="R344" s="142"/>
      <c r="S344" s="142"/>
      <c r="T344" s="142"/>
      <c r="U344" s="142"/>
      <c r="V344" s="142"/>
      <c r="W344" s="142"/>
      <c r="X344" s="142"/>
      <c r="Y344" s="142"/>
      <c r="Z344" s="142"/>
    </row>
    <row r="345" spans="2:26" x14ac:dyDescent="0.3">
      <c r="B345" s="138" t="s">
        <v>64</v>
      </c>
      <c r="C345" s="88">
        <v>0</v>
      </c>
      <c r="D345" s="88">
        <v>4.1666666666666664E-2</v>
      </c>
      <c r="E345" s="88">
        <v>8.3333333333333329E-2</v>
      </c>
      <c r="F345" s="88">
        <v>0.125</v>
      </c>
      <c r="G345" s="88">
        <v>0.16666666666666666</v>
      </c>
      <c r="H345" s="88">
        <v>0.20833333333333334</v>
      </c>
      <c r="I345" s="88">
        <v>0.25</v>
      </c>
      <c r="J345" s="88">
        <v>0.29166666666666669</v>
      </c>
      <c r="K345" s="88">
        <v>0.33333333333333331</v>
      </c>
      <c r="L345" s="88">
        <v>0.375</v>
      </c>
      <c r="M345" s="88">
        <v>0.41666666666666669</v>
      </c>
      <c r="N345" s="88">
        <v>0.45833333333333331</v>
      </c>
      <c r="O345" s="88">
        <v>0.5</v>
      </c>
      <c r="P345" s="88">
        <v>0.54166666666666663</v>
      </c>
      <c r="Q345" s="88">
        <v>0.58333333333333337</v>
      </c>
      <c r="R345" s="88">
        <v>0.625</v>
      </c>
      <c r="S345" s="88">
        <v>0.66666666666666663</v>
      </c>
      <c r="T345" s="88">
        <v>0.70833333333333337</v>
      </c>
      <c r="U345" s="88">
        <v>0.75</v>
      </c>
      <c r="V345" s="88">
        <v>0.79166666666666663</v>
      </c>
      <c r="W345" s="88">
        <v>0.83333333333333337</v>
      </c>
      <c r="X345" s="88">
        <v>0.875</v>
      </c>
      <c r="Y345" s="88">
        <v>0.91666666666666663</v>
      </c>
      <c r="Z345" s="88">
        <v>0.95833333333333337</v>
      </c>
    </row>
    <row r="346" spans="2:26" x14ac:dyDescent="0.3">
      <c r="B346" s="139"/>
      <c r="C346" s="89" t="s">
        <v>65</v>
      </c>
      <c r="D346" s="89" t="s">
        <v>65</v>
      </c>
      <c r="E346" s="89" t="s">
        <v>65</v>
      </c>
      <c r="F346" s="89" t="s">
        <v>65</v>
      </c>
      <c r="G346" s="89" t="s">
        <v>65</v>
      </c>
      <c r="H346" s="89" t="s">
        <v>65</v>
      </c>
      <c r="I346" s="89" t="s">
        <v>65</v>
      </c>
      <c r="J346" s="89" t="s">
        <v>65</v>
      </c>
      <c r="K346" s="89" t="s">
        <v>65</v>
      </c>
      <c r="L346" s="89" t="s">
        <v>65</v>
      </c>
      <c r="M346" s="89" t="s">
        <v>65</v>
      </c>
      <c r="N346" s="89" t="s">
        <v>65</v>
      </c>
      <c r="O346" s="89" t="s">
        <v>65</v>
      </c>
      <c r="P346" s="89" t="s">
        <v>65</v>
      </c>
      <c r="Q346" s="89" t="s">
        <v>65</v>
      </c>
      <c r="R346" s="89" t="s">
        <v>65</v>
      </c>
      <c r="S346" s="89" t="s">
        <v>65</v>
      </c>
      <c r="T346" s="89" t="s">
        <v>65</v>
      </c>
      <c r="U346" s="89" t="s">
        <v>65</v>
      </c>
      <c r="V346" s="89" t="s">
        <v>65</v>
      </c>
      <c r="W346" s="89" t="s">
        <v>65</v>
      </c>
      <c r="X346" s="89" t="s">
        <v>65</v>
      </c>
      <c r="Y346" s="89" t="s">
        <v>65</v>
      </c>
      <c r="Z346" s="89" t="s">
        <v>66</v>
      </c>
    </row>
    <row r="347" spans="2:26" x14ac:dyDescent="0.3">
      <c r="B347" s="140"/>
      <c r="C347" s="90">
        <v>4.1666666666666664E-2</v>
      </c>
      <c r="D347" s="90">
        <v>8.3333333333333329E-2</v>
      </c>
      <c r="E347" s="90">
        <v>0.125</v>
      </c>
      <c r="F347" s="90">
        <v>0.16666666666666666</v>
      </c>
      <c r="G347" s="90">
        <v>0.20833333333333334</v>
      </c>
      <c r="H347" s="90">
        <v>0.25</v>
      </c>
      <c r="I347" s="90">
        <v>0.29166666666666669</v>
      </c>
      <c r="J347" s="90">
        <v>0.33333333333333331</v>
      </c>
      <c r="K347" s="90">
        <v>0.375</v>
      </c>
      <c r="L347" s="90">
        <v>0.41666666666666669</v>
      </c>
      <c r="M347" s="90">
        <v>0.45833333333333331</v>
      </c>
      <c r="N347" s="90">
        <v>0.5</v>
      </c>
      <c r="O347" s="90">
        <v>0.54166666666666663</v>
      </c>
      <c r="P347" s="90">
        <v>0.58333333333333337</v>
      </c>
      <c r="Q347" s="90">
        <v>0.625</v>
      </c>
      <c r="R347" s="90">
        <v>0.66666666666666663</v>
      </c>
      <c r="S347" s="90">
        <v>0.70833333333333337</v>
      </c>
      <c r="T347" s="90">
        <v>0.75</v>
      </c>
      <c r="U347" s="90">
        <v>0.79166666666666663</v>
      </c>
      <c r="V347" s="90">
        <v>0.83333333333333337</v>
      </c>
      <c r="W347" s="90">
        <v>0.875</v>
      </c>
      <c r="X347" s="90">
        <v>0.91666666666666663</v>
      </c>
      <c r="Y347" s="90">
        <v>0.95833333333333337</v>
      </c>
      <c r="Z347" s="90">
        <v>0</v>
      </c>
    </row>
    <row r="348" spans="2:26" x14ac:dyDescent="0.3">
      <c r="B348" s="127">
        <v>1</v>
      </c>
      <c r="C348" s="128">
        <v>2710.93</v>
      </c>
      <c r="D348" s="128">
        <v>2720.74</v>
      </c>
      <c r="E348" s="128">
        <v>2820.21</v>
      </c>
      <c r="F348" s="128">
        <v>2882.59</v>
      </c>
      <c r="G348" s="128">
        <v>2846.31</v>
      </c>
      <c r="H348" s="128">
        <v>2917.92</v>
      </c>
      <c r="I348" s="128">
        <v>3059.13</v>
      </c>
      <c r="J348" s="128">
        <v>3099.81</v>
      </c>
      <c r="K348" s="128">
        <v>3086.51</v>
      </c>
      <c r="L348" s="128">
        <v>3071.83</v>
      </c>
      <c r="M348" s="128">
        <v>3041.41</v>
      </c>
      <c r="N348" s="128">
        <v>2990.79</v>
      </c>
      <c r="O348" s="128">
        <v>2989.61</v>
      </c>
      <c r="P348" s="128">
        <v>3020.85</v>
      </c>
      <c r="Q348" s="128">
        <v>3051.67</v>
      </c>
      <c r="R348" s="128">
        <v>3060.36</v>
      </c>
      <c r="S348" s="128">
        <v>3148.2</v>
      </c>
      <c r="T348" s="128">
        <v>3112.51</v>
      </c>
      <c r="U348" s="128">
        <v>3040.52</v>
      </c>
      <c r="V348" s="128">
        <v>2955.51</v>
      </c>
      <c r="W348" s="128">
        <v>2908.32</v>
      </c>
      <c r="X348" s="128">
        <v>2842.64</v>
      </c>
      <c r="Y348" s="128">
        <v>2736.07</v>
      </c>
      <c r="Z348" s="128">
        <v>2681.19</v>
      </c>
    </row>
    <row r="349" spans="2:26" x14ac:dyDescent="0.3">
      <c r="B349" s="127">
        <v>2</v>
      </c>
      <c r="C349" s="128">
        <v>2677.7</v>
      </c>
      <c r="D349" s="128">
        <v>2685.7</v>
      </c>
      <c r="E349" s="128">
        <v>2714.99</v>
      </c>
      <c r="F349" s="128">
        <v>2817.4</v>
      </c>
      <c r="G349" s="128">
        <v>2799.21</v>
      </c>
      <c r="H349" s="128">
        <v>2906.49</v>
      </c>
      <c r="I349" s="128">
        <v>3052.64</v>
      </c>
      <c r="J349" s="128">
        <v>3060.25</v>
      </c>
      <c r="K349" s="128">
        <v>3053.88</v>
      </c>
      <c r="L349" s="128">
        <v>3046.83</v>
      </c>
      <c r="M349" s="128">
        <v>3023.53</v>
      </c>
      <c r="N349" s="128">
        <v>3031.49</v>
      </c>
      <c r="O349" s="128">
        <v>3021.98</v>
      </c>
      <c r="P349" s="128">
        <v>3023</v>
      </c>
      <c r="Q349" s="128">
        <v>3036.34</v>
      </c>
      <c r="R349" s="128">
        <v>3045.56</v>
      </c>
      <c r="S349" s="128">
        <v>3149.98</v>
      </c>
      <c r="T349" s="128">
        <v>3104.42</v>
      </c>
      <c r="U349" s="128">
        <v>3040.33</v>
      </c>
      <c r="V349" s="128">
        <v>2955.65</v>
      </c>
      <c r="W349" s="128">
        <v>2899.76</v>
      </c>
      <c r="X349" s="128">
        <v>2833.14</v>
      </c>
      <c r="Y349" s="128">
        <v>2714.33</v>
      </c>
      <c r="Z349" s="128">
        <v>2674.69</v>
      </c>
    </row>
    <row r="350" spans="2:26" x14ac:dyDescent="0.3">
      <c r="B350" s="127">
        <v>3</v>
      </c>
      <c r="C350" s="128">
        <v>2703.65</v>
      </c>
      <c r="D350" s="128">
        <v>2715.26</v>
      </c>
      <c r="E350" s="128">
        <v>2756.86</v>
      </c>
      <c r="F350" s="128">
        <v>2835.14</v>
      </c>
      <c r="G350" s="128">
        <v>2836.94</v>
      </c>
      <c r="H350" s="128">
        <v>2932.5</v>
      </c>
      <c r="I350" s="128">
        <v>3053.11</v>
      </c>
      <c r="J350" s="128">
        <v>3091.24</v>
      </c>
      <c r="K350" s="128">
        <v>3095.66</v>
      </c>
      <c r="L350" s="128">
        <v>3074.74</v>
      </c>
      <c r="M350" s="128">
        <v>2988.36</v>
      </c>
      <c r="N350" s="128">
        <v>2989.57</v>
      </c>
      <c r="O350" s="128">
        <v>2963.18</v>
      </c>
      <c r="P350" s="128">
        <v>3031.59</v>
      </c>
      <c r="Q350" s="128">
        <v>3053.25</v>
      </c>
      <c r="R350" s="128">
        <v>3090.55</v>
      </c>
      <c r="S350" s="128">
        <v>3162.36</v>
      </c>
      <c r="T350" s="128">
        <v>3108.02</v>
      </c>
      <c r="U350" s="128">
        <v>3058.63</v>
      </c>
      <c r="V350" s="128">
        <v>2947.93</v>
      </c>
      <c r="W350" s="128">
        <v>2927.57</v>
      </c>
      <c r="X350" s="128">
        <v>2854.61</v>
      </c>
      <c r="Y350" s="128">
        <v>2722.37</v>
      </c>
      <c r="Z350" s="128">
        <v>2656.59</v>
      </c>
    </row>
    <row r="351" spans="2:26" x14ac:dyDescent="0.3">
      <c r="B351" s="127">
        <v>4</v>
      </c>
      <c r="C351" s="128">
        <v>2758.96</v>
      </c>
      <c r="D351" s="128">
        <v>2754.55</v>
      </c>
      <c r="E351" s="128">
        <v>2759.51</v>
      </c>
      <c r="F351" s="128">
        <v>2874.84</v>
      </c>
      <c r="G351" s="128">
        <v>2939.86</v>
      </c>
      <c r="H351" s="128">
        <v>2957.38</v>
      </c>
      <c r="I351" s="128">
        <v>3119.66</v>
      </c>
      <c r="J351" s="128">
        <v>3188.55</v>
      </c>
      <c r="K351" s="128">
        <v>3236.6</v>
      </c>
      <c r="L351" s="128">
        <v>3181.92</v>
      </c>
      <c r="M351" s="128">
        <v>3168.13</v>
      </c>
      <c r="N351" s="128">
        <v>3173.71</v>
      </c>
      <c r="O351" s="128">
        <v>3163.5</v>
      </c>
      <c r="P351" s="128">
        <v>3175.56</v>
      </c>
      <c r="Q351" s="128">
        <v>3161.32</v>
      </c>
      <c r="R351" s="128">
        <v>3042.1</v>
      </c>
      <c r="S351" s="128">
        <v>3346</v>
      </c>
      <c r="T351" s="128">
        <v>3225.05</v>
      </c>
      <c r="U351" s="128">
        <v>3159.49</v>
      </c>
      <c r="V351" s="128">
        <v>3091.57</v>
      </c>
      <c r="W351" s="128">
        <v>3079.46</v>
      </c>
      <c r="X351" s="128">
        <v>2940.1</v>
      </c>
      <c r="Y351" s="128">
        <v>2901.42</v>
      </c>
      <c r="Z351" s="128">
        <v>2776.66</v>
      </c>
    </row>
    <row r="352" spans="2:26" x14ac:dyDescent="0.3">
      <c r="B352" s="127">
        <v>5</v>
      </c>
      <c r="C352" s="128">
        <v>2763.42</v>
      </c>
      <c r="D352" s="128">
        <v>2765.37</v>
      </c>
      <c r="E352" s="128">
        <v>2766.37</v>
      </c>
      <c r="F352" s="128">
        <v>2866.52</v>
      </c>
      <c r="G352" s="128">
        <v>2990.61</v>
      </c>
      <c r="H352" s="128">
        <v>2959.65</v>
      </c>
      <c r="I352" s="128">
        <v>3102.96</v>
      </c>
      <c r="J352" s="128">
        <v>3177.4</v>
      </c>
      <c r="K352" s="128">
        <v>3261.52</v>
      </c>
      <c r="L352" s="128">
        <v>3167.81</v>
      </c>
      <c r="M352" s="128">
        <v>3169.34</v>
      </c>
      <c r="N352" s="128">
        <v>3168.46</v>
      </c>
      <c r="O352" s="128">
        <v>3168.97</v>
      </c>
      <c r="P352" s="128">
        <v>3149.21</v>
      </c>
      <c r="Q352" s="128">
        <v>3106.45</v>
      </c>
      <c r="R352" s="128">
        <v>3255.16</v>
      </c>
      <c r="S352" s="128">
        <v>3367.3</v>
      </c>
      <c r="T352" s="128">
        <v>3314.87</v>
      </c>
      <c r="U352" s="128">
        <v>3105.02</v>
      </c>
      <c r="V352" s="128">
        <v>3094.91</v>
      </c>
      <c r="W352" s="128">
        <v>3039.27</v>
      </c>
      <c r="X352" s="128">
        <v>2933.51</v>
      </c>
      <c r="Y352" s="128">
        <v>2866.55</v>
      </c>
      <c r="Z352" s="128">
        <v>2764.05</v>
      </c>
    </row>
    <row r="353" spans="2:26" x14ac:dyDescent="0.3">
      <c r="B353" s="127">
        <v>6</v>
      </c>
      <c r="C353" s="128">
        <v>2844.12</v>
      </c>
      <c r="D353" s="128">
        <v>2756.46</v>
      </c>
      <c r="E353" s="128">
        <v>2711.38</v>
      </c>
      <c r="F353" s="128">
        <v>2781.57</v>
      </c>
      <c r="G353" s="128">
        <v>2858.47</v>
      </c>
      <c r="H353" s="128">
        <v>2873.28</v>
      </c>
      <c r="I353" s="128">
        <v>2923.33</v>
      </c>
      <c r="J353" s="128">
        <v>2939.84</v>
      </c>
      <c r="K353" s="128">
        <v>3092.07</v>
      </c>
      <c r="L353" s="128">
        <v>3091.54</v>
      </c>
      <c r="M353" s="128">
        <v>3088.58</v>
      </c>
      <c r="N353" s="128">
        <v>3089.29</v>
      </c>
      <c r="O353" s="128">
        <v>3091.22</v>
      </c>
      <c r="P353" s="128">
        <v>3088.59</v>
      </c>
      <c r="Q353" s="128">
        <v>3089.31</v>
      </c>
      <c r="R353" s="128">
        <v>3089.08</v>
      </c>
      <c r="S353" s="128">
        <v>3336.43</v>
      </c>
      <c r="T353" s="128">
        <v>3265.31</v>
      </c>
      <c r="U353" s="128">
        <v>3087.93</v>
      </c>
      <c r="V353" s="128">
        <v>3077.22</v>
      </c>
      <c r="W353" s="128">
        <v>3083.41</v>
      </c>
      <c r="X353" s="128">
        <v>3028.16</v>
      </c>
      <c r="Y353" s="128">
        <v>2916.47</v>
      </c>
      <c r="Z353" s="128">
        <v>2804.86</v>
      </c>
    </row>
    <row r="354" spans="2:26" x14ac:dyDescent="0.3">
      <c r="B354" s="127">
        <v>7</v>
      </c>
      <c r="C354" s="128">
        <v>2871.88</v>
      </c>
      <c r="D354" s="128">
        <v>2869.9</v>
      </c>
      <c r="E354" s="128">
        <v>2808.31</v>
      </c>
      <c r="F354" s="128">
        <v>2821.96</v>
      </c>
      <c r="G354" s="128">
        <v>2902.08</v>
      </c>
      <c r="H354" s="128">
        <v>2919.03</v>
      </c>
      <c r="I354" s="128">
        <v>2938.26</v>
      </c>
      <c r="J354" s="128">
        <v>3020.47</v>
      </c>
      <c r="K354" s="128">
        <v>3087.8</v>
      </c>
      <c r="L354" s="128">
        <v>3247.91</v>
      </c>
      <c r="M354" s="128">
        <v>3247.38</v>
      </c>
      <c r="N354" s="128">
        <v>3248.26</v>
      </c>
      <c r="O354" s="128">
        <v>3087.56</v>
      </c>
      <c r="P354" s="128">
        <v>3249.35</v>
      </c>
      <c r="Q354" s="128">
        <v>3247.3</v>
      </c>
      <c r="R354" s="128">
        <v>3292.4</v>
      </c>
      <c r="S354" s="128">
        <v>3446.15</v>
      </c>
      <c r="T354" s="128">
        <v>3438.66</v>
      </c>
      <c r="U354" s="128">
        <v>3336.92</v>
      </c>
      <c r="V354" s="128">
        <v>3085.7</v>
      </c>
      <c r="W354" s="128">
        <v>3087.87</v>
      </c>
      <c r="X354" s="128">
        <v>3059.64</v>
      </c>
      <c r="Y354" s="128">
        <v>2930.59</v>
      </c>
      <c r="Z354" s="128">
        <v>2764.05</v>
      </c>
    </row>
    <row r="355" spans="2:26" x14ac:dyDescent="0.3">
      <c r="B355" s="127">
        <v>8</v>
      </c>
      <c r="C355" s="128">
        <v>2763.17</v>
      </c>
      <c r="D355" s="128">
        <v>2802.61</v>
      </c>
      <c r="E355" s="128">
        <v>2762.01</v>
      </c>
      <c r="F355" s="128">
        <v>2780.9</v>
      </c>
      <c r="G355" s="128">
        <v>2847.14</v>
      </c>
      <c r="H355" s="128">
        <v>2842.43</v>
      </c>
      <c r="I355" s="128">
        <v>2914.88</v>
      </c>
      <c r="J355" s="128">
        <v>2930.07</v>
      </c>
      <c r="K355" s="128">
        <v>3080.93</v>
      </c>
      <c r="L355" s="128">
        <v>3096.05</v>
      </c>
      <c r="M355" s="128">
        <v>3091.96</v>
      </c>
      <c r="N355" s="128">
        <v>3085.55</v>
      </c>
      <c r="O355" s="128">
        <v>3076.11</v>
      </c>
      <c r="P355" s="128">
        <v>3072.19</v>
      </c>
      <c r="Q355" s="128">
        <v>3088.49</v>
      </c>
      <c r="R355" s="128">
        <v>3165.57</v>
      </c>
      <c r="S355" s="128">
        <v>3345.54</v>
      </c>
      <c r="T355" s="128">
        <v>3310.81</v>
      </c>
      <c r="U355" s="128">
        <v>3166.08</v>
      </c>
      <c r="V355" s="128">
        <v>3082.05</v>
      </c>
      <c r="W355" s="128">
        <v>3075.79</v>
      </c>
      <c r="X355" s="128">
        <v>2940.3</v>
      </c>
      <c r="Y355" s="128">
        <v>2864.26</v>
      </c>
      <c r="Z355" s="128">
        <v>2809.48</v>
      </c>
    </row>
    <row r="356" spans="2:26" x14ac:dyDescent="0.3">
      <c r="B356" s="127">
        <v>9</v>
      </c>
      <c r="C356" s="128">
        <v>2796.26</v>
      </c>
      <c r="D356" s="128">
        <v>2759.78</v>
      </c>
      <c r="E356" s="128">
        <v>2722.2</v>
      </c>
      <c r="F356" s="128">
        <v>2851.62</v>
      </c>
      <c r="G356" s="128">
        <v>2925.17</v>
      </c>
      <c r="H356" s="128">
        <v>2927.64</v>
      </c>
      <c r="I356" s="128">
        <v>2948.03</v>
      </c>
      <c r="J356" s="128">
        <v>3094.51</v>
      </c>
      <c r="K356" s="128">
        <v>3094.16</v>
      </c>
      <c r="L356" s="128">
        <v>3092.14</v>
      </c>
      <c r="M356" s="128">
        <v>3080.61</v>
      </c>
      <c r="N356" s="128">
        <v>3071.42</v>
      </c>
      <c r="O356" s="128">
        <v>3066.62</v>
      </c>
      <c r="P356" s="128">
        <v>3063.76</v>
      </c>
      <c r="Q356" s="128">
        <v>3075.3</v>
      </c>
      <c r="R356" s="128">
        <v>3074.1</v>
      </c>
      <c r="S356" s="128">
        <v>3268.61</v>
      </c>
      <c r="T356" s="128">
        <v>3169.66</v>
      </c>
      <c r="U356" s="128">
        <v>3069.51</v>
      </c>
      <c r="V356" s="128">
        <v>2931.31</v>
      </c>
      <c r="W356" s="128">
        <v>2929.66</v>
      </c>
      <c r="X356" s="128">
        <v>2919.84</v>
      </c>
      <c r="Y356" s="128">
        <v>2786.58</v>
      </c>
      <c r="Z356" s="128">
        <v>2755.99</v>
      </c>
    </row>
    <row r="357" spans="2:26" x14ac:dyDescent="0.3">
      <c r="B357" s="127">
        <v>10</v>
      </c>
      <c r="C357" s="128">
        <v>2714.03</v>
      </c>
      <c r="D357" s="128">
        <v>2702.27</v>
      </c>
      <c r="E357" s="128">
        <v>2711.21</v>
      </c>
      <c r="F357" s="128">
        <v>2802.95</v>
      </c>
      <c r="G357" s="128">
        <v>2935.85</v>
      </c>
      <c r="H357" s="128">
        <v>2938.94</v>
      </c>
      <c r="I357" s="128">
        <v>3026.34</v>
      </c>
      <c r="J357" s="128">
        <v>3142.33</v>
      </c>
      <c r="K357" s="128">
        <v>3122.71</v>
      </c>
      <c r="L357" s="128">
        <v>3111.87</v>
      </c>
      <c r="M357" s="128">
        <v>3096.7</v>
      </c>
      <c r="N357" s="128">
        <v>3098.24</v>
      </c>
      <c r="O357" s="128">
        <v>3080.33</v>
      </c>
      <c r="P357" s="128">
        <v>3080.19</v>
      </c>
      <c r="Q357" s="128">
        <v>3104.31</v>
      </c>
      <c r="R357" s="128">
        <v>3111.19</v>
      </c>
      <c r="S357" s="128">
        <v>3270.49</v>
      </c>
      <c r="T357" s="128">
        <v>3169.11</v>
      </c>
      <c r="U357" s="128">
        <v>3114.89</v>
      </c>
      <c r="V357" s="128">
        <v>3014.07</v>
      </c>
      <c r="W357" s="128">
        <v>2998.49</v>
      </c>
      <c r="X357" s="128">
        <v>2938.35</v>
      </c>
      <c r="Y357" s="128">
        <v>2812.83</v>
      </c>
      <c r="Z357" s="128">
        <v>2778.56</v>
      </c>
    </row>
    <row r="358" spans="2:26" x14ac:dyDescent="0.3">
      <c r="B358" s="127">
        <v>11</v>
      </c>
      <c r="C358" s="128">
        <v>2764.81</v>
      </c>
      <c r="D358" s="128">
        <v>2771.93</v>
      </c>
      <c r="E358" s="128">
        <v>2750.57</v>
      </c>
      <c r="F358" s="128">
        <v>2863.56</v>
      </c>
      <c r="G358" s="128">
        <v>2936.28</v>
      </c>
      <c r="H358" s="128">
        <v>2966.65</v>
      </c>
      <c r="I358" s="128">
        <v>3056.84</v>
      </c>
      <c r="J358" s="128">
        <v>3267.42</v>
      </c>
      <c r="K358" s="128">
        <v>3179.35</v>
      </c>
      <c r="L358" s="128">
        <v>3180.14</v>
      </c>
      <c r="M358" s="128">
        <v>3180.72</v>
      </c>
      <c r="N358" s="128">
        <v>3180.28</v>
      </c>
      <c r="O358" s="128">
        <v>3139.07</v>
      </c>
      <c r="P358" s="128">
        <v>3138.06</v>
      </c>
      <c r="Q358" s="128">
        <v>3175.13</v>
      </c>
      <c r="R358" s="128">
        <v>3170.45</v>
      </c>
      <c r="S358" s="128">
        <v>3366.29</v>
      </c>
      <c r="T358" s="128">
        <v>3313.29</v>
      </c>
      <c r="U358" s="128">
        <v>3170.74</v>
      </c>
      <c r="V358" s="128">
        <v>3126.11</v>
      </c>
      <c r="W358" s="128">
        <v>3167</v>
      </c>
      <c r="X358" s="128">
        <v>3052.43</v>
      </c>
      <c r="Y358" s="128">
        <v>2938.74</v>
      </c>
      <c r="Z358" s="128">
        <v>2854.39</v>
      </c>
    </row>
    <row r="359" spans="2:26" x14ac:dyDescent="0.3">
      <c r="B359" s="127">
        <v>12</v>
      </c>
      <c r="C359" s="128">
        <v>2901.05</v>
      </c>
      <c r="D359" s="128">
        <v>2863.9</v>
      </c>
      <c r="E359" s="128">
        <v>2730.96</v>
      </c>
      <c r="F359" s="128">
        <v>2731.07</v>
      </c>
      <c r="G359" s="128">
        <v>2930.37</v>
      </c>
      <c r="H359" s="128">
        <v>2978.71</v>
      </c>
      <c r="I359" s="128">
        <v>3083.93</v>
      </c>
      <c r="J359" s="128">
        <v>3271.71</v>
      </c>
      <c r="K359" s="128">
        <v>3419.44</v>
      </c>
      <c r="L359" s="128">
        <v>3425.47</v>
      </c>
      <c r="M359" s="128">
        <v>3400.68</v>
      </c>
      <c r="N359" s="128">
        <v>3360.09</v>
      </c>
      <c r="O359" s="128">
        <v>3353.88</v>
      </c>
      <c r="P359" s="128">
        <v>3353.71</v>
      </c>
      <c r="Q359" s="128">
        <v>3411.19</v>
      </c>
      <c r="R359" s="128">
        <v>3416.62</v>
      </c>
      <c r="S359" s="128">
        <v>3523.61</v>
      </c>
      <c r="T359" s="128">
        <v>3504.35</v>
      </c>
      <c r="U359" s="128">
        <v>3438.26</v>
      </c>
      <c r="V359" s="128">
        <v>3265.26</v>
      </c>
      <c r="W359" s="128">
        <v>3271.48</v>
      </c>
      <c r="X359" s="128">
        <v>3138.9</v>
      </c>
      <c r="Y359" s="128">
        <v>2941.93</v>
      </c>
      <c r="Z359" s="128">
        <v>2876.52</v>
      </c>
    </row>
    <row r="360" spans="2:26" x14ac:dyDescent="0.3">
      <c r="B360" s="127">
        <v>13</v>
      </c>
      <c r="C360" s="128">
        <v>2838.25</v>
      </c>
      <c r="D360" s="128">
        <v>2731.48</v>
      </c>
      <c r="E360" s="128">
        <v>2737.83</v>
      </c>
      <c r="F360" s="128">
        <v>2726.3</v>
      </c>
      <c r="G360" s="128">
        <v>2932.02</v>
      </c>
      <c r="H360" s="128">
        <v>2986.49</v>
      </c>
      <c r="I360" s="128">
        <v>3057.96</v>
      </c>
      <c r="J360" s="128">
        <v>3226.71</v>
      </c>
      <c r="K360" s="128">
        <v>3316.64</v>
      </c>
      <c r="L360" s="128">
        <v>3439.85</v>
      </c>
      <c r="M360" s="128">
        <v>3289.08</v>
      </c>
      <c r="N360" s="128">
        <v>3271.98</v>
      </c>
      <c r="O360" s="128">
        <v>3192.21</v>
      </c>
      <c r="P360" s="128">
        <v>3184.69</v>
      </c>
      <c r="Q360" s="128">
        <v>3433.01</v>
      </c>
      <c r="R360" s="128">
        <v>3430.49</v>
      </c>
      <c r="S360" s="128">
        <v>3516.77</v>
      </c>
      <c r="T360" s="128">
        <v>3521.78</v>
      </c>
      <c r="U360" s="128">
        <v>3449.21</v>
      </c>
      <c r="V360" s="128">
        <v>3269.93</v>
      </c>
      <c r="W360" s="128">
        <v>3269.41</v>
      </c>
      <c r="X360" s="128">
        <v>3153.26</v>
      </c>
      <c r="Y360" s="128">
        <v>2988.29</v>
      </c>
      <c r="Z360" s="128">
        <v>2937.23</v>
      </c>
    </row>
    <row r="361" spans="2:26" x14ac:dyDescent="0.3">
      <c r="B361" s="127">
        <v>14</v>
      </c>
      <c r="C361" s="128">
        <v>2836.67</v>
      </c>
      <c r="D361" s="128">
        <v>2841.52</v>
      </c>
      <c r="E361" s="128">
        <v>2839.27</v>
      </c>
      <c r="F361" s="128">
        <v>2928.9</v>
      </c>
      <c r="G361" s="128">
        <v>3075.44</v>
      </c>
      <c r="H361" s="128">
        <v>3187.05</v>
      </c>
      <c r="I361" s="128">
        <v>3437</v>
      </c>
      <c r="J361" s="128">
        <v>3442</v>
      </c>
      <c r="K361" s="128">
        <v>3322.23</v>
      </c>
      <c r="L361" s="128">
        <v>3313.28</v>
      </c>
      <c r="M361" s="128">
        <v>3316</v>
      </c>
      <c r="N361" s="128">
        <v>3301.16</v>
      </c>
      <c r="O361" s="128">
        <v>3335.33</v>
      </c>
      <c r="P361" s="128">
        <v>3422.85</v>
      </c>
      <c r="Q361" s="128">
        <v>3464.51</v>
      </c>
      <c r="R361" s="128">
        <v>3472.3</v>
      </c>
      <c r="S361" s="128">
        <v>3505.66</v>
      </c>
      <c r="T361" s="128">
        <v>3431.03</v>
      </c>
      <c r="U361" s="128">
        <v>3273.18</v>
      </c>
      <c r="V361" s="128">
        <v>3173.09</v>
      </c>
      <c r="W361" s="128">
        <v>3154.77</v>
      </c>
      <c r="X361" s="128">
        <v>2990.66</v>
      </c>
      <c r="Y361" s="128">
        <v>2902.14</v>
      </c>
      <c r="Z361" s="128">
        <v>2796.66</v>
      </c>
    </row>
    <row r="362" spans="2:26" x14ac:dyDescent="0.3">
      <c r="B362" s="127">
        <v>15</v>
      </c>
      <c r="C362" s="128">
        <v>2807.61</v>
      </c>
      <c r="D362" s="128">
        <v>2829.34</v>
      </c>
      <c r="E362" s="128">
        <v>2835.41</v>
      </c>
      <c r="F362" s="128">
        <v>2903.08</v>
      </c>
      <c r="G362" s="128">
        <v>2956.07</v>
      </c>
      <c r="H362" s="128">
        <v>2989.84</v>
      </c>
      <c r="I362" s="128">
        <v>3124.67</v>
      </c>
      <c r="J362" s="128">
        <v>3271.44</v>
      </c>
      <c r="K362" s="128">
        <v>3192.53</v>
      </c>
      <c r="L362" s="128">
        <v>3191.92</v>
      </c>
      <c r="M362" s="128">
        <v>3122.58</v>
      </c>
      <c r="N362" s="128">
        <v>3188.18</v>
      </c>
      <c r="O362" s="128">
        <v>3123.32</v>
      </c>
      <c r="P362" s="128">
        <v>3123.7</v>
      </c>
      <c r="Q362" s="128">
        <v>3128.48</v>
      </c>
      <c r="R362" s="128">
        <v>3190.41</v>
      </c>
      <c r="S362" s="128">
        <v>3352.54</v>
      </c>
      <c r="T362" s="128">
        <v>3270.27</v>
      </c>
      <c r="U362" s="128">
        <v>3169.32</v>
      </c>
      <c r="V362" s="128">
        <v>3100.85</v>
      </c>
      <c r="W362" s="128">
        <v>3093.68</v>
      </c>
      <c r="X362" s="128">
        <v>2945.47</v>
      </c>
      <c r="Y362" s="128">
        <v>2850.15</v>
      </c>
      <c r="Z362" s="128">
        <v>2744.61</v>
      </c>
    </row>
    <row r="363" spans="2:26" x14ac:dyDescent="0.3">
      <c r="B363" s="127">
        <v>16</v>
      </c>
      <c r="C363" s="128">
        <v>2815.28</v>
      </c>
      <c r="D363" s="128">
        <v>2813.89</v>
      </c>
      <c r="E363" s="128">
        <v>2828.56</v>
      </c>
      <c r="F363" s="128">
        <v>2907.86</v>
      </c>
      <c r="G363" s="128">
        <v>2957.63</v>
      </c>
      <c r="H363" s="128">
        <v>2996.93</v>
      </c>
      <c r="I363" s="128">
        <v>3140.17</v>
      </c>
      <c r="J363" s="128">
        <v>3209.77</v>
      </c>
      <c r="K363" s="128">
        <v>3208.04</v>
      </c>
      <c r="L363" s="128">
        <v>3208.94</v>
      </c>
      <c r="M363" s="128">
        <v>3206.97</v>
      </c>
      <c r="N363" s="128">
        <v>3205.61</v>
      </c>
      <c r="O363" s="128">
        <v>3138.51</v>
      </c>
      <c r="P363" s="128">
        <v>3286.48</v>
      </c>
      <c r="Q363" s="128">
        <v>3387.57</v>
      </c>
      <c r="R363" s="128">
        <v>3198.28</v>
      </c>
      <c r="S363" s="128">
        <v>3431</v>
      </c>
      <c r="T363" s="128">
        <v>3263.47</v>
      </c>
      <c r="U363" s="128">
        <v>3242.27</v>
      </c>
      <c r="V363" s="128">
        <v>3114.11</v>
      </c>
      <c r="W363" s="128">
        <v>3085.49</v>
      </c>
      <c r="X363" s="128">
        <v>2991.8</v>
      </c>
      <c r="Y363" s="128">
        <v>2924.6</v>
      </c>
      <c r="Z363" s="128">
        <v>2826.68</v>
      </c>
    </row>
    <row r="364" spans="2:26" x14ac:dyDescent="0.3">
      <c r="B364" s="127">
        <v>17</v>
      </c>
      <c r="C364" s="128">
        <v>2814.75</v>
      </c>
      <c r="D364" s="128">
        <v>2831.57</v>
      </c>
      <c r="E364" s="128">
        <v>2830.07</v>
      </c>
      <c r="F364" s="128">
        <v>2896.83</v>
      </c>
      <c r="G364" s="128">
        <v>2988.68</v>
      </c>
      <c r="H364" s="128">
        <v>2997.12</v>
      </c>
      <c r="I364" s="128">
        <v>3339.69</v>
      </c>
      <c r="J364" s="128">
        <v>3273.37</v>
      </c>
      <c r="K364" s="128">
        <v>3345.82</v>
      </c>
      <c r="L364" s="128">
        <v>3290.95</v>
      </c>
      <c r="M364" s="128">
        <v>3244.94</v>
      </c>
      <c r="N364" s="128">
        <v>3113.45</v>
      </c>
      <c r="O364" s="128">
        <v>3114.96</v>
      </c>
      <c r="P364" s="128">
        <v>3224.22</v>
      </c>
      <c r="Q364" s="128">
        <v>3271.53</v>
      </c>
      <c r="R364" s="128">
        <v>3331.72</v>
      </c>
      <c r="S364" s="128">
        <v>3458.56</v>
      </c>
      <c r="T364" s="128">
        <v>3449.06</v>
      </c>
      <c r="U364" s="128">
        <v>3215.09</v>
      </c>
      <c r="V364" s="128">
        <v>3287.39</v>
      </c>
      <c r="W364" s="128">
        <v>3091.46</v>
      </c>
      <c r="X364" s="128">
        <v>3050.86</v>
      </c>
      <c r="Y364" s="128">
        <v>2937.19</v>
      </c>
      <c r="Z364" s="128">
        <v>2854.62</v>
      </c>
    </row>
    <row r="365" spans="2:26" x14ac:dyDescent="0.3">
      <c r="B365" s="127">
        <v>18</v>
      </c>
      <c r="C365" s="128">
        <v>2840.54</v>
      </c>
      <c r="D365" s="128">
        <v>2836.91</v>
      </c>
      <c r="E365" s="128">
        <v>2849.7</v>
      </c>
      <c r="F365" s="128">
        <v>2920.8</v>
      </c>
      <c r="G365" s="128">
        <v>3017.11</v>
      </c>
      <c r="H365" s="128">
        <v>3154.97</v>
      </c>
      <c r="I365" s="128">
        <v>3456</v>
      </c>
      <c r="J365" s="128">
        <v>3468.34</v>
      </c>
      <c r="K365" s="128">
        <v>3261.24</v>
      </c>
      <c r="L365" s="128">
        <v>3262.08</v>
      </c>
      <c r="M365" s="128">
        <v>3262.43</v>
      </c>
      <c r="N365" s="128">
        <v>3249.37</v>
      </c>
      <c r="O365" s="128">
        <v>3249.26</v>
      </c>
      <c r="P365" s="128">
        <v>3246.28</v>
      </c>
      <c r="Q365" s="128">
        <v>3281.58</v>
      </c>
      <c r="R365" s="128">
        <v>3264.66</v>
      </c>
      <c r="S365" s="128">
        <v>3488.89</v>
      </c>
      <c r="T365" s="128">
        <v>3447.21</v>
      </c>
      <c r="U365" s="128">
        <v>3448.5</v>
      </c>
      <c r="V365" s="128">
        <v>3201.26</v>
      </c>
      <c r="W365" s="128">
        <v>3141.78</v>
      </c>
      <c r="X365" s="128">
        <v>3139.09</v>
      </c>
      <c r="Y365" s="128">
        <v>2962.56</v>
      </c>
      <c r="Z365" s="128">
        <v>2939.64</v>
      </c>
    </row>
    <row r="366" spans="2:26" x14ac:dyDescent="0.3">
      <c r="B366" s="127">
        <v>19</v>
      </c>
      <c r="C366" s="128">
        <v>2986.73</v>
      </c>
      <c r="D366" s="128">
        <v>2915.68</v>
      </c>
      <c r="E366" s="128">
        <v>2874.96</v>
      </c>
      <c r="F366" s="128">
        <v>2917.05</v>
      </c>
      <c r="G366" s="128">
        <v>3052.8</v>
      </c>
      <c r="H366" s="128">
        <v>3103.28</v>
      </c>
      <c r="I366" s="128">
        <v>3392.98</v>
      </c>
      <c r="J366" s="128">
        <v>3481.65</v>
      </c>
      <c r="K366" s="128">
        <v>3572.82</v>
      </c>
      <c r="L366" s="128">
        <v>3498.67</v>
      </c>
      <c r="M366" s="128">
        <v>3496.4</v>
      </c>
      <c r="N366" s="128">
        <v>3495.51</v>
      </c>
      <c r="O366" s="128">
        <v>3495.69</v>
      </c>
      <c r="P366" s="128">
        <v>3493.06</v>
      </c>
      <c r="Q366" s="128">
        <v>3487.65</v>
      </c>
      <c r="R366" s="128">
        <v>3483.4</v>
      </c>
      <c r="S366" s="128">
        <v>3561.42</v>
      </c>
      <c r="T366" s="128">
        <v>3556.72</v>
      </c>
      <c r="U366" s="128">
        <v>3559.85</v>
      </c>
      <c r="V366" s="128">
        <v>3463.65</v>
      </c>
      <c r="W366" s="128">
        <v>3401.47</v>
      </c>
      <c r="X366" s="128">
        <v>3276.11</v>
      </c>
      <c r="Y366" s="128">
        <v>3095.65</v>
      </c>
      <c r="Z366" s="128">
        <v>2985.68</v>
      </c>
    </row>
    <row r="367" spans="2:26" x14ac:dyDescent="0.3">
      <c r="B367" s="127">
        <v>20</v>
      </c>
      <c r="C367" s="128">
        <v>2923.55</v>
      </c>
      <c r="D367" s="128">
        <v>2895.83</v>
      </c>
      <c r="E367" s="128">
        <v>2838.7</v>
      </c>
      <c r="F367" s="128">
        <v>2867.13</v>
      </c>
      <c r="G367" s="128">
        <v>2935.27</v>
      </c>
      <c r="H367" s="128">
        <v>2942.79</v>
      </c>
      <c r="I367" s="128">
        <v>2983.36</v>
      </c>
      <c r="J367" s="128">
        <v>3125.31</v>
      </c>
      <c r="K367" s="128">
        <v>3195</v>
      </c>
      <c r="L367" s="128">
        <v>3196.33</v>
      </c>
      <c r="M367" s="128">
        <v>3189.87</v>
      </c>
      <c r="N367" s="128">
        <v>3188.68</v>
      </c>
      <c r="O367" s="128">
        <v>3188.14</v>
      </c>
      <c r="P367" s="128">
        <v>3190.72</v>
      </c>
      <c r="Q367" s="128">
        <v>3180.65</v>
      </c>
      <c r="R367" s="128">
        <v>3279.83</v>
      </c>
      <c r="S367" s="128">
        <v>3548.3</v>
      </c>
      <c r="T367" s="128">
        <v>3544.63</v>
      </c>
      <c r="U367" s="128">
        <v>3427.18</v>
      </c>
      <c r="V367" s="128">
        <v>3422.26</v>
      </c>
      <c r="W367" s="128">
        <v>3261.05</v>
      </c>
      <c r="X367" s="128">
        <v>3140.97</v>
      </c>
      <c r="Y367" s="128">
        <v>3060.54</v>
      </c>
      <c r="Z367" s="128">
        <v>2988.53</v>
      </c>
    </row>
    <row r="368" spans="2:26" x14ac:dyDescent="0.3">
      <c r="B368" s="127">
        <v>21</v>
      </c>
      <c r="C368" s="128">
        <v>2896.37</v>
      </c>
      <c r="D368" s="128">
        <v>2897.5</v>
      </c>
      <c r="E368" s="128">
        <v>2906.78</v>
      </c>
      <c r="F368" s="128">
        <v>2937.88</v>
      </c>
      <c r="G368" s="128">
        <v>3050.18</v>
      </c>
      <c r="H368" s="128">
        <v>3102.08</v>
      </c>
      <c r="I368" s="128">
        <v>3328.57</v>
      </c>
      <c r="J368" s="128">
        <v>3436.42</v>
      </c>
      <c r="K368" s="128">
        <v>3332.22</v>
      </c>
      <c r="L368" s="128">
        <v>3313.03</v>
      </c>
      <c r="M368" s="128">
        <v>3291.99</v>
      </c>
      <c r="N368" s="128">
        <v>3137.66</v>
      </c>
      <c r="O368" s="128">
        <v>3251.68</v>
      </c>
      <c r="P368" s="128">
        <v>3235.8</v>
      </c>
      <c r="Q368" s="128">
        <v>3098.28</v>
      </c>
      <c r="R368" s="128">
        <v>3278.18</v>
      </c>
      <c r="S368" s="128">
        <v>3447.4</v>
      </c>
      <c r="T368" s="128">
        <v>3376.96</v>
      </c>
      <c r="U368" s="128">
        <v>3085.96</v>
      </c>
      <c r="V368" s="128">
        <v>3150.59</v>
      </c>
      <c r="W368" s="128">
        <v>3128.28</v>
      </c>
      <c r="X368" s="128">
        <v>3057.41</v>
      </c>
      <c r="Y368" s="128">
        <v>2931.17</v>
      </c>
      <c r="Z368" s="128">
        <v>2860.3</v>
      </c>
    </row>
    <row r="369" spans="2:26" x14ac:dyDescent="0.3">
      <c r="B369" s="127">
        <v>22</v>
      </c>
      <c r="C369" s="128">
        <v>2831.99</v>
      </c>
      <c r="D369" s="128">
        <v>2832.29</v>
      </c>
      <c r="E369" s="128">
        <v>2841.16</v>
      </c>
      <c r="F369" s="128">
        <v>2904.05</v>
      </c>
      <c r="G369" s="128">
        <v>2964.61</v>
      </c>
      <c r="H369" s="128">
        <v>3062.72</v>
      </c>
      <c r="I369" s="128">
        <v>3219.28</v>
      </c>
      <c r="J369" s="128">
        <v>3122.98</v>
      </c>
      <c r="K369" s="128">
        <v>3126.43</v>
      </c>
      <c r="L369" s="128">
        <v>3126.73</v>
      </c>
      <c r="M369" s="128">
        <v>3126.56</v>
      </c>
      <c r="N369" s="128">
        <v>3120.98</v>
      </c>
      <c r="O369" s="128">
        <v>3162.35</v>
      </c>
      <c r="P369" s="128">
        <v>3163.69</v>
      </c>
      <c r="Q369" s="128">
        <v>3174.73</v>
      </c>
      <c r="R369" s="128">
        <v>3086.13</v>
      </c>
      <c r="S369" s="128">
        <v>3300.75</v>
      </c>
      <c r="T369" s="128">
        <v>3338.26</v>
      </c>
      <c r="U369" s="128">
        <v>3087.95</v>
      </c>
      <c r="V369" s="128">
        <v>3098.12</v>
      </c>
      <c r="W369" s="128">
        <v>3074.96</v>
      </c>
      <c r="X369" s="128">
        <v>2993.63</v>
      </c>
      <c r="Y369" s="128">
        <v>2920.65</v>
      </c>
      <c r="Z369" s="128">
        <v>2843.3</v>
      </c>
    </row>
    <row r="370" spans="2:26" x14ac:dyDescent="0.3">
      <c r="B370" s="127">
        <v>23</v>
      </c>
      <c r="C370" s="128">
        <v>2821.34</v>
      </c>
      <c r="D370" s="128">
        <v>2822.58</v>
      </c>
      <c r="E370" s="128">
        <v>2831.15</v>
      </c>
      <c r="F370" s="128">
        <v>2905.67</v>
      </c>
      <c r="G370" s="128">
        <v>2958.73</v>
      </c>
      <c r="H370" s="128">
        <v>3099.02</v>
      </c>
      <c r="I370" s="128">
        <v>3204.56</v>
      </c>
      <c r="J370" s="128">
        <v>3288.5</v>
      </c>
      <c r="K370" s="128">
        <v>3245.48</v>
      </c>
      <c r="L370" s="128">
        <v>3232.85</v>
      </c>
      <c r="M370" s="128">
        <v>3211.75</v>
      </c>
      <c r="N370" s="128">
        <v>3203.14</v>
      </c>
      <c r="O370" s="128">
        <v>3182.57</v>
      </c>
      <c r="P370" s="128">
        <v>3175.18</v>
      </c>
      <c r="Q370" s="128">
        <v>3188.35</v>
      </c>
      <c r="R370" s="128">
        <v>3228.31</v>
      </c>
      <c r="S370" s="128">
        <v>3425.85</v>
      </c>
      <c r="T370" s="128">
        <v>3472.26</v>
      </c>
      <c r="U370" s="128">
        <v>3346.02</v>
      </c>
      <c r="V370" s="128">
        <v>3191.05</v>
      </c>
      <c r="W370" s="128">
        <v>3170.39</v>
      </c>
      <c r="X370" s="128">
        <v>3139.08</v>
      </c>
      <c r="Y370" s="128">
        <v>3024.16</v>
      </c>
      <c r="Z370" s="128">
        <v>2933.85</v>
      </c>
    </row>
    <row r="371" spans="2:26" x14ac:dyDescent="0.3">
      <c r="B371" s="127">
        <v>24</v>
      </c>
      <c r="C371" s="128">
        <v>2850.04</v>
      </c>
      <c r="D371" s="128">
        <v>2849.61</v>
      </c>
      <c r="E371" s="128">
        <v>2842.98</v>
      </c>
      <c r="F371" s="128">
        <v>2924.44</v>
      </c>
      <c r="G371" s="128">
        <v>3030.11</v>
      </c>
      <c r="H371" s="128">
        <v>3137.04</v>
      </c>
      <c r="I371" s="128">
        <v>3175.03</v>
      </c>
      <c r="J371" s="128">
        <v>3272.76</v>
      </c>
      <c r="K371" s="128">
        <v>3179.85</v>
      </c>
      <c r="L371" s="128">
        <v>3179.56</v>
      </c>
      <c r="M371" s="128">
        <v>3178.59</v>
      </c>
      <c r="N371" s="128">
        <v>3175.84</v>
      </c>
      <c r="O371" s="128">
        <v>3176.55</v>
      </c>
      <c r="P371" s="128">
        <v>3176.65</v>
      </c>
      <c r="Q371" s="128">
        <v>3171.99</v>
      </c>
      <c r="R371" s="128">
        <v>3170.59</v>
      </c>
      <c r="S371" s="128">
        <v>3256.07</v>
      </c>
      <c r="T371" s="128">
        <v>3360.82</v>
      </c>
      <c r="U371" s="128">
        <v>3091.51</v>
      </c>
      <c r="V371" s="128">
        <v>3101.09</v>
      </c>
      <c r="W371" s="128">
        <v>3097.84</v>
      </c>
      <c r="X371" s="128">
        <v>2991.02</v>
      </c>
      <c r="Y371" s="128">
        <v>2926.3</v>
      </c>
      <c r="Z371" s="128">
        <v>2907.58</v>
      </c>
    </row>
    <row r="372" spans="2:26" x14ac:dyDescent="0.3">
      <c r="B372" s="127">
        <v>25</v>
      </c>
      <c r="C372" s="128">
        <v>2796.23</v>
      </c>
      <c r="D372" s="128">
        <v>2733.57</v>
      </c>
      <c r="E372" s="128">
        <v>2854.99</v>
      </c>
      <c r="F372" s="128">
        <v>2935.33</v>
      </c>
      <c r="G372" s="128">
        <v>3105.68</v>
      </c>
      <c r="H372" s="128">
        <v>3552.49</v>
      </c>
      <c r="I372" s="128">
        <v>3560.06</v>
      </c>
      <c r="J372" s="128">
        <v>3560.04</v>
      </c>
      <c r="K372" s="128">
        <v>3448.69</v>
      </c>
      <c r="L372" s="128">
        <v>3449.2</v>
      </c>
      <c r="M372" s="128">
        <v>3447.64</v>
      </c>
      <c r="N372" s="128">
        <v>3446.13</v>
      </c>
      <c r="O372" s="128">
        <v>3447.5</v>
      </c>
      <c r="P372" s="128">
        <v>3433.16</v>
      </c>
      <c r="Q372" s="128">
        <v>3444.82</v>
      </c>
      <c r="R372" s="128">
        <v>3442.98</v>
      </c>
      <c r="S372" s="128">
        <v>3543.55</v>
      </c>
      <c r="T372" s="128">
        <v>3442.32</v>
      </c>
      <c r="U372" s="128">
        <v>3403.04</v>
      </c>
      <c r="V372" s="128">
        <v>3254.31</v>
      </c>
      <c r="W372" s="128">
        <v>3104.95</v>
      </c>
      <c r="X372" s="128">
        <v>2986.22</v>
      </c>
      <c r="Y372" s="128">
        <v>2937.21</v>
      </c>
      <c r="Z372" s="128">
        <v>2856.37</v>
      </c>
    </row>
    <row r="373" spans="2:26" x14ac:dyDescent="0.3">
      <c r="B373" s="127">
        <v>26</v>
      </c>
      <c r="C373" s="128">
        <v>2929.12</v>
      </c>
      <c r="D373" s="128">
        <v>2810.51</v>
      </c>
      <c r="E373" s="128">
        <v>2864.72</v>
      </c>
      <c r="F373" s="128">
        <v>2913.46</v>
      </c>
      <c r="G373" s="128">
        <v>2957.5</v>
      </c>
      <c r="H373" s="128">
        <v>3123.89</v>
      </c>
      <c r="I373" s="128">
        <v>3244.5</v>
      </c>
      <c r="J373" s="128">
        <v>3246.12</v>
      </c>
      <c r="K373" s="128">
        <v>3450.78</v>
      </c>
      <c r="L373" s="128">
        <v>3450.38</v>
      </c>
      <c r="M373" s="128">
        <v>3408.13</v>
      </c>
      <c r="N373" s="128">
        <v>3409.51</v>
      </c>
      <c r="O373" s="128">
        <v>3252.43</v>
      </c>
      <c r="P373" s="128">
        <v>3409.73</v>
      </c>
      <c r="Q373" s="128">
        <v>3408.3</v>
      </c>
      <c r="R373" s="128">
        <v>3446.6</v>
      </c>
      <c r="S373" s="128">
        <v>3446.49</v>
      </c>
      <c r="T373" s="128">
        <v>3446.88</v>
      </c>
      <c r="U373" s="128">
        <v>3254.84</v>
      </c>
      <c r="V373" s="128">
        <v>3158.65</v>
      </c>
      <c r="W373" s="128">
        <v>3115.18</v>
      </c>
      <c r="X373" s="128">
        <v>2987.26</v>
      </c>
      <c r="Y373" s="128">
        <v>2930.56</v>
      </c>
      <c r="Z373" s="128">
        <v>2857.77</v>
      </c>
    </row>
    <row r="374" spans="2:26" x14ac:dyDescent="0.3">
      <c r="B374" s="127">
        <v>27</v>
      </c>
      <c r="C374" s="128">
        <v>2815.59</v>
      </c>
      <c r="D374" s="128">
        <v>2813.77</v>
      </c>
      <c r="E374" s="128">
        <v>2814.44</v>
      </c>
      <c r="F374" s="128">
        <v>2840.55</v>
      </c>
      <c r="G374" s="128">
        <v>2920.98</v>
      </c>
      <c r="H374" s="128">
        <v>3007.79</v>
      </c>
      <c r="I374" s="128">
        <v>3071.31</v>
      </c>
      <c r="J374" s="128">
        <v>3159.82</v>
      </c>
      <c r="K374" s="128">
        <v>3248.07</v>
      </c>
      <c r="L374" s="128">
        <v>3247.55</v>
      </c>
      <c r="M374" s="128">
        <v>3248.46</v>
      </c>
      <c r="N374" s="128">
        <v>3249.09</v>
      </c>
      <c r="O374" s="128">
        <v>3249.76</v>
      </c>
      <c r="P374" s="128">
        <v>3246.66</v>
      </c>
      <c r="Q374" s="128">
        <v>3247.51</v>
      </c>
      <c r="R374" s="128">
        <v>3400.07</v>
      </c>
      <c r="S374" s="128">
        <v>3449.06</v>
      </c>
      <c r="T374" s="128">
        <v>3442.45</v>
      </c>
      <c r="U374" s="128">
        <v>3250.24</v>
      </c>
      <c r="V374" s="128">
        <v>3157.48</v>
      </c>
      <c r="W374" s="128">
        <v>3106.06</v>
      </c>
      <c r="X374" s="128">
        <v>2961.7</v>
      </c>
      <c r="Y374" s="128">
        <v>2898.12</v>
      </c>
      <c r="Z374" s="128">
        <v>2811.26</v>
      </c>
    </row>
    <row r="375" spans="2:26" x14ac:dyDescent="0.3">
      <c r="B375" s="127">
        <v>28</v>
      </c>
      <c r="C375" s="128">
        <v>2720.32</v>
      </c>
      <c r="D375" s="128">
        <v>2720.52</v>
      </c>
      <c r="E375" s="128">
        <v>2744.98</v>
      </c>
      <c r="F375" s="128">
        <v>2828.21</v>
      </c>
      <c r="G375" s="128">
        <v>2922.42</v>
      </c>
      <c r="H375" s="128">
        <v>2972.6</v>
      </c>
      <c r="I375" s="128">
        <v>3013.1</v>
      </c>
      <c r="J375" s="128">
        <v>3125.14</v>
      </c>
      <c r="K375" s="128">
        <v>3125.39</v>
      </c>
      <c r="L375" s="128">
        <v>3128.3</v>
      </c>
      <c r="M375" s="128">
        <v>3121.32</v>
      </c>
      <c r="N375" s="128">
        <v>3121.97</v>
      </c>
      <c r="O375" s="128">
        <v>3117.61</v>
      </c>
      <c r="P375" s="128">
        <v>3116.79</v>
      </c>
      <c r="Q375" s="128">
        <v>3115.64</v>
      </c>
      <c r="R375" s="128">
        <v>3120.1</v>
      </c>
      <c r="S375" s="128">
        <v>3124.63</v>
      </c>
      <c r="T375" s="128">
        <v>3083.52</v>
      </c>
      <c r="U375" s="128">
        <v>3007.04</v>
      </c>
      <c r="V375" s="128">
        <v>2910.27</v>
      </c>
      <c r="W375" s="128">
        <v>2845.57</v>
      </c>
      <c r="X375" s="128">
        <v>2770.49</v>
      </c>
      <c r="Y375" s="128">
        <v>2752.11</v>
      </c>
      <c r="Z375" s="128">
        <v>2735.16</v>
      </c>
    </row>
    <row r="376" spans="2:26" x14ac:dyDescent="0.3">
      <c r="B376" s="127">
        <v>29</v>
      </c>
      <c r="C376" s="128">
        <v>2742.62</v>
      </c>
      <c r="D376" s="128">
        <v>2741.48</v>
      </c>
      <c r="E376" s="128">
        <v>2772.63</v>
      </c>
      <c r="F376" s="128">
        <v>2815.64</v>
      </c>
      <c r="G376" s="128">
        <v>2840.99</v>
      </c>
      <c r="H376" s="128">
        <v>2913.87</v>
      </c>
      <c r="I376" s="128">
        <v>2952.02</v>
      </c>
      <c r="J376" s="128">
        <v>2990.04</v>
      </c>
      <c r="K376" s="128">
        <v>3042.51</v>
      </c>
      <c r="L376" s="128">
        <v>3015.25</v>
      </c>
      <c r="M376" s="128">
        <v>2962.76</v>
      </c>
      <c r="N376" s="128">
        <v>2954.21</v>
      </c>
      <c r="O376" s="128">
        <v>2948.66</v>
      </c>
      <c r="P376" s="128">
        <v>2959.25</v>
      </c>
      <c r="Q376" s="128">
        <v>2998.4</v>
      </c>
      <c r="R376" s="128">
        <v>2983.45</v>
      </c>
      <c r="S376" s="128">
        <v>3067.12</v>
      </c>
      <c r="T376" s="128">
        <v>2990.45</v>
      </c>
      <c r="U376" s="128">
        <v>3027.79</v>
      </c>
      <c r="V376" s="128">
        <v>2928.17</v>
      </c>
      <c r="W376" s="128">
        <v>2869.97</v>
      </c>
      <c r="X376" s="128">
        <v>2850.54</v>
      </c>
      <c r="Y376" s="128">
        <v>2810.78</v>
      </c>
      <c r="Z376" s="128">
        <v>2766.22</v>
      </c>
    </row>
    <row r="377" spans="2:26" ht="15.75" customHeight="1" x14ac:dyDescent="0.3">
      <c r="B377" s="127">
        <v>30</v>
      </c>
      <c r="C377" s="128">
        <v>2796.9</v>
      </c>
      <c r="D377" s="128">
        <v>2798.29</v>
      </c>
      <c r="E377" s="128">
        <v>2832.96</v>
      </c>
      <c r="F377" s="128">
        <v>2872.24</v>
      </c>
      <c r="G377" s="128">
        <v>2914.74</v>
      </c>
      <c r="H377" s="128">
        <v>2947.64</v>
      </c>
      <c r="I377" s="128">
        <v>3068.57</v>
      </c>
      <c r="J377" s="128">
        <v>3158.4</v>
      </c>
      <c r="K377" s="128">
        <v>3154.76</v>
      </c>
      <c r="L377" s="128">
        <v>3151.99</v>
      </c>
      <c r="M377" s="128">
        <v>3144.96</v>
      </c>
      <c r="N377" s="128">
        <v>3145.19</v>
      </c>
      <c r="O377" s="128">
        <v>3140.68</v>
      </c>
      <c r="P377" s="128">
        <v>3141.83</v>
      </c>
      <c r="Q377" s="128">
        <v>3273.38</v>
      </c>
      <c r="R377" s="128">
        <v>3277.06</v>
      </c>
      <c r="S377" s="128">
        <v>3300.36</v>
      </c>
      <c r="T377" s="128">
        <v>3246.1</v>
      </c>
      <c r="U377" s="128">
        <v>3167.83</v>
      </c>
      <c r="V377" s="128">
        <v>3087.28</v>
      </c>
      <c r="W377" s="128">
        <v>2926.47</v>
      </c>
      <c r="X377" s="128">
        <v>2889.34</v>
      </c>
      <c r="Y377" s="128">
        <v>2874.37</v>
      </c>
      <c r="Z377" s="128">
        <v>2839.21</v>
      </c>
    </row>
    <row r="378" spans="2:26" x14ac:dyDescent="0.3">
      <c r="B378" s="127">
        <v>31</v>
      </c>
      <c r="C378" s="128">
        <v>2795.45</v>
      </c>
      <c r="D378" s="128">
        <v>2786.36</v>
      </c>
      <c r="E378" s="128">
        <v>2819.15</v>
      </c>
      <c r="F378" s="128">
        <v>2862.27</v>
      </c>
      <c r="G378" s="128">
        <v>2915.05</v>
      </c>
      <c r="H378" s="128">
        <v>2949.62</v>
      </c>
      <c r="I378" s="128">
        <v>3068.93</v>
      </c>
      <c r="J378" s="128">
        <v>3163.88</v>
      </c>
      <c r="K378" s="128">
        <v>3156.21</v>
      </c>
      <c r="L378" s="128">
        <v>3128.58</v>
      </c>
      <c r="M378" s="128">
        <v>3121.81</v>
      </c>
      <c r="N378" s="128">
        <v>3117.61</v>
      </c>
      <c r="O378" s="128">
        <v>3112.39</v>
      </c>
      <c r="P378" s="128">
        <v>3188.13</v>
      </c>
      <c r="Q378" s="128">
        <v>3218.13</v>
      </c>
      <c r="R378" s="128">
        <v>3183.36</v>
      </c>
      <c r="S378" s="128">
        <v>3649.04</v>
      </c>
      <c r="T378" s="128">
        <v>3622.6</v>
      </c>
      <c r="U378" s="128">
        <v>3130.69</v>
      </c>
      <c r="V378" s="128">
        <v>3041.01</v>
      </c>
      <c r="W378" s="128">
        <v>2901.52</v>
      </c>
      <c r="X378" s="128">
        <v>2889.2</v>
      </c>
      <c r="Y378" s="128">
        <v>2864.35</v>
      </c>
      <c r="Z378" s="128">
        <v>2805.33</v>
      </c>
    </row>
    <row r="380" spans="2:26" x14ac:dyDescent="0.3">
      <c r="B380" s="141" t="s">
        <v>69</v>
      </c>
      <c r="C380" s="142" t="s">
        <v>70</v>
      </c>
      <c r="D380" s="142"/>
      <c r="E380" s="142"/>
      <c r="F380" s="142"/>
      <c r="G380" s="142"/>
      <c r="H380" s="142"/>
      <c r="I380" s="142"/>
      <c r="J380" s="142"/>
      <c r="K380" s="142"/>
      <c r="L380" s="142"/>
      <c r="M380" s="142"/>
      <c r="N380" s="142"/>
      <c r="O380" s="142"/>
      <c r="P380" s="142"/>
      <c r="Q380" s="142"/>
      <c r="R380" s="142"/>
      <c r="S380" s="142"/>
      <c r="T380" s="142"/>
      <c r="U380" s="142"/>
      <c r="V380" s="142"/>
      <c r="W380" s="142"/>
      <c r="X380" s="142"/>
      <c r="Y380" s="142"/>
      <c r="Z380" s="142"/>
    </row>
    <row r="381" spans="2:26" x14ac:dyDescent="0.3">
      <c r="B381" s="138" t="s">
        <v>64</v>
      </c>
      <c r="C381" s="88">
        <v>0</v>
      </c>
      <c r="D381" s="88">
        <v>4.1666666666666664E-2</v>
      </c>
      <c r="E381" s="88">
        <v>8.3333333333333329E-2</v>
      </c>
      <c r="F381" s="88">
        <v>0.125</v>
      </c>
      <c r="G381" s="88">
        <v>0.16666666666666666</v>
      </c>
      <c r="H381" s="88">
        <v>0.20833333333333334</v>
      </c>
      <c r="I381" s="88">
        <v>0.25</v>
      </c>
      <c r="J381" s="88">
        <v>0.29166666666666669</v>
      </c>
      <c r="K381" s="88">
        <v>0.33333333333333331</v>
      </c>
      <c r="L381" s="88">
        <v>0.375</v>
      </c>
      <c r="M381" s="88">
        <v>0.41666666666666669</v>
      </c>
      <c r="N381" s="88">
        <v>0.45833333333333331</v>
      </c>
      <c r="O381" s="88">
        <v>0.5</v>
      </c>
      <c r="P381" s="88">
        <v>0.54166666666666663</v>
      </c>
      <c r="Q381" s="88">
        <v>0.58333333333333337</v>
      </c>
      <c r="R381" s="88">
        <v>0.625</v>
      </c>
      <c r="S381" s="88">
        <v>0.66666666666666663</v>
      </c>
      <c r="T381" s="88">
        <v>0.70833333333333337</v>
      </c>
      <c r="U381" s="88">
        <v>0.75</v>
      </c>
      <c r="V381" s="88">
        <v>0.79166666666666663</v>
      </c>
      <c r="W381" s="88">
        <v>0.83333333333333337</v>
      </c>
      <c r="X381" s="88">
        <v>0.875</v>
      </c>
      <c r="Y381" s="88">
        <v>0.91666666666666663</v>
      </c>
      <c r="Z381" s="88">
        <v>0.95833333333333337</v>
      </c>
    </row>
    <row r="382" spans="2:26" x14ac:dyDescent="0.3">
      <c r="B382" s="139"/>
      <c r="C382" s="89" t="s">
        <v>65</v>
      </c>
      <c r="D382" s="89" t="s">
        <v>65</v>
      </c>
      <c r="E382" s="89" t="s">
        <v>65</v>
      </c>
      <c r="F382" s="89" t="s">
        <v>65</v>
      </c>
      <c r="G382" s="89" t="s">
        <v>65</v>
      </c>
      <c r="H382" s="89" t="s">
        <v>65</v>
      </c>
      <c r="I382" s="89" t="s">
        <v>65</v>
      </c>
      <c r="J382" s="89" t="s">
        <v>65</v>
      </c>
      <c r="K382" s="89" t="s">
        <v>65</v>
      </c>
      <c r="L382" s="89" t="s">
        <v>65</v>
      </c>
      <c r="M382" s="89" t="s">
        <v>65</v>
      </c>
      <c r="N382" s="89" t="s">
        <v>65</v>
      </c>
      <c r="O382" s="89" t="s">
        <v>65</v>
      </c>
      <c r="P382" s="89" t="s">
        <v>65</v>
      </c>
      <c r="Q382" s="89" t="s">
        <v>65</v>
      </c>
      <c r="R382" s="89" t="s">
        <v>65</v>
      </c>
      <c r="S382" s="89" t="s">
        <v>65</v>
      </c>
      <c r="T382" s="89" t="s">
        <v>65</v>
      </c>
      <c r="U382" s="89" t="s">
        <v>65</v>
      </c>
      <c r="V382" s="89" t="s">
        <v>65</v>
      </c>
      <c r="W382" s="89" t="s">
        <v>65</v>
      </c>
      <c r="X382" s="89" t="s">
        <v>65</v>
      </c>
      <c r="Y382" s="89" t="s">
        <v>65</v>
      </c>
      <c r="Z382" s="89" t="s">
        <v>66</v>
      </c>
    </row>
    <row r="383" spans="2:26" x14ac:dyDescent="0.3">
      <c r="B383" s="140"/>
      <c r="C383" s="90">
        <v>4.1666666666666664E-2</v>
      </c>
      <c r="D383" s="90">
        <v>8.3333333333333329E-2</v>
      </c>
      <c r="E383" s="90">
        <v>0.125</v>
      </c>
      <c r="F383" s="90">
        <v>0.16666666666666666</v>
      </c>
      <c r="G383" s="90">
        <v>0.20833333333333334</v>
      </c>
      <c r="H383" s="90">
        <v>0.25</v>
      </c>
      <c r="I383" s="90">
        <v>0.29166666666666669</v>
      </c>
      <c r="J383" s="90">
        <v>0.33333333333333331</v>
      </c>
      <c r="K383" s="90">
        <v>0.375</v>
      </c>
      <c r="L383" s="90">
        <v>0.41666666666666669</v>
      </c>
      <c r="M383" s="90">
        <v>0.45833333333333331</v>
      </c>
      <c r="N383" s="90">
        <v>0.5</v>
      </c>
      <c r="O383" s="90">
        <v>0.54166666666666663</v>
      </c>
      <c r="P383" s="90">
        <v>0.58333333333333337</v>
      </c>
      <c r="Q383" s="90">
        <v>0.625</v>
      </c>
      <c r="R383" s="90">
        <v>0.66666666666666663</v>
      </c>
      <c r="S383" s="90">
        <v>0.70833333333333337</v>
      </c>
      <c r="T383" s="90">
        <v>0.75</v>
      </c>
      <c r="U383" s="90">
        <v>0.79166666666666663</v>
      </c>
      <c r="V383" s="90">
        <v>0.83333333333333337</v>
      </c>
      <c r="W383" s="90">
        <v>0.875</v>
      </c>
      <c r="X383" s="90">
        <v>0.91666666666666663</v>
      </c>
      <c r="Y383" s="90">
        <v>0.95833333333333337</v>
      </c>
      <c r="Z383" s="90">
        <v>0</v>
      </c>
    </row>
    <row r="384" spans="2:26" x14ac:dyDescent="0.3">
      <c r="B384" s="127">
        <v>1</v>
      </c>
      <c r="C384" s="128">
        <v>2788.03</v>
      </c>
      <c r="D384" s="128">
        <v>2797.84</v>
      </c>
      <c r="E384" s="128">
        <v>2897.31</v>
      </c>
      <c r="F384" s="128">
        <v>2959.69</v>
      </c>
      <c r="G384" s="128">
        <v>2923.41</v>
      </c>
      <c r="H384" s="128">
        <v>2995.02</v>
      </c>
      <c r="I384" s="128">
        <v>3136.23</v>
      </c>
      <c r="J384" s="128">
        <v>3176.91</v>
      </c>
      <c r="K384" s="128">
        <v>3163.61</v>
      </c>
      <c r="L384" s="128">
        <v>3148.93</v>
      </c>
      <c r="M384" s="128">
        <v>3118.51</v>
      </c>
      <c r="N384" s="128">
        <v>3067.89</v>
      </c>
      <c r="O384" s="128">
        <v>3066.71</v>
      </c>
      <c r="P384" s="128">
        <v>3097.95</v>
      </c>
      <c r="Q384" s="128">
        <v>3128.77</v>
      </c>
      <c r="R384" s="128">
        <v>3137.46</v>
      </c>
      <c r="S384" s="128">
        <v>3225.3</v>
      </c>
      <c r="T384" s="128">
        <v>3189.61</v>
      </c>
      <c r="U384" s="128">
        <v>3117.62</v>
      </c>
      <c r="V384" s="128">
        <v>3032.61</v>
      </c>
      <c r="W384" s="128">
        <v>2985.42</v>
      </c>
      <c r="X384" s="128">
        <v>2919.74</v>
      </c>
      <c r="Y384" s="128">
        <v>2813.17</v>
      </c>
      <c r="Z384" s="128">
        <v>2758.29</v>
      </c>
    </row>
    <row r="385" spans="2:26" x14ac:dyDescent="0.3">
      <c r="B385" s="127">
        <v>2</v>
      </c>
      <c r="C385" s="128">
        <v>2754.8</v>
      </c>
      <c r="D385" s="128">
        <v>2762.8</v>
      </c>
      <c r="E385" s="128">
        <v>2792.09</v>
      </c>
      <c r="F385" s="128">
        <v>2894.5</v>
      </c>
      <c r="G385" s="128">
        <v>2876.31</v>
      </c>
      <c r="H385" s="128">
        <v>2983.59</v>
      </c>
      <c r="I385" s="128">
        <v>3129.74</v>
      </c>
      <c r="J385" s="128">
        <v>3137.35</v>
      </c>
      <c r="K385" s="128">
        <v>3130.98</v>
      </c>
      <c r="L385" s="128">
        <v>3123.93</v>
      </c>
      <c r="M385" s="128">
        <v>3100.63</v>
      </c>
      <c r="N385" s="128">
        <v>3108.59</v>
      </c>
      <c r="O385" s="128">
        <v>3099.08</v>
      </c>
      <c r="P385" s="128">
        <v>3100.1</v>
      </c>
      <c r="Q385" s="128">
        <v>3113.44</v>
      </c>
      <c r="R385" s="128">
        <v>3122.66</v>
      </c>
      <c r="S385" s="128">
        <v>3227.08</v>
      </c>
      <c r="T385" s="128">
        <v>3181.52</v>
      </c>
      <c r="U385" s="128">
        <v>3117.43</v>
      </c>
      <c r="V385" s="128">
        <v>3032.75</v>
      </c>
      <c r="W385" s="128">
        <v>2976.86</v>
      </c>
      <c r="X385" s="128">
        <v>2910.24</v>
      </c>
      <c r="Y385" s="128">
        <v>2791.43</v>
      </c>
      <c r="Z385" s="128">
        <v>2751.79</v>
      </c>
    </row>
    <row r="386" spans="2:26" x14ac:dyDescent="0.3">
      <c r="B386" s="127">
        <v>3</v>
      </c>
      <c r="C386" s="128">
        <v>2780.75</v>
      </c>
      <c r="D386" s="128">
        <v>2792.36</v>
      </c>
      <c r="E386" s="128">
        <v>2833.96</v>
      </c>
      <c r="F386" s="128">
        <v>2912.24</v>
      </c>
      <c r="G386" s="128">
        <v>2914.04</v>
      </c>
      <c r="H386" s="128">
        <v>3009.6</v>
      </c>
      <c r="I386" s="128">
        <v>3130.21</v>
      </c>
      <c r="J386" s="128">
        <v>3168.34</v>
      </c>
      <c r="K386" s="128">
        <v>3172.76</v>
      </c>
      <c r="L386" s="128">
        <v>3151.84</v>
      </c>
      <c r="M386" s="128">
        <v>3065.46</v>
      </c>
      <c r="N386" s="128">
        <v>3066.67</v>
      </c>
      <c r="O386" s="128">
        <v>3040.28</v>
      </c>
      <c r="P386" s="128">
        <v>3108.69</v>
      </c>
      <c r="Q386" s="128">
        <v>3130.35</v>
      </c>
      <c r="R386" s="128">
        <v>3167.65</v>
      </c>
      <c r="S386" s="128">
        <v>3239.46</v>
      </c>
      <c r="T386" s="128">
        <v>3185.12</v>
      </c>
      <c r="U386" s="128">
        <v>3135.73</v>
      </c>
      <c r="V386" s="128">
        <v>3025.03</v>
      </c>
      <c r="W386" s="128">
        <v>3004.67</v>
      </c>
      <c r="X386" s="128">
        <v>2931.71</v>
      </c>
      <c r="Y386" s="128">
        <v>2799.47</v>
      </c>
      <c r="Z386" s="128">
        <v>2733.69</v>
      </c>
    </row>
    <row r="387" spans="2:26" x14ac:dyDescent="0.3">
      <c r="B387" s="127">
        <v>4</v>
      </c>
      <c r="C387" s="128">
        <v>2836.06</v>
      </c>
      <c r="D387" s="128">
        <v>2831.65</v>
      </c>
      <c r="E387" s="128">
        <v>2836.61</v>
      </c>
      <c r="F387" s="128">
        <v>2951.94</v>
      </c>
      <c r="G387" s="128">
        <v>3016.96</v>
      </c>
      <c r="H387" s="128">
        <v>3034.48</v>
      </c>
      <c r="I387" s="128">
        <v>3196.76</v>
      </c>
      <c r="J387" s="128">
        <v>3265.65</v>
      </c>
      <c r="K387" s="128">
        <v>3313.7</v>
      </c>
      <c r="L387" s="128">
        <v>3259.02</v>
      </c>
      <c r="M387" s="128">
        <v>3245.23</v>
      </c>
      <c r="N387" s="128">
        <v>3250.81</v>
      </c>
      <c r="O387" s="128">
        <v>3240.6</v>
      </c>
      <c r="P387" s="128">
        <v>3252.66</v>
      </c>
      <c r="Q387" s="128">
        <v>3238.42</v>
      </c>
      <c r="R387" s="128">
        <v>3119.2</v>
      </c>
      <c r="S387" s="128">
        <v>3423.1</v>
      </c>
      <c r="T387" s="128">
        <v>3302.15</v>
      </c>
      <c r="U387" s="128">
        <v>3236.59</v>
      </c>
      <c r="V387" s="128">
        <v>3168.67</v>
      </c>
      <c r="W387" s="128">
        <v>3156.56</v>
      </c>
      <c r="X387" s="128">
        <v>3017.2</v>
      </c>
      <c r="Y387" s="128">
        <v>2978.52</v>
      </c>
      <c r="Z387" s="128">
        <v>2853.76</v>
      </c>
    </row>
    <row r="388" spans="2:26" x14ac:dyDescent="0.3">
      <c r="B388" s="127">
        <v>5</v>
      </c>
      <c r="C388" s="128">
        <v>2840.52</v>
      </c>
      <c r="D388" s="128">
        <v>2842.47</v>
      </c>
      <c r="E388" s="128">
        <v>2843.47</v>
      </c>
      <c r="F388" s="128">
        <v>2943.62</v>
      </c>
      <c r="G388" s="128">
        <v>3067.71</v>
      </c>
      <c r="H388" s="128">
        <v>3036.75</v>
      </c>
      <c r="I388" s="128">
        <v>3180.06</v>
      </c>
      <c r="J388" s="128">
        <v>3254.5</v>
      </c>
      <c r="K388" s="128">
        <v>3338.62</v>
      </c>
      <c r="L388" s="128">
        <v>3244.91</v>
      </c>
      <c r="M388" s="128">
        <v>3246.44</v>
      </c>
      <c r="N388" s="128">
        <v>3245.56</v>
      </c>
      <c r="O388" s="128">
        <v>3246.07</v>
      </c>
      <c r="P388" s="128">
        <v>3226.31</v>
      </c>
      <c r="Q388" s="128">
        <v>3183.55</v>
      </c>
      <c r="R388" s="128">
        <v>3332.26</v>
      </c>
      <c r="S388" s="128">
        <v>3444.4</v>
      </c>
      <c r="T388" s="128">
        <v>3391.97</v>
      </c>
      <c r="U388" s="128">
        <v>3182.12</v>
      </c>
      <c r="V388" s="128">
        <v>3172.01</v>
      </c>
      <c r="W388" s="128">
        <v>3116.37</v>
      </c>
      <c r="X388" s="128">
        <v>3010.61</v>
      </c>
      <c r="Y388" s="128">
        <v>2943.65</v>
      </c>
      <c r="Z388" s="128">
        <v>2841.15</v>
      </c>
    </row>
    <row r="389" spans="2:26" x14ac:dyDescent="0.3">
      <c r="B389" s="127">
        <v>6</v>
      </c>
      <c r="C389" s="128">
        <v>2921.22</v>
      </c>
      <c r="D389" s="128">
        <v>2833.56</v>
      </c>
      <c r="E389" s="128">
        <v>2788.48</v>
      </c>
      <c r="F389" s="128">
        <v>2858.67</v>
      </c>
      <c r="G389" s="128">
        <v>2935.57</v>
      </c>
      <c r="H389" s="128">
        <v>2950.38</v>
      </c>
      <c r="I389" s="128">
        <v>3000.43</v>
      </c>
      <c r="J389" s="128">
        <v>3016.94</v>
      </c>
      <c r="K389" s="128">
        <v>3169.17</v>
      </c>
      <c r="L389" s="128">
        <v>3168.64</v>
      </c>
      <c r="M389" s="128">
        <v>3165.68</v>
      </c>
      <c r="N389" s="128">
        <v>3166.39</v>
      </c>
      <c r="O389" s="128">
        <v>3168.32</v>
      </c>
      <c r="P389" s="128">
        <v>3165.69</v>
      </c>
      <c r="Q389" s="128">
        <v>3166.41</v>
      </c>
      <c r="R389" s="128">
        <v>3166.18</v>
      </c>
      <c r="S389" s="128">
        <v>3413.53</v>
      </c>
      <c r="T389" s="128">
        <v>3342.41</v>
      </c>
      <c r="U389" s="128">
        <v>3165.03</v>
      </c>
      <c r="V389" s="128">
        <v>3154.32</v>
      </c>
      <c r="W389" s="128">
        <v>3160.51</v>
      </c>
      <c r="X389" s="128">
        <v>3105.26</v>
      </c>
      <c r="Y389" s="128">
        <v>2993.57</v>
      </c>
      <c r="Z389" s="128">
        <v>2881.96</v>
      </c>
    </row>
    <row r="390" spans="2:26" x14ac:dyDescent="0.3">
      <c r="B390" s="127">
        <v>7</v>
      </c>
      <c r="C390" s="128">
        <v>2948.98</v>
      </c>
      <c r="D390" s="128">
        <v>2947</v>
      </c>
      <c r="E390" s="128">
        <v>2885.41</v>
      </c>
      <c r="F390" s="128">
        <v>2899.06</v>
      </c>
      <c r="G390" s="128">
        <v>2979.18</v>
      </c>
      <c r="H390" s="128">
        <v>2996.13</v>
      </c>
      <c r="I390" s="128">
        <v>3015.36</v>
      </c>
      <c r="J390" s="128">
        <v>3097.57</v>
      </c>
      <c r="K390" s="128">
        <v>3164.9</v>
      </c>
      <c r="L390" s="128">
        <v>3325.01</v>
      </c>
      <c r="M390" s="128">
        <v>3324.48</v>
      </c>
      <c r="N390" s="128">
        <v>3325.36</v>
      </c>
      <c r="O390" s="128">
        <v>3164.66</v>
      </c>
      <c r="P390" s="128">
        <v>3326.45</v>
      </c>
      <c r="Q390" s="128">
        <v>3324.4</v>
      </c>
      <c r="R390" s="128">
        <v>3369.5</v>
      </c>
      <c r="S390" s="128">
        <v>3523.25</v>
      </c>
      <c r="T390" s="128">
        <v>3515.76</v>
      </c>
      <c r="U390" s="128">
        <v>3414.02</v>
      </c>
      <c r="V390" s="128">
        <v>3162.8</v>
      </c>
      <c r="W390" s="128">
        <v>3164.97</v>
      </c>
      <c r="X390" s="128">
        <v>3136.74</v>
      </c>
      <c r="Y390" s="128">
        <v>3007.69</v>
      </c>
      <c r="Z390" s="128">
        <v>2841.15</v>
      </c>
    </row>
    <row r="391" spans="2:26" x14ac:dyDescent="0.3">
      <c r="B391" s="127">
        <v>8</v>
      </c>
      <c r="C391" s="128">
        <v>2840.27</v>
      </c>
      <c r="D391" s="128">
        <v>2879.71</v>
      </c>
      <c r="E391" s="128">
        <v>2839.11</v>
      </c>
      <c r="F391" s="128">
        <v>2858</v>
      </c>
      <c r="G391" s="128">
        <v>2924.24</v>
      </c>
      <c r="H391" s="128">
        <v>2919.53</v>
      </c>
      <c r="I391" s="128">
        <v>2991.98</v>
      </c>
      <c r="J391" s="128">
        <v>3007.17</v>
      </c>
      <c r="K391" s="128">
        <v>3158.03</v>
      </c>
      <c r="L391" s="128">
        <v>3173.15</v>
      </c>
      <c r="M391" s="128">
        <v>3169.06</v>
      </c>
      <c r="N391" s="128">
        <v>3162.65</v>
      </c>
      <c r="O391" s="128">
        <v>3153.21</v>
      </c>
      <c r="P391" s="128">
        <v>3149.29</v>
      </c>
      <c r="Q391" s="128">
        <v>3165.59</v>
      </c>
      <c r="R391" s="128">
        <v>3242.67</v>
      </c>
      <c r="S391" s="128">
        <v>3422.64</v>
      </c>
      <c r="T391" s="128">
        <v>3387.91</v>
      </c>
      <c r="U391" s="128">
        <v>3243.18</v>
      </c>
      <c r="V391" s="128">
        <v>3159.15</v>
      </c>
      <c r="W391" s="128">
        <v>3152.89</v>
      </c>
      <c r="X391" s="128">
        <v>3017.4</v>
      </c>
      <c r="Y391" s="128">
        <v>2941.36</v>
      </c>
      <c r="Z391" s="128">
        <v>2886.58</v>
      </c>
    </row>
    <row r="392" spans="2:26" x14ac:dyDescent="0.3">
      <c r="B392" s="127">
        <v>9</v>
      </c>
      <c r="C392" s="128">
        <v>2873.36</v>
      </c>
      <c r="D392" s="128">
        <v>2836.88</v>
      </c>
      <c r="E392" s="128">
        <v>2799.3</v>
      </c>
      <c r="F392" s="128">
        <v>2928.72</v>
      </c>
      <c r="G392" s="128">
        <v>3002.27</v>
      </c>
      <c r="H392" s="128">
        <v>3004.74</v>
      </c>
      <c r="I392" s="128">
        <v>3025.13</v>
      </c>
      <c r="J392" s="128">
        <v>3171.61</v>
      </c>
      <c r="K392" s="128">
        <v>3171.26</v>
      </c>
      <c r="L392" s="128">
        <v>3169.24</v>
      </c>
      <c r="M392" s="128">
        <v>3157.71</v>
      </c>
      <c r="N392" s="128">
        <v>3148.52</v>
      </c>
      <c r="O392" s="128">
        <v>3143.72</v>
      </c>
      <c r="P392" s="128">
        <v>3140.86</v>
      </c>
      <c r="Q392" s="128">
        <v>3152.4</v>
      </c>
      <c r="R392" s="128">
        <v>3151.2</v>
      </c>
      <c r="S392" s="128">
        <v>3345.71</v>
      </c>
      <c r="T392" s="128">
        <v>3246.76</v>
      </c>
      <c r="U392" s="128">
        <v>3146.61</v>
      </c>
      <c r="V392" s="128">
        <v>3008.41</v>
      </c>
      <c r="W392" s="128">
        <v>3006.76</v>
      </c>
      <c r="X392" s="128">
        <v>2996.94</v>
      </c>
      <c r="Y392" s="128">
        <v>2863.68</v>
      </c>
      <c r="Z392" s="128">
        <v>2833.09</v>
      </c>
    </row>
    <row r="393" spans="2:26" x14ac:dyDescent="0.3">
      <c r="B393" s="127">
        <v>10</v>
      </c>
      <c r="C393" s="128">
        <v>2791.13</v>
      </c>
      <c r="D393" s="128">
        <v>2779.37</v>
      </c>
      <c r="E393" s="128">
        <v>2788.31</v>
      </c>
      <c r="F393" s="128">
        <v>2880.05</v>
      </c>
      <c r="G393" s="128">
        <v>3012.95</v>
      </c>
      <c r="H393" s="128">
        <v>3016.04</v>
      </c>
      <c r="I393" s="128">
        <v>3103.44</v>
      </c>
      <c r="J393" s="128">
        <v>3219.43</v>
      </c>
      <c r="K393" s="128">
        <v>3199.81</v>
      </c>
      <c r="L393" s="128">
        <v>3188.97</v>
      </c>
      <c r="M393" s="128">
        <v>3173.8</v>
      </c>
      <c r="N393" s="128">
        <v>3175.34</v>
      </c>
      <c r="O393" s="128">
        <v>3157.43</v>
      </c>
      <c r="P393" s="128">
        <v>3157.29</v>
      </c>
      <c r="Q393" s="128">
        <v>3181.41</v>
      </c>
      <c r="R393" s="128">
        <v>3188.29</v>
      </c>
      <c r="S393" s="128">
        <v>3347.59</v>
      </c>
      <c r="T393" s="128">
        <v>3246.21</v>
      </c>
      <c r="U393" s="128">
        <v>3191.99</v>
      </c>
      <c r="V393" s="128">
        <v>3091.17</v>
      </c>
      <c r="W393" s="128">
        <v>3075.59</v>
      </c>
      <c r="X393" s="128">
        <v>3015.45</v>
      </c>
      <c r="Y393" s="128">
        <v>2889.93</v>
      </c>
      <c r="Z393" s="128">
        <v>2855.66</v>
      </c>
    </row>
    <row r="394" spans="2:26" x14ac:dyDescent="0.3">
      <c r="B394" s="127">
        <v>11</v>
      </c>
      <c r="C394" s="128">
        <v>2841.91</v>
      </c>
      <c r="D394" s="128">
        <v>2849.03</v>
      </c>
      <c r="E394" s="128">
        <v>2827.67</v>
      </c>
      <c r="F394" s="128">
        <v>2940.66</v>
      </c>
      <c r="G394" s="128">
        <v>3013.38</v>
      </c>
      <c r="H394" s="128">
        <v>3043.75</v>
      </c>
      <c r="I394" s="128">
        <v>3133.94</v>
      </c>
      <c r="J394" s="128">
        <v>3344.52</v>
      </c>
      <c r="K394" s="128">
        <v>3256.45</v>
      </c>
      <c r="L394" s="128">
        <v>3257.24</v>
      </c>
      <c r="M394" s="128">
        <v>3257.82</v>
      </c>
      <c r="N394" s="128">
        <v>3257.38</v>
      </c>
      <c r="O394" s="128">
        <v>3216.17</v>
      </c>
      <c r="P394" s="128">
        <v>3215.16</v>
      </c>
      <c r="Q394" s="128">
        <v>3252.23</v>
      </c>
      <c r="R394" s="128">
        <v>3247.55</v>
      </c>
      <c r="S394" s="128">
        <v>3443.39</v>
      </c>
      <c r="T394" s="128">
        <v>3390.39</v>
      </c>
      <c r="U394" s="128">
        <v>3247.84</v>
      </c>
      <c r="V394" s="128">
        <v>3203.21</v>
      </c>
      <c r="W394" s="128">
        <v>3244.1</v>
      </c>
      <c r="X394" s="128">
        <v>3129.53</v>
      </c>
      <c r="Y394" s="128">
        <v>3015.84</v>
      </c>
      <c r="Z394" s="128">
        <v>2931.49</v>
      </c>
    </row>
    <row r="395" spans="2:26" x14ac:dyDescent="0.3">
      <c r="B395" s="127">
        <v>12</v>
      </c>
      <c r="C395" s="128">
        <v>2978.15</v>
      </c>
      <c r="D395" s="128">
        <v>2941</v>
      </c>
      <c r="E395" s="128">
        <v>2808.06</v>
      </c>
      <c r="F395" s="128">
        <v>2808.17</v>
      </c>
      <c r="G395" s="128">
        <v>3007.47</v>
      </c>
      <c r="H395" s="128">
        <v>3055.81</v>
      </c>
      <c r="I395" s="128">
        <v>3161.03</v>
      </c>
      <c r="J395" s="128">
        <v>3348.81</v>
      </c>
      <c r="K395" s="128">
        <v>3496.54</v>
      </c>
      <c r="L395" s="128">
        <v>3502.57</v>
      </c>
      <c r="M395" s="128">
        <v>3477.78</v>
      </c>
      <c r="N395" s="128">
        <v>3437.19</v>
      </c>
      <c r="O395" s="128">
        <v>3430.98</v>
      </c>
      <c r="P395" s="128">
        <v>3430.81</v>
      </c>
      <c r="Q395" s="128">
        <v>3488.29</v>
      </c>
      <c r="R395" s="128">
        <v>3493.72</v>
      </c>
      <c r="S395" s="128">
        <v>3600.71</v>
      </c>
      <c r="T395" s="128">
        <v>3581.45</v>
      </c>
      <c r="U395" s="128">
        <v>3515.36</v>
      </c>
      <c r="V395" s="128">
        <v>3342.36</v>
      </c>
      <c r="W395" s="128">
        <v>3348.58</v>
      </c>
      <c r="X395" s="128">
        <v>3216</v>
      </c>
      <c r="Y395" s="128">
        <v>3019.03</v>
      </c>
      <c r="Z395" s="128">
        <v>2953.62</v>
      </c>
    </row>
    <row r="396" spans="2:26" x14ac:dyDescent="0.3">
      <c r="B396" s="127">
        <v>13</v>
      </c>
      <c r="C396" s="128">
        <v>2915.35</v>
      </c>
      <c r="D396" s="128">
        <v>2808.58</v>
      </c>
      <c r="E396" s="128">
        <v>2814.93</v>
      </c>
      <c r="F396" s="128">
        <v>2803.4</v>
      </c>
      <c r="G396" s="128">
        <v>3009.12</v>
      </c>
      <c r="H396" s="128">
        <v>3063.59</v>
      </c>
      <c r="I396" s="128">
        <v>3135.06</v>
      </c>
      <c r="J396" s="128">
        <v>3303.81</v>
      </c>
      <c r="K396" s="128">
        <v>3393.74</v>
      </c>
      <c r="L396" s="128">
        <v>3516.95</v>
      </c>
      <c r="M396" s="128">
        <v>3366.18</v>
      </c>
      <c r="N396" s="128">
        <v>3349.08</v>
      </c>
      <c r="O396" s="128">
        <v>3269.31</v>
      </c>
      <c r="P396" s="128">
        <v>3261.79</v>
      </c>
      <c r="Q396" s="128">
        <v>3510.11</v>
      </c>
      <c r="R396" s="128">
        <v>3507.59</v>
      </c>
      <c r="S396" s="128">
        <v>3593.87</v>
      </c>
      <c r="T396" s="128">
        <v>3598.88</v>
      </c>
      <c r="U396" s="128">
        <v>3526.31</v>
      </c>
      <c r="V396" s="128">
        <v>3347.03</v>
      </c>
      <c r="W396" s="128">
        <v>3346.51</v>
      </c>
      <c r="X396" s="128">
        <v>3230.36</v>
      </c>
      <c r="Y396" s="128">
        <v>3065.39</v>
      </c>
      <c r="Z396" s="128">
        <v>3014.33</v>
      </c>
    </row>
    <row r="397" spans="2:26" x14ac:dyDescent="0.3">
      <c r="B397" s="127">
        <v>14</v>
      </c>
      <c r="C397" s="128">
        <v>2913.77</v>
      </c>
      <c r="D397" s="128">
        <v>2918.62</v>
      </c>
      <c r="E397" s="128">
        <v>2916.37</v>
      </c>
      <c r="F397" s="128">
        <v>3006</v>
      </c>
      <c r="G397" s="128">
        <v>3152.54</v>
      </c>
      <c r="H397" s="128">
        <v>3264.15</v>
      </c>
      <c r="I397" s="128">
        <v>3514.1</v>
      </c>
      <c r="J397" s="128">
        <v>3519.1</v>
      </c>
      <c r="K397" s="128">
        <v>3399.33</v>
      </c>
      <c r="L397" s="128">
        <v>3390.38</v>
      </c>
      <c r="M397" s="128">
        <v>3393.1</v>
      </c>
      <c r="N397" s="128">
        <v>3378.26</v>
      </c>
      <c r="O397" s="128">
        <v>3412.43</v>
      </c>
      <c r="P397" s="128">
        <v>3499.95</v>
      </c>
      <c r="Q397" s="128">
        <v>3541.61</v>
      </c>
      <c r="R397" s="128">
        <v>3549.4</v>
      </c>
      <c r="S397" s="128">
        <v>3582.76</v>
      </c>
      <c r="T397" s="128">
        <v>3508.13</v>
      </c>
      <c r="U397" s="128">
        <v>3350.28</v>
      </c>
      <c r="V397" s="128">
        <v>3250.19</v>
      </c>
      <c r="W397" s="128">
        <v>3231.87</v>
      </c>
      <c r="X397" s="128">
        <v>3067.76</v>
      </c>
      <c r="Y397" s="128">
        <v>2979.24</v>
      </c>
      <c r="Z397" s="128">
        <v>2873.76</v>
      </c>
    </row>
    <row r="398" spans="2:26" x14ac:dyDescent="0.3">
      <c r="B398" s="127">
        <v>15</v>
      </c>
      <c r="C398" s="128">
        <v>2884.71</v>
      </c>
      <c r="D398" s="128">
        <v>2906.44</v>
      </c>
      <c r="E398" s="128">
        <v>2912.51</v>
      </c>
      <c r="F398" s="128">
        <v>2980.18</v>
      </c>
      <c r="G398" s="128">
        <v>3033.17</v>
      </c>
      <c r="H398" s="128">
        <v>3066.94</v>
      </c>
      <c r="I398" s="128">
        <v>3201.77</v>
      </c>
      <c r="J398" s="128">
        <v>3348.54</v>
      </c>
      <c r="K398" s="128">
        <v>3269.63</v>
      </c>
      <c r="L398" s="128">
        <v>3269.02</v>
      </c>
      <c r="M398" s="128">
        <v>3199.68</v>
      </c>
      <c r="N398" s="128">
        <v>3265.28</v>
      </c>
      <c r="O398" s="128">
        <v>3200.42</v>
      </c>
      <c r="P398" s="128">
        <v>3200.8</v>
      </c>
      <c r="Q398" s="128">
        <v>3205.58</v>
      </c>
      <c r="R398" s="128">
        <v>3267.51</v>
      </c>
      <c r="S398" s="128">
        <v>3429.64</v>
      </c>
      <c r="T398" s="128">
        <v>3347.37</v>
      </c>
      <c r="U398" s="128">
        <v>3246.42</v>
      </c>
      <c r="V398" s="128">
        <v>3177.95</v>
      </c>
      <c r="W398" s="128">
        <v>3170.78</v>
      </c>
      <c r="X398" s="128">
        <v>3022.57</v>
      </c>
      <c r="Y398" s="128">
        <v>2927.25</v>
      </c>
      <c r="Z398" s="128">
        <v>2821.71</v>
      </c>
    </row>
    <row r="399" spans="2:26" x14ac:dyDescent="0.3">
      <c r="B399" s="127">
        <v>16</v>
      </c>
      <c r="C399" s="128">
        <v>2892.38</v>
      </c>
      <c r="D399" s="128">
        <v>2890.99</v>
      </c>
      <c r="E399" s="128">
        <v>2905.66</v>
      </c>
      <c r="F399" s="128">
        <v>2984.96</v>
      </c>
      <c r="G399" s="128">
        <v>3034.73</v>
      </c>
      <c r="H399" s="128">
        <v>3074.03</v>
      </c>
      <c r="I399" s="128">
        <v>3217.27</v>
      </c>
      <c r="J399" s="128">
        <v>3286.87</v>
      </c>
      <c r="K399" s="128">
        <v>3285.14</v>
      </c>
      <c r="L399" s="128">
        <v>3286.04</v>
      </c>
      <c r="M399" s="128">
        <v>3284.07</v>
      </c>
      <c r="N399" s="128">
        <v>3282.71</v>
      </c>
      <c r="O399" s="128">
        <v>3215.61</v>
      </c>
      <c r="P399" s="128">
        <v>3363.58</v>
      </c>
      <c r="Q399" s="128">
        <v>3464.67</v>
      </c>
      <c r="R399" s="128">
        <v>3275.38</v>
      </c>
      <c r="S399" s="128">
        <v>3508.1</v>
      </c>
      <c r="T399" s="128">
        <v>3340.57</v>
      </c>
      <c r="U399" s="128">
        <v>3319.37</v>
      </c>
      <c r="V399" s="128">
        <v>3191.21</v>
      </c>
      <c r="W399" s="128">
        <v>3162.59</v>
      </c>
      <c r="X399" s="128">
        <v>3068.9</v>
      </c>
      <c r="Y399" s="128">
        <v>3001.7</v>
      </c>
      <c r="Z399" s="128">
        <v>2903.78</v>
      </c>
    </row>
    <row r="400" spans="2:26" x14ac:dyDescent="0.3">
      <c r="B400" s="127">
        <v>17</v>
      </c>
      <c r="C400" s="128">
        <v>2891.85</v>
      </c>
      <c r="D400" s="128">
        <v>2908.67</v>
      </c>
      <c r="E400" s="128">
        <v>2907.17</v>
      </c>
      <c r="F400" s="128">
        <v>2973.93</v>
      </c>
      <c r="G400" s="128">
        <v>3065.78</v>
      </c>
      <c r="H400" s="128">
        <v>3074.22</v>
      </c>
      <c r="I400" s="128">
        <v>3416.79</v>
      </c>
      <c r="J400" s="128">
        <v>3350.47</v>
      </c>
      <c r="K400" s="128">
        <v>3422.92</v>
      </c>
      <c r="L400" s="128">
        <v>3368.05</v>
      </c>
      <c r="M400" s="128">
        <v>3322.04</v>
      </c>
      <c r="N400" s="128">
        <v>3190.55</v>
      </c>
      <c r="O400" s="128">
        <v>3192.06</v>
      </c>
      <c r="P400" s="128">
        <v>3301.32</v>
      </c>
      <c r="Q400" s="128">
        <v>3348.63</v>
      </c>
      <c r="R400" s="128">
        <v>3408.82</v>
      </c>
      <c r="S400" s="128">
        <v>3535.66</v>
      </c>
      <c r="T400" s="128">
        <v>3526.16</v>
      </c>
      <c r="U400" s="128">
        <v>3292.19</v>
      </c>
      <c r="V400" s="128">
        <v>3364.49</v>
      </c>
      <c r="W400" s="128">
        <v>3168.56</v>
      </c>
      <c r="X400" s="128">
        <v>3127.96</v>
      </c>
      <c r="Y400" s="128">
        <v>3014.29</v>
      </c>
      <c r="Z400" s="128">
        <v>2931.72</v>
      </c>
    </row>
    <row r="401" spans="2:26" x14ac:dyDescent="0.3">
      <c r="B401" s="127">
        <v>18</v>
      </c>
      <c r="C401" s="128">
        <v>2917.64</v>
      </c>
      <c r="D401" s="128">
        <v>2914.01</v>
      </c>
      <c r="E401" s="128">
        <v>2926.8</v>
      </c>
      <c r="F401" s="128">
        <v>2997.9</v>
      </c>
      <c r="G401" s="128">
        <v>3094.21</v>
      </c>
      <c r="H401" s="128">
        <v>3232.07</v>
      </c>
      <c r="I401" s="128">
        <v>3533.1</v>
      </c>
      <c r="J401" s="128">
        <v>3545.44</v>
      </c>
      <c r="K401" s="128">
        <v>3338.34</v>
      </c>
      <c r="L401" s="128">
        <v>3339.18</v>
      </c>
      <c r="M401" s="128">
        <v>3339.53</v>
      </c>
      <c r="N401" s="128">
        <v>3326.47</v>
      </c>
      <c r="O401" s="128">
        <v>3326.36</v>
      </c>
      <c r="P401" s="128">
        <v>3323.38</v>
      </c>
      <c r="Q401" s="128">
        <v>3358.68</v>
      </c>
      <c r="R401" s="128">
        <v>3341.76</v>
      </c>
      <c r="S401" s="128">
        <v>3565.99</v>
      </c>
      <c r="T401" s="128">
        <v>3524.31</v>
      </c>
      <c r="U401" s="128">
        <v>3525.6</v>
      </c>
      <c r="V401" s="128">
        <v>3278.36</v>
      </c>
      <c r="W401" s="128">
        <v>3218.88</v>
      </c>
      <c r="X401" s="128">
        <v>3216.19</v>
      </c>
      <c r="Y401" s="128">
        <v>3039.66</v>
      </c>
      <c r="Z401" s="128">
        <v>3016.74</v>
      </c>
    </row>
    <row r="402" spans="2:26" x14ac:dyDescent="0.3">
      <c r="B402" s="127">
        <v>19</v>
      </c>
      <c r="C402" s="128">
        <v>3063.83</v>
      </c>
      <c r="D402" s="128">
        <v>2992.78</v>
      </c>
      <c r="E402" s="128">
        <v>2952.06</v>
      </c>
      <c r="F402" s="128">
        <v>2994.15</v>
      </c>
      <c r="G402" s="128">
        <v>3129.9</v>
      </c>
      <c r="H402" s="128">
        <v>3180.38</v>
      </c>
      <c r="I402" s="128">
        <v>3470.08</v>
      </c>
      <c r="J402" s="128">
        <v>3558.75</v>
      </c>
      <c r="K402" s="128">
        <v>3649.92</v>
      </c>
      <c r="L402" s="128">
        <v>3575.77</v>
      </c>
      <c r="M402" s="128">
        <v>3573.5</v>
      </c>
      <c r="N402" s="128">
        <v>3572.61</v>
      </c>
      <c r="O402" s="128">
        <v>3572.79</v>
      </c>
      <c r="P402" s="128">
        <v>3570.16</v>
      </c>
      <c r="Q402" s="128">
        <v>3564.75</v>
      </c>
      <c r="R402" s="128">
        <v>3560.5</v>
      </c>
      <c r="S402" s="128">
        <v>3638.52</v>
      </c>
      <c r="T402" s="128">
        <v>3633.82</v>
      </c>
      <c r="U402" s="128">
        <v>3636.95</v>
      </c>
      <c r="V402" s="128">
        <v>3540.75</v>
      </c>
      <c r="W402" s="128">
        <v>3478.57</v>
      </c>
      <c r="X402" s="128">
        <v>3353.21</v>
      </c>
      <c r="Y402" s="128">
        <v>3172.75</v>
      </c>
      <c r="Z402" s="128">
        <v>3062.78</v>
      </c>
    </row>
    <row r="403" spans="2:26" x14ac:dyDescent="0.3">
      <c r="B403" s="127">
        <v>20</v>
      </c>
      <c r="C403" s="128">
        <v>3000.65</v>
      </c>
      <c r="D403" s="128">
        <v>2972.93</v>
      </c>
      <c r="E403" s="128">
        <v>2915.8</v>
      </c>
      <c r="F403" s="128">
        <v>2944.23</v>
      </c>
      <c r="G403" s="128">
        <v>3012.37</v>
      </c>
      <c r="H403" s="128">
        <v>3019.89</v>
      </c>
      <c r="I403" s="128">
        <v>3060.46</v>
      </c>
      <c r="J403" s="128">
        <v>3202.41</v>
      </c>
      <c r="K403" s="128">
        <v>3272.1</v>
      </c>
      <c r="L403" s="128">
        <v>3273.43</v>
      </c>
      <c r="M403" s="128">
        <v>3266.97</v>
      </c>
      <c r="N403" s="128">
        <v>3265.78</v>
      </c>
      <c r="O403" s="128">
        <v>3265.24</v>
      </c>
      <c r="P403" s="128">
        <v>3267.82</v>
      </c>
      <c r="Q403" s="128">
        <v>3257.75</v>
      </c>
      <c r="R403" s="128">
        <v>3356.93</v>
      </c>
      <c r="S403" s="128">
        <v>3625.4</v>
      </c>
      <c r="T403" s="128">
        <v>3621.73</v>
      </c>
      <c r="U403" s="128">
        <v>3504.28</v>
      </c>
      <c r="V403" s="128">
        <v>3499.36</v>
      </c>
      <c r="W403" s="128">
        <v>3338.15</v>
      </c>
      <c r="X403" s="128">
        <v>3218.07</v>
      </c>
      <c r="Y403" s="128">
        <v>3137.64</v>
      </c>
      <c r="Z403" s="128">
        <v>3065.63</v>
      </c>
    </row>
    <row r="404" spans="2:26" x14ac:dyDescent="0.3">
      <c r="B404" s="127">
        <v>21</v>
      </c>
      <c r="C404" s="128">
        <v>2973.47</v>
      </c>
      <c r="D404" s="128">
        <v>2974.6</v>
      </c>
      <c r="E404" s="128">
        <v>2983.88</v>
      </c>
      <c r="F404" s="128">
        <v>3014.98</v>
      </c>
      <c r="G404" s="128">
        <v>3127.28</v>
      </c>
      <c r="H404" s="128">
        <v>3179.18</v>
      </c>
      <c r="I404" s="128">
        <v>3405.67</v>
      </c>
      <c r="J404" s="128">
        <v>3513.52</v>
      </c>
      <c r="K404" s="128">
        <v>3409.32</v>
      </c>
      <c r="L404" s="128">
        <v>3390.13</v>
      </c>
      <c r="M404" s="128">
        <v>3369.09</v>
      </c>
      <c r="N404" s="128">
        <v>3214.76</v>
      </c>
      <c r="O404" s="128">
        <v>3328.78</v>
      </c>
      <c r="P404" s="128">
        <v>3312.9</v>
      </c>
      <c r="Q404" s="128">
        <v>3175.38</v>
      </c>
      <c r="R404" s="128">
        <v>3355.28</v>
      </c>
      <c r="S404" s="128">
        <v>3524.5</v>
      </c>
      <c r="T404" s="128">
        <v>3454.06</v>
      </c>
      <c r="U404" s="128">
        <v>3163.06</v>
      </c>
      <c r="V404" s="128">
        <v>3227.69</v>
      </c>
      <c r="W404" s="128">
        <v>3205.38</v>
      </c>
      <c r="X404" s="128">
        <v>3134.51</v>
      </c>
      <c r="Y404" s="128">
        <v>3008.27</v>
      </c>
      <c r="Z404" s="128">
        <v>2937.4</v>
      </c>
    </row>
    <row r="405" spans="2:26" x14ac:dyDescent="0.3">
      <c r="B405" s="127">
        <v>22</v>
      </c>
      <c r="C405" s="128">
        <v>2909.09</v>
      </c>
      <c r="D405" s="128">
        <v>2909.39</v>
      </c>
      <c r="E405" s="128">
        <v>2918.26</v>
      </c>
      <c r="F405" s="128">
        <v>2981.15</v>
      </c>
      <c r="G405" s="128">
        <v>3041.71</v>
      </c>
      <c r="H405" s="128">
        <v>3139.82</v>
      </c>
      <c r="I405" s="128">
        <v>3296.38</v>
      </c>
      <c r="J405" s="128">
        <v>3200.08</v>
      </c>
      <c r="K405" s="128">
        <v>3203.53</v>
      </c>
      <c r="L405" s="128">
        <v>3203.83</v>
      </c>
      <c r="M405" s="128">
        <v>3203.66</v>
      </c>
      <c r="N405" s="128">
        <v>3198.08</v>
      </c>
      <c r="O405" s="128">
        <v>3239.45</v>
      </c>
      <c r="P405" s="128">
        <v>3240.79</v>
      </c>
      <c r="Q405" s="128">
        <v>3251.83</v>
      </c>
      <c r="R405" s="128">
        <v>3163.23</v>
      </c>
      <c r="S405" s="128">
        <v>3377.85</v>
      </c>
      <c r="T405" s="128">
        <v>3415.36</v>
      </c>
      <c r="U405" s="128">
        <v>3165.05</v>
      </c>
      <c r="V405" s="128">
        <v>3175.22</v>
      </c>
      <c r="W405" s="128">
        <v>3152.06</v>
      </c>
      <c r="X405" s="128">
        <v>3070.73</v>
      </c>
      <c r="Y405" s="128">
        <v>2997.75</v>
      </c>
      <c r="Z405" s="128">
        <v>2920.4</v>
      </c>
    </row>
    <row r="406" spans="2:26" x14ac:dyDescent="0.3">
      <c r="B406" s="127">
        <v>23</v>
      </c>
      <c r="C406" s="128">
        <v>2898.44</v>
      </c>
      <c r="D406" s="128">
        <v>2899.68</v>
      </c>
      <c r="E406" s="128">
        <v>2908.25</v>
      </c>
      <c r="F406" s="128">
        <v>2982.77</v>
      </c>
      <c r="G406" s="128">
        <v>3035.83</v>
      </c>
      <c r="H406" s="128">
        <v>3176.12</v>
      </c>
      <c r="I406" s="128">
        <v>3281.66</v>
      </c>
      <c r="J406" s="128">
        <v>3365.6</v>
      </c>
      <c r="K406" s="128">
        <v>3322.58</v>
      </c>
      <c r="L406" s="128">
        <v>3309.95</v>
      </c>
      <c r="M406" s="128">
        <v>3288.85</v>
      </c>
      <c r="N406" s="128">
        <v>3280.24</v>
      </c>
      <c r="O406" s="128">
        <v>3259.67</v>
      </c>
      <c r="P406" s="128">
        <v>3252.28</v>
      </c>
      <c r="Q406" s="128">
        <v>3265.45</v>
      </c>
      <c r="R406" s="128">
        <v>3305.41</v>
      </c>
      <c r="S406" s="128">
        <v>3502.95</v>
      </c>
      <c r="T406" s="128">
        <v>3549.36</v>
      </c>
      <c r="U406" s="128">
        <v>3423.12</v>
      </c>
      <c r="V406" s="128">
        <v>3268.15</v>
      </c>
      <c r="W406" s="128">
        <v>3247.49</v>
      </c>
      <c r="X406" s="128">
        <v>3216.18</v>
      </c>
      <c r="Y406" s="128">
        <v>3101.26</v>
      </c>
      <c r="Z406" s="128">
        <v>3010.95</v>
      </c>
    </row>
    <row r="407" spans="2:26" x14ac:dyDescent="0.3">
      <c r="B407" s="127">
        <v>24</v>
      </c>
      <c r="C407" s="128">
        <v>2927.14</v>
      </c>
      <c r="D407" s="128">
        <v>2926.71</v>
      </c>
      <c r="E407" s="128">
        <v>2920.08</v>
      </c>
      <c r="F407" s="128">
        <v>3001.54</v>
      </c>
      <c r="G407" s="128">
        <v>3107.21</v>
      </c>
      <c r="H407" s="128">
        <v>3214.14</v>
      </c>
      <c r="I407" s="128">
        <v>3252.13</v>
      </c>
      <c r="J407" s="128">
        <v>3349.86</v>
      </c>
      <c r="K407" s="128">
        <v>3256.95</v>
      </c>
      <c r="L407" s="128">
        <v>3256.66</v>
      </c>
      <c r="M407" s="128">
        <v>3255.69</v>
      </c>
      <c r="N407" s="128">
        <v>3252.94</v>
      </c>
      <c r="O407" s="128">
        <v>3253.65</v>
      </c>
      <c r="P407" s="128">
        <v>3253.75</v>
      </c>
      <c r="Q407" s="128">
        <v>3249.09</v>
      </c>
      <c r="R407" s="128">
        <v>3247.69</v>
      </c>
      <c r="S407" s="128">
        <v>3333.17</v>
      </c>
      <c r="T407" s="128">
        <v>3437.92</v>
      </c>
      <c r="U407" s="128">
        <v>3168.61</v>
      </c>
      <c r="V407" s="128">
        <v>3178.19</v>
      </c>
      <c r="W407" s="128">
        <v>3174.94</v>
      </c>
      <c r="X407" s="128">
        <v>3068.12</v>
      </c>
      <c r="Y407" s="128">
        <v>3003.4</v>
      </c>
      <c r="Z407" s="128">
        <v>2984.68</v>
      </c>
    </row>
    <row r="408" spans="2:26" x14ac:dyDescent="0.3">
      <c r="B408" s="127">
        <v>25</v>
      </c>
      <c r="C408" s="128">
        <v>2873.33</v>
      </c>
      <c r="D408" s="128">
        <v>2810.67</v>
      </c>
      <c r="E408" s="128">
        <v>2932.09</v>
      </c>
      <c r="F408" s="128">
        <v>3012.43</v>
      </c>
      <c r="G408" s="128">
        <v>3182.78</v>
      </c>
      <c r="H408" s="128">
        <v>3629.59</v>
      </c>
      <c r="I408" s="128">
        <v>3637.16</v>
      </c>
      <c r="J408" s="128">
        <v>3637.14</v>
      </c>
      <c r="K408" s="128">
        <v>3525.79</v>
      </c>
      <c r="L408" s="128">
        <v>3526.3</v>
      </c>
      <c r="M408" s="128">
        <v>3524.74</v>
      </c>
      <c r="N408" s="128">
        <v>3523.23</v>
      </c>
      <c r="O408" s="128">
        <v>3524.6</v>
      </c>
      <c r="P408" s="128">
        <v>3510.26</v>
      </c>
      <c r="Q408" s="128">
        <v>3521.92</v>
      </c>
      <c r="R408" s="128">
        <v>3520.08</v>
      </c>
      <c r="S408" s="128">
        <v>3620.65</v>
      </c>
      <c r="T408" s="128">
        <v>3519.42</v>
      </c>
      <c r="U408" s="128">
        <v>3480.14</v>
      </c>
      <c r="V408" s="128">
        <v>3331.41</v>
      </c>
      <c r="W408" s="128">
        <v>3182.05</v>
      </c>
      <c r="X408" s="128">
        <v>3063.32</v>
      </c>
      <c r="Y408" s="128">
        <v>3014.31</v>
      </c>
      <c r="Z408" s="128">
        <v>2933.47</v>
      </c>
    </row>
    <row r="409" spans="2:26" x14ac:dyDescent="0.3">
      <c r="B409" s="127">
        <v>26</v>
      </c>
      <c r="C409" s="128">
        <v>3006.22</v>
      </c>
      <c r="D409" s="128">
        <v>2887.61</v>
      </c>
      <c r="E409" s="128">
        <v>2941.82</v>
      </c>
      <c r="F409" s="128">
        <v>2990.56</v>
      </c>
      <c r="G409" s="128">
        <v>3034.6</v>
      </c>
      <c r="H409" s="128">
        <v>3200.99</v>
      </c>
      <c r="I409" s="128">
        <v>3321.6</v>
      </c>
      <c r="J409" s="128">
        <v>3323.22</v>
      </c>
      <c r="K409" s="128">
        <v>3527.88</v>
      </c>
      <c r="L409" s="128">
        <v>3527.48</v>
      </c>
      <c r="M409" s="128">
        <v>3485.23</v>
      </c>
      <c r="N409" s="128">
        <v>3486.61</v>
      </c>
      <c r="O409" s="128">
        <v>3329.53</v>
      </c>
      <c r="P409" s="128">
        <v>3486.83</v>
      </c>
      <c r="Q409" s="128">
        <v>3485.4</v>
      </c>
      <c r="R409" s="128">
        <v>3523.7</v>
      </c>
      <c r="S409" s="128">
        <v>3523.59</v>
      </c>
      <c r="T409" s="128">
        <v>3523.98</v>
      </c>
      <c r="U409" s="128">
        <v>3331.94</v>
      </c>
      <c r="V409" s="128">
        <v>3235.75</v>
      </c>
      <c r="W409" s="128">
        <v>3192.28</v>
      </c>
      <c r="X409" s="128">
        <v>3064.36</v>
      </c>
      <c r="Y409" s="128">
        <v>3007.66</v>
      </c>
      <c r="Z409" s="128">
        <v>2934.87</v>
      </c>
    </row>
    <row r="410" spans="2:26" x14ac:dyDescent="0.3">
      <c r="B410" s="127">
        <v>27</v>
      </c>
      <c r="C410" s="128">
        <v>2892.69</v>
      </c>
      <c r="D410" s="128">
        <v>2890.87</v>
      </c>
      <c r="E410" s="128">
        <v>2891.54</v>
      </c>
      <c r="F410" s="128">
        <v>2917.65</v>
      </c>
      <c r="G410" s="128">
        <v>2998.08</v>
      </c>
      <c r="H410" s="128">
        <v>3084.89</v>
      </c>
      <c r="I410" s="128">
        <v>3148.41</v>
      </c>
      <c r="J410" s="128">
        <v>3236.92</v>
      </c>
      <c r="K410" s="128">
        <v>3325.17</v>
      </c>
      <c r="L410" s="128">
        <v>3324.65</v>
      </c>
      <c r="M410" s="128">
        <v>3325.56</v>
      </c>
      <c r="N410" s="128">
        <v>3326.19</v>
      </c>
      <c r="O410" s="128">
        <v>3326.86</v>
      </c>
      <c r="P410" s="128">
        <v>3323.76</v>
      </c>
      <c r="Q410" s="128">
        <v>3324.61</v>
      </c>
      <c r="R410" s="128">
        <v>3477.17</v>
      </c>
      <c r="S410" s="128">
        <v>3526.16</v>
      </c>
      <c r="T410" s="128">
        <v>3519.55</v>
      </c>
      <c r="U410" s="128">
        <v>3327.34</v>
      </c>
      <c r="V410" s="128">
        <v>3234.58</v>
      </c>
      <c r="W410" s="128">
        <v>3183.16</v>
      </c>
      <c r="X410" s="128">
        <v>3038.8</v>
      </c>
      <c r="Y410" s="128">
        <v>2975.22</v>
      </c>
      <c r="Z410" s="128">
        <v>2888.36</v>
      </c>
    </row>
    <row r="411" spans="2:26" x14ac:dyDescent="0.3">
      <c r="B411" s="127">
        <v>28</v>
      </c>
      <c r="C411" s="128">
        <v>2797.42</v>
      </c>
      <c r="D411" s="128">
        <v>2797.62</v>
      </c>
      <c r="E411" s="128">
        <v>2822.08</v>
      </c>
      <c r="F411" s="128">
        <v>2905.31</v>
      </c>
      <c r="G411" s="128">
        <v>2999.52</v>
      </c>
      <c r="H411" s="128">
        <v>3049.7</v>
      </c>
      <c r="I411" s="128">
        <v>3090.2</v>
      </c>
      <c r="J411" s="128">
        <v>3202.24</v>
      </c>
      <c r="K411" s="128">
        <v>3202.49</v>
      </c>
      <c r="L411" s="128">
        <v>3205.4</v>
      </c>
      <c r="M411" s="128">
        <v>3198.42</v>
      </c>
      <c r="N411" s="128">
        <v>3199.07</v>
      </c>
      <c r="O411" s="128">
        <v>3194.71</v>
      </c>
      <c r="P411" s="128">
        <v>3193.89</v>
      </c>
      <c r="Q411" s="128">
        <v>3192.74</v>
      </c>
      <c r="R411" s="128">
        <v>3197.2</v>
      </c>
      <c r="S411" s="128">
        <v>3201.73</v>
      </c>
      <c r="T411" s="128">
        <v>3160.62</v>
      </c>
      <c r="U411" s="128">
        <v>3084.14</v>
      </c>
      <c r="V411" s="128">
        <v>2987.37</v>
      </c>
      <c r="W411" s="128">
        <v>2922.67</v>
      </c>
      <c r="X411" s="128">
        <v>2847.59</v>
      </c>
      <c r="Y411" s="128">
        <v>2829.21</v>
      </c>
      <c r="Z411" s="128">
        <v>2812.26</v>
      </c>
    </row>
    <row r="412" spans="2:26" x14ac:dyDescent="0.3">
      <c r="B412" s="127">
        <v>29</v>
      </c>
      <c r="C412" s="128">
        <v>2819.72</v>
      </c>
      <c r="D412" s="128">
        <v>2818.58</v>
      </c>
      <c r="E412" s="128">
        <v>2849.73</v>
      </c>
      <c r="F412" s="128">
        <v>2892.74</v>
      </c>
      <c r="G412" s="128">
        <v>2918.09</v>
      </c>
      <c r="H412" s="128">
        <v>2990.97</v>
      </c>
      <c r="I412" s="128">
        <v>3029.12</v>
      </c>
      <c r="J412" s="128">
        <v>3067.14</v>
      </c>
      <c r="K412" s="128">
        <v>3119.61</v>
      </c>
      <c r="L412" s="128">
        <v>3092.35</v>
      </c>
      <c r="M412" s="128">
        <v>3039.86</v>
      </c>
      <c r="N412" s="128">
        <v>3031.31</v>
      </c>
      <c r="O412" s="128">
        <v>3025.76</v>
      </c>
      <c r="P412" s="128">
        <v>3036.35</v>
      </c>
      <c r="Q412" s="128">
        <v>3075.5</v>
      </c>
      <c r="R412" s="128">
        <v>3060.55</v>
      </c>
      <c r="S412" s="128">
        <v>3144.22</v>
      </c>
      <c r="T412" s="128">
        <v>3067.55</v>
      </c>
      <c r="U412" s="128">
        <v>3104.89</v>
      </c>
      <c r="V412" s="128">
        <v>3005.27</v>
      </c>
      <c r="W412" s="128">
        <v>2947.07</v>
      </c>
      <c r="X412" s="128">
        <v>2927.64</v>
      </c>
      <c r="Y412" s="128">
        <v>2887.88</v>
      </c>
      <c r="Z412" s="128">
        <v>2843.32</v>
      </c>
    </row>
    <row r="413" spans="2:26" x14ac:dyDescent="0.3">
      <c r="B413" s="127">
        <v>30</v>
      </c>
      <c r="C413" s="128">
        <v>2874</v>
      </c>
      <c r="D413" s="128">
        <v>2875.39</v>
      </c>
      <c r="E413" s="128">
        <v>2910.06</v>
      </c>
      <c r="F413" s="128">
        <v>2949.34</v>
      </c>
      <c r="G413" s="128">
        <v>2991.84</v>
      </c>
      <c r="H413" s="128">
        <v>3024.74</v>
      </c>
      <c r="I413" s="128">
        <v>3145.67</v>
      </c>
      <c r="J413" s="128">
        <v>3235.5</v>
      </c>
      <c r="K413" s="128">
        <v>3231.86</v>
      </c>
      <c r="L413" s="128">
        <v>3229.09</v>
      </c>
      <c r="M413" s="128">
        <v>3222.06</v>
      </c>
      <c r="N413" s="128">
        <v>3222.29</v>
      </c>
      <c r="O413" s="128">
        <v>3217.78</v>
      </c>
      <c r="P413" s="128">
        <v>3218.93</v>
      </c>
      <c r="Q413" s="128">
        <v>3350.48</v>
      </c>
      <c r="R413" s="128">
        <v>3354.16</v>
      </c>
      <c r="S413" s="128">
        <v>3377.46</v>
      </c>
      <c r="T413" s="128">
        <v>3323.2</v>
      </c>
      <c r="U413" s="128">
        <v>3244.93</v>
      </c>
      <c r="V413" s="128">
        <v>3164.38</v>
      </c>
      <c r="W413" s="128">
        <v>3003.57</v>
      </c>
      <c r="X413" s="128">
        <v>2966.44</v>
      </c>
      <c r="Y413" s="128">
        <v>2951.47</v>
      </c>
      <c r="Z413" s="128">
        <v>2916.31</v>
      </c>
    </row>
    <row r="414" spans="2:26" x14ac:dyDescent="0.3">
      <c r="B414" s="127">
        <v>31</v>
      </c>
      <c r="C414" s="128">
        <v>2872.55</v>
      </c>
      <c r="D414" s="128">
        <v>2863.46</v>
      </c>
      <c r="E414" s="128">
        <v>2896.25</v>
      </c>
      <c r="F414" s="128">
        <v>2939.37</v>
      </c>
      <c r="G414" s="128">
        <v>2992.15</v>
      </c>
      <c r="H414" s="128">
        <v>3026.72</v>
      </c>
      <c r="I414" s="128">
        <v>3146.03</v>
      </c>
      <c r="J414" s="128">
        <v>3240.98</v>
      </c>
      <c r="K414" s="128">
        <v>3233.31</v>
      </c>
      <c r="L414" s="128">
        <v>3205.68</v>
      </c>
      <c r="M414" s="128">
        <v>3198.91</v>
      </c>
      <c r="N414" s="128">
        <v>3194.71</v>
      </c>
      <c r="O414" s="128">
        <v>3189.49</v>
      </c>
      <c r="P414" s="128">
        <v>3265.23</v>
      </c>
      <c r="Q414" s="128">
        <v>3295.23</v>
      </c>
      <c r="R414" s="128">
        <v>3260.46</v>
      </c>
      <c r="S414" s="128">
        <v>3726.14</v>
      </c>
      <c r="T414" s="128">
        <v>3699.7</v>
      </c>
      <c r="U414" s="128">
        <v>3207.79</v>
      </c>
      <c r="V414" s="128">
        <v>3118.11</v>
      </c>
      <c r="W414" s="128">
        <v>2978.62</v>
      </c>
      <c r="X414" s="128">
        <v>2966.3</v>
      </c>
      <c r="Y414" s="128">
        <v>2941.45</v>
      </c>
      <c r="Z414" s="128">
        <v>2882.43</v>
      </c>
    </row>
    <row r="416" spans="2:26" x14ac:dyDescent="0.3">
      <c r="B416" s="141" t="s">
        <v>8</v>
      </c>
      <c r="C416" s="142" t="s">
        <v>71</v>
      </c>
      <c r="D416" s="142"/>
      <c r="E416" s="142"/>
      <c r="F416" s="142"/>
      <c r="G416" s="142"/>
      <c r="H416" s="142"/>
      <c r="I416" s="142"/>
      <c r="J416" s="142"/>
      <c r="K416" s="142"/>
      <c r="L416" s="142"/>
      <c r="M416" s="142"/>
      <c r="N416" s="142"/>
      <c r="O416" s="142"/>
      <c r="P416" s="142"/>
      <c r="Q416" s="142"/>
      <c r="R416" s="142"/>
      <c r="S416" s="142"/>
      <c r="T416" s="142"/>
      <c r="U416" s="142"/>
      <c r="V416" s="142"/>
      <c r="W416" s="142"/>
      <c r="X416" s="142"/>
      <c r="Y416" s="142"/>
      <c r="Z416" s="142"/>
    </row>
    <row r="417" spans="2:26" x14ac:dyDescent="0.3">
      <c r="B417" s="138" t="s">
        <v>64</v>
      </c>
      <c r="C417" s="88">
        <v>0</v>
      </c>
      <c r="D417" s="88">
        <v>4.1666666666666664E-2</v>
      </c>
      <c r="E417" s="88">
        <v>8.3333333333333329E-2</v>
      </c>
      <c r="F417" s="88">
        <v>0.125</v>
      </c>
      <c r="G417" s="88">
        <v>0.16666666666666666</v>
      </c>
      <c r="H417" s="88">
        <v>0.20833333333333334</v>
      </c>
      <c r="I417" s="88">
        <v>0.25</v>
      </c>
      <c r="J417" s="88">
        <v>0.29166666666666669</v>
      </c>
      <c r="K417" s="88">
        <v>0.33333333333333331</v>
      </c>
      <c r="L417" s="88">
        <v>0.375</v>
      </c>
      <c r="M417" s="88">
        <v>0.41666666666666669</v>
      </c>
      <c r="N417" s="88">
        <v>0.45833333333333331</v>
      </c>
      <c r="O417" s="88">
        <v>0.5</v>
      </c>
      <c r="P417" s="88">
        <v>0.54166666666666663</v>
      </c>
      <c r="Q417" s="88">
        <v>0.58333333333333337</v>
      </c>
      <c r="R417" s="88">
        <v>0.625</v>
      </c>
      <c r="S417" s="88">
        <v>0.66666666666666663</v>
      </c>
      <c r="T417" s="88">
        <v>0.70833333333333337</v>
      </c>
      <c r="U417" s="88">
        <v>0.75</v>
      </c>
      <c r="V417" s="88">
        <v>0.79166666666666663</v>
      </c>
      <c r="W417" s="88">
        <v>0.83333333333333337</v>
      </c>
      <c r="X417" s="88">
        <v>0.875</v>
      </c>
      <c r="Y417" s="88">
        <v>0.91666666666666663</v>
      </c>
      <c r="Z417" s="88">
        <v>0.95833333333333337</v>
      </c>
    </row>
    <row r="418" spans="2:26" x14ac:dyDescent="0.3">
      <c r="B418" s="139"/>
      <c r="C418" s="89" t="s">
        <v>65</v>
      </c>
      <c r="D418" s="89" t="s">
        <v>65</v>
      </c>
      <c r="E418" s="89" t="s">
        <v>65</v>
      </c>
      <c r="F418" s="89" t="s">
        <v>65</v>
      </c>
      <c r="G418" s="89" t="s">
        <v>65</v>
      </c>
      <c r="H418" s="89" t="s">
        <v>65</v>
      </c>
      <c r="I418" s="89" t="s">
        <v>65</v>
      </c>
      <c r="J418" s="89" t="s">
        <v>65</v>
      </c>
      <c r="K418" s="89" t="s">
        <v>65</v>
      </c>
      <c r="L418" s="89" t="s">
        <v>65</v>
      </c>
      <c r="M418" s="89" t="s">
        <v>65</v>
      </c>
      <c r="N418" s="89" t="s">
        <v>65</v>
      </c>
      <c r="O418" s="89" t="s">
        <v>65</v>
      </c>
      <c r="P418" s="89" t="s">
        <v>65</v>
      </c>
      <c r="Q418" s="89" t="s">
        <v>65</v>
      </c>
      <c r="R418" s="89" t="s">
        <v>65</v>
      </c>
      <c r="S418" s="89" t="s">
        <v>65</v>
      </c>
      <c r="T418" s="89" t="s">
        <v>65</v>
      </c>
      <c r="U418" s="89" t="s">
        <v>65</v>
      </c>
      <c r="V418" s="89" t="s">
        <v>65</v>
      </c>
      <c r="W418" s="89" t="s">
        <v>65</v>
      </c>
      <c r="X418" s="89" t="s">
        <v>65</v>
      </c>
      <c r="Y418" s="89" t="s">
        <v>65</v>
      </c>
      <c r="Z418" s="89" t="s">
        <v>66</v>
      </c>
    </row>
    <row r="419" spans="2:26" x14ac:dyDescent="0.3">
      <c r="B419" s="140"/>
      <c r="C419" s="90">
        <v>4.1666666666666664E-2</v>
      </c>
      <c r="D419" s="90">
        <v>8.3333333333333329E-2</v>
      </c>
      <c r="E419" s="90">
        <v>0.125</v>
      </c>
      <c r="F419" s="90">
        <v>0.16666666666666666</v>
      </c>
      <c r="G419" s="90">
        <v>0.20833333333333334</v>
      </c>
      <c r="H419" s="90">
        <v>0.25</v>
      </c>
      <c r="I419" s="90">
        <v>0.29166666666666669</v>
      </c>
      <c r="J419" s="90">
        <v>0.33333333333333331</v>
      </c>
      <c r="K419" s="90">
        <v>0.375</v>
      </c>
      <c r="L419" s="90">
        <v>0.41666666666666669</v>
      </c>
      <c r="M419" s="90">
        <v>0.45833333333333331</v>
      </c>
      <c r="N419" s="90">
        <v>0.5</v>
      </c>
      <c r="O419" s="90">
        <v>0.54166666666666663</v>
      </c>
      <c r="P419" s="90">
        <v>0.58333333333333337</v>
      </c>
      <c r="Q419" s="90">
        <v>0.625</v>
      </c>
      <c r="R419" s="90">
        <v>0.66666666666666663</v>
      </c>
      <c r="S419" s="90">
        <v>0.70833333333333337</v>
      </c>
      <c r="T419" s="90">
        <v>0.75</v>
      </c>
      <c r="U419" s="90">
        <v>0.79166666666666663</v>
      </c>
      <c r="V419" s="90">
        <v>0.83333333333333337</v>
      </c>
      <c r="W419" s="90">
        <v>0.875</v>
      </c>
      <c r="X419" s="90">
        <v>0.91666666666666663</v>
      </c>
      <c r="Y419" s="90">
        <v>0.95833333333333337</v>
      </c>
      <c r="Z419" s="90">
        <v>0</v>
      </c>
    </row>
    <row r="420" spans="2:26" x14ac:dyDescent="0.3">
      <c r="B420" s="127">
        <v>1</v>
      </c>
      <c r="C420" s="128">
        <v>3021.7</v>
      </c>
      <c r="D420" s="128">
        <v>3031.51</v>
      </c>
      <c r="E420" s="128">
        <v>3130.98</v>
      </c>
      <c r="F420" s="128">
        <v>3193.36</v>
      </c>
      <c r="G420" s="128">
        <v>3157.08</v>
      </c>
      <c r="H420" s="128">
        <v>3228.69</v>
      </c>
      <c r="I420" s="128">
        <v>3369.9</v>
      </c>
      <c r="J420" s="128">
        <v>3410.58</v>
      </c>
      <c r="K420" s="128">
        <v>3397.28</v>
      </c>
      <c r="L420" s="128">
        <v>3382.6</v>
      </c>
      <c r="M420" s="128">
        <v>3352.18</v>
      </c>
      <c r="N420" s="128">
        <v>3301.56</v>
      </c>
      <c r="O420" s="128">
        <v>3300.38</v>
      </c>
      <c r="P420" s="128">
        <v>3331.62</v>
      </c>
      <c r="Q420" s="128">
        <v>3362.44</v>
      </c>
      <c r="R420" s="128">
        <v>3371.13</v>
      </c>
      <c r="S420" s="128">
        <v>3458.97</v>
      </c>
      <c r="T420" s="128">
        <v>3423.28</v>
      </c>
      <c r="U420" s="128">
        <v>3351.29</v>
      </c>
      <c r="V420" s="128">
        <v>3266.28</v>
      </c>
      <c r="W420" s="128">
        <v>3219.09</v>
      </c>
      <c r="X420" s="128">
        <v>3153.41</v>
      </c>
      <c r="Y420" s="128">
        <v>3046.84</v>
      </c>
      <c r="Z420" s="128">
        <v>2991.96</v>
      </c>
    </row>
    <row r="421" spans="2:26" x14ac:dyDescent="0.3">
      <c r="B421" s="127">
        <v>2</v>
      </c>
      <c r="C421" s="128">
        <v>2988.47</v>
      </c>
      <c r="D421" s="128">
        <v>2996.47</v>
      </c>
      <c r="E421" s="128">
        <v>3025.76</v>
      </c>
      <c r="F421" s="128">
        <v>3128.17</v>
      </c>
      <c r="G421" s="128">
        <v>3109.98</v>
      </c>
      <c r="H421" s="128">
        <v>3217.26</v>
      </c>
      <c r="I421" s="128">
        <v>3363.41</v>
      </c>
      <c r="J421" s="128">
        <v>3371.02</v>
      </c>
      <c r="K421" s="128">
        <v>3364.65</v>
      </c>
      <c r="L421" s="128">
        <v>3357.6</v>
      </c>
      <c r="M421" s="128">
        <v>3334.3</v>
      </c>
      <c r="N421" s="128">
        <v>3342.26</v>
      </c>
      <c r="O421" s="128">
        <v>3332.75</v>
      </c>
      <c r="P421" s="128">
        <v>3333.77</v>
      </c>
      <c r="Q421" s="128">
        <v>3347.11</v>
      </c>
      <c r="R421" s="128">
        <v>3356.33</v>
      </c>
      <c r="S421" s="128">
        <v>3460.75</v>
      </c>
      <c r="T421" s="128">
        <v>3415.19</v>
      </c>
      <c r="U421" s="128">
        <v>3351.1</v>
      </c>
      <c r="V421" s="128">
        <v>3266.42</v>
      </c>
      <c r="W421" s="128">
        <v>3210.53</v>
      </c>
      <c r="X421" s="128">
        <v>3143.91</v>
      </c>
      <c r="Y421" s="128">
        <v>3025.1</v>
      </c>
      <c r="Z421" s="128">
        <v>2985.46</v>
      </c>
    </row>
    <row r="422" spans="2:26" x14ac:dyDescent="0.3">
      <c r="B422" s="127">
        <v>3</v>
      </c>
      <c r="C422" s="128">
        <v>3014.42</v>
      </c>
      <c r="D422" s="128">
        <v>3026.03</v>
      </c>
      <c r="E422" s="128">
        <v>3067.63</v>
      </c>
      <c r="F422" s="128">
        <v>3145.91</v>
      </c>
      <c r="G422" s="128">
        <v>3147.71</v>
      </c>
      <c r="H422" s="128">
        <v>3243.27</v>
      </c>
      <c r="I422" s="128">
        <v>3363.88</v>
      </c>
      <c r="J422" s="128">
        <v>3402.01</v>
      </c>
      <c r="K422" s="128">
        <v>3406.43</v>
      </c>
      <c r="L422" s="128">
        <v>3385.51</v>
      </c>
      <c r="M422" s="128">
        <v>3299.13</v>
      </c>
      <c r="N422" s="128">
        <v>3300.34</v>
      </c>
      <c r="O422" s="128">
        <v>3273.95</v>
      </c>
      <c r="P422" s="128">
        <v>3342.36</v>
      </c>
      <c r="Q422" s="128">
        <v>3364.02</v>
      </c>
      <c r="R422" s="128">
        <v>3401.32</v>
      </c>
      <c r="S422" s="128">
        <v>3473.13</v>
      </c>
      <c r="T422" s="128">
        <v>3418.79</v>
      </c>
      <c r="U422" s="128">
        <v>3369.4</v>
      </c>
      <c r="V422" s="128">
        <v>3258.7</v>
      </c>
      <c r="W422" s="128">
        <v>3238.34</v>
      </c>
      <c r="X422" s="128">
        <v>3165.38</v>
      </c>
      <c r="Y422" s="128">
        <v>3033.14</v>
      </c>
      <c r="Z422" s="128">
        <v>2967.36</v>
      </c>
    </row>
    <row r="423" spans="2:26" x14ac:dyDescent="0.3">
      <c r="B423" s="127">
        <v>4</v>
      </c>
      <c r="C423" s="128">
        <v>3069.73</v>
      </c>
      <c r="D423" s="128">
        <v>3065.32</v>
      </c>
      <c r="E423" s="128">
        <v>3070.28</v>
      </c>
      <c r="F423" s="128">
        <v>3185.61</v>
      </c>
      <c r="G423" s="128">
        <v>3250.63</v>
      </c>
      <c r="H423" s="128">
        <v>3268.15</v>
      </c>
      <c r="I423" s="128">
        <v>3430.43</v>
      </c>
      <c r="J423" s="128">
        <v>3499.32</v>
      </c>
      <c r="K423" s="128">
        <v>3547.37</v>
      </c>
      <c r="L423" s="128">
        <v>3492.69</v>
      </c>
      <c r="M423" s="128">
        <v>3478.9</v>
      </c>
      <c r="N423" s="128">
        <v>3484.48</v>
      </c>
      <c r="O423" s="128">
        <v>3474.27</v>
      </c>
      <c r="P423" s="128">
        <v>3486.33</v>
      </c>
      <c r="Q423" s="128">
        <v>3472.09</v>
      </c>
      <c r="R423" s="128">
        <v>3352.87</v>
      </c>
      <c r="S423" s="128">
        <v>3656.77</v>
      </c>
      <c r="T423" s="128">
        <v>3535.82</v>
      </c>
      <c r="U423" s="128">
        <v>3470.26</v>
      </c>
      <c r="V423" s="128">
        <v>3402.34</v>
      </c>
      <c r="W423" s="128">
        <v>3390.23</v>
      </c>
      <c r="X423" s="128">
        <v>3250.87</v>
      </c>
      <c r="Y423" s="128">
        <v>3212.19</v>
      </c>
      <c r="Z423" s="128">
        <v>3087.43</v>
      </c>
    </row>
    <row r="424" spans="2:26" x14ac:dyDescent="0.3">
      <c r="B424" s="127">
        <v>5</v>
      </c>
      <c r="C424" s="128">
        <v>3074.19</v>
      </c>
      <c r="D424" s="128">
        <v>3076.14</v>
      </c>
      <c r="E424" s="128">
        <v>3077.14</v>
      </c>
      <c r="F424" s="128">
        <v>3177.29</v>
      </c>
      <c r="G424" s="128">
        <v>3301.38</v>
      </c>
      <c r="H424" s="128">
        <v>3270.42</v>
      </c>
      <c r="I424" s="128">
        <v>3413.73</v>
      </c>
      <c r="J424" s="128">
        <v>3488.17</v>
      </c>
      <c r="K424" s="128">
        <v>3572.29</v>
      </c>
      <c r="L424" s="128">
        <v>3478.58</v>
      </c>
      <c r="M424" s="128">
        <v>3480.11</v>
      </c>
      <c r="N424" s="128">
        <v>3479.23</v>
      </c>
      <c r="O424" s="128">
        <v>3479.74</v>
      </c>
      <c r="P424" s="128">
        <v>3459.98</v>
      </c>
      <c r="Q424" s="128">
        <v>3417.22</v>
      </c>
      <c r="R424" s="128">
        <v>3565.93</v>
      </c>
      <c r="S424" s="128">
        <v>3678.07</v>
      </c>
      <c r="T424" s="128">
        <v>3625.64</v>
      </c>
      <c r="U424" s="128">
        <v>3415.79</v>
      </c>
      <c r="V424" s="128">
        <v>3405.68</v>
      </c>
      <c r="W424" s="128">
        <v>3350.04</v>
      </c>
      <c r="X424" s="128">
        <v>3244.28</v>
      </c>
      <c r="Y424" s="128">
        <v>3177.32</v>
      </c>
      <c r="Z424" s="128">
        <v>3074.82</v>
      </c>
    </row>
    <row r="425" spans="2:26" x14ac:dyDescent="0.3">
      <c r="B425" s="127">
        <v>6</v>
      </c>
      <c r="C425" s="128">
        <v>3154.89</v>
      </c>
      <c r="D425" s="128">
        <v>3067.23</v>
      </c>
      <c r="E425" s="128">
        <v>3022.15</v>
      </c>
      <c r="F425" s="128">
        <v>3092.34</v>
      </c>
      <c r="G425" s="128">
        <v>3169.24</v>
      </c>
      <c r="H425" s="128">
        <v>3184.05</v>
      </c>
      <c r="I425" s="128">
        <v>3234.1</v>
      </c>
      <c r="J425" s="128">
        <v>3250.61</v>
      </c>
      <c r="K425" s="128">
        <v>3402.84</v>
      </c>
      <c r="L425" s="128">
        <v>3402.31</v>
      </c>
      <c r="M425" s="128">
        <v>3399.35</v>
      </c>
      <c r="N425" s="128">
        <v>3400.06</v>
      </c>
      <c r="O425" s="128">
        <v>3401.99</v>
      </c>
      <c r="P425" s="128">
        <v>3399.36</v>
      </c>
      <c r="Q425" s="128">
        <v>3400.08</v>
      </c>
      <c r="R425" s="128">
        <v>3399.85</v>
      </c>
      <c r="S425" s="128">
        <v>3647.2</v>
      </c>
      <c r="T425" s="128">
        <v>3576.08</v>
      </c>
      <c r="U425" s="128">
        <v>3398.7</v>
      </c>
      <c r="V425" s="128">
        <v>3387.99</v>
      </c>
      <c r="W425" s="128">
        <v>3394.18</v>
      </c>
      <c r="X425" s="128">
        <v>3338.93</v>
      </c>
      <c r="Y425" s="128">
        <v>3227.24</v>
      </c>
      <c r="Z425" s="128">
        <v>3115.63</v>
      </c>
    </row>
    <row r="426" spans="2:26" x14ac:dyDescent="0.3">
      <c r="B426" s="127">
        <v>7</v>
      </c>
      <c r="C426" s="128">
        <v>3182.65</v>
      </c>
      <c r="D426" s="128">
        <v>3180.67</v>
      </c>
      <c r="E426" s="128">
        <v>3119.08</v>
      </c>
      <c r="F426" s="128">
        <v>3132.73</v>
      </c>
      <c r="G426" s="128">
        <v>3212.85</v>
      </c>
      <c r="H426" s="128">
        <v>3229.8</v>
      </c>
      <c r="I426" s="128">
        <v>3249.03</v>
      </c>
      <c r="J426" s="128">
        <v>3331.24</v>
      </c>
      <c r="K426" s="128">
        <v>3398.57</v>
      </c>
      <c r="L426" s="128">
        <v>3558.68</v>
      </c>
      <c r="M426" s="128">
        <v>3558.15</v>
      </c>
      <c r="N426" s="128">
        <v>3559.03</v>
      </c>
      <c r="O426" s="128">
        <v>3398.33</v>
      </c>
      <c r="P426" s="128">
        <v>3560.12</v>
      </c>
      <c r="Q426" s="128">
        <v>3558.07</v>
      </c>
      <c r="R426" s="128">
        <v>3603.17</v>
      </c>
      <c r="S426" s="128">
        <v>3756.92</v>
      </c>
      <c r="T426" s="128">
        <v>3749.43</v>
      </c>
      <c r="U426" s="128">
        <v>3647.69</v>
      </c>
      <c r="V426" s="128">
        <v>3396.47</v>
      </c>
      <c r="W426" s="128">
        <v>3398.64</v>
      </c>
      <c r="X426" s="128">
        <v>3370.41</v>
      </c>
      <c r="Y426" s="128">
        <v>3241.36</v>
      </c>
      <c r="Z426" s="128">
        <v>3074.82</v>
      </c>
    </row>
    <row r="427" spans="2:26" x14ac:dyDescent="0.3">
      <c r="B427" s="127">
        <v>8</v>
      </c>
      <c r="C427" s="128">
        <v>3073.94</v>
      </c>
      <c r="D427" s="128">
        <v>3113.38</v>
      </c>
      <c r="E427" s="128">
        <v>3072.78</v>
      </c>
      <c r="F427" s="128">
        <v>3091.67</v>
      </c>
      <c r="G427" s="128">
        <v>3157.91</v>
      </c>
      <c r="H427" s="128">
        <v>3153.2</v>
      </c>
      <c r="I427" s="128">
        <v>3225.65</v>
      </c>
      <c r="J427" s="128">
        <v>3240.84</v>
      </c>
      <c r="K427" s="128">
        <v>3391.7</v>
      </c>
      <c r="L427" s="128">
        <v>3406.82</v>
      </c>
      <c r="M427" s="128">
        <v>3402.73</v>
      </c>
      <c r="N427" s="128">
        <v>3396.32</v>
      </c>
      <c r="O427" s="128">
        <v>3386.88</v>
      </c>
      <c r="P427" s="128">
        <v>3382.96</v>
      </c>
      <c r="Q427" s="128">
        <v>3399.26</v>
      </c>
      <c r="R427" s="128">
        <v>3476.34</v>
      </c>
      <c r="S427" s="128">
        <v>3656.31</v>
      </c>
      <c r="T427" s="128">
        <v>3621.58</v>
      </c>
      <c r="U427" s="128">
        <v>3476.85</v>
      </c>
      <c r="V427" s="128">
        <v>3392.82</v>
      </c>
      <c r="W427" s="128">
        <v>3386.56</v>
      </c>
      <c r="X427" s="128">
        <v>3251.07</v>
      </c>
      <c r="Y427" s="128">
        <v>3175.03</v>
      </c>
      <c r="Z427" s="128">
        <v>3120.25</v>
      </c>
    </row>
    <row r="428" spans="2:26" x14ac:dyDescent="0.3">
      <c r="B428" s="127">
        <v>9</v>
      </c>
      <c r="C428" s="128">
        <v>3107.03</v>
      </c>
      <c r="D428" s="128">
        <v>3070.55</v>
      </c>
      <c r="E428" s="128">
        <v>3032.97</v>
      </c>
      <c r="F428" s="128">
        <v>3162.39</v>
      </c>
      <c r="G428" s="128">
        <v>3235.94</v>
      </c>
      <c r="H428" s="128">
        <v>3238.41</v>
      </c>
      <c r="I428" s="128">
        <v>3258.8</v>
      </c>
      <c r="J428" s="128">
        <v>3405.28</v>
      </c>
      <c r="K428" s="128">
        <v>3404.93</v>
      </c>
      <c r="L428" s="128">
        <v>3402.91</v>
      </c>
      <c r="M428" s="128">
        <v>3391.38</v>
      </c>
      <c r="N428" s="128">
        <v>3382.19</v>
      </c>
      <c r="O428" s="128">
        <v>3377.39</v>
      </c>
      <c r="P428" s="128">
        <v>3374.53</v>
      </c>
      <c r="Q428" s="128">
        <v>3386.07</v>
      </c>
      <c r="R428" s="128">
        <v>3384.87</v>
      </c>
      <c r="S428" s="128">
        <v>3579.38</v>
      </c>
      <c r="T428" s="128">
        <v>3480.43</v>
      </c>
      <c r="U428" s="128">
        <v>3380.28</v>
      </c>
      <c r="V428" s="128">
        <v>3242.08</v>
      </c>
      <c r="W428" s="128">
        <v>3240.43</v>
      </c>
      <c r="X428" s="128">
        <v>3230.61</v>
      </c>
      <c r="Y428" s="128">
        <v>3097.35</v>
      </c>
      <c r="Z428" s="128">
        <v>3066.76</v>
      </c>
    </row>
    <row r="429" spans="2:26" x14ac:dyDescent="0.3">
      <c r="B429" s="127">
        <v>10</v>
      </c>
      <c r="C429" s="128">
        <v>3024.8</v>
      </c>
      <c r="D429" s="128">
        <v>3013.04</v>
      </c>
      <c r="E429" s="128">
        <v>3021.98</v>
      </c>
      <c r="F429" s="128">
        <v>3113.72</v>
      </c>
      <c r="G429" s="128">
        <v>3246.62</v>
      </c>
      <c r="H429" s="128">
        <v>3249.71</v>
      </c>
      <c r="I429" s="128">
        <v>3337.11</v>
      </c>
      <c r="J429" s="128">
        <v>3453.1</v>
      </c>
      <c r="K429" s="128">
        <v>3433.48</v>
      </c>
      <c r="L429" s="128">
        <v>3422.64</v>
      </c>
      <c r="M429" s="128">
        <v>3407.47</v>
      </c>
      <c r="N429" s="128">
        <v>3409.01</v>
      </c>
      <c r="O429" s="128">
        <v>3391.1</v>
      </c>
      <c r="P429" s="128">
        <v>3390.96</v>
      </c>
      <c r="Q429" s="128">
        <v>3415.08</v>
      </c>
      <c r="R429" s="128">
        <v>3421.96</v>
      </c>
      <c r="S429" s="128">
        <v>3581.26</v>
      </c>
      <c r="T429" s="128">
        <v>3479.88</v>
      </c>
      <c r="U429" s="128">
        <v>3425.66</v>
      </c>
      <c r="V429" s="128">
        <v>3324.84</v>
      </c>
      <c r="W429" s="128">
        <v>3309.26</v>
      </c>
      <c r="X429" s="128">
        <v>3249.12</v>
      </c>
      <c r="Y429" s="128">
        <v>3123.6</v>
      </c>
      <c r="Z429" s="128">
        <v>3089.33</v>
      </c>
    </row>
    <row r="430" spans="2:26" x14ac:dyDescent="0.3">
      <c r="B430" s="127">
        <v>11</v>
      </c>
      <c r="C430" s="128">
        <v>3075.58</v>
      </c>
      <c r="D430" s="128">
        <v>3082.7</v>
      </c>
      <c r="E430" s="128">
        <v>3061.34</v>
      </c>
      <c r="F430" s="128">
        <v>3174.33</v>
      </c>
      <c r="G430" s="128">
        <v>3247.05</v>
      </c>
      <c r="H430" s="128">
        <v>3277.42</v>
      </c>
      <c r="I430" s="128">
        <v>3367.61</v>
      </c>
      <c r="J430" s="128">
        <v>3578.19</v>
      </c>
      <c r="K430" s="128">
        <v>3490.12</v>
      </c>
      <c r="L430" s="128">
        <v>3490.91</v>
      </c>
      <c r="M430" s="128">
        <v>3491.49</v>
      </c>
      <c r="N430" s="128">
        <v>3491.05</v>
      </c>
      <c r="O430" s="128">
        <v>3449.84</v>
      </c>
      <c r="P430" s="128">
        <v>3448.83</v>
      </c>
      <c r="Q430" s="128">
        <v>3485.9</v>
      </c>
      <c r="R430" s="128">
        <v>3481.22</v>
      </c>
      <c r="S430" s="128">
        <v>3677.06</v>
      </c>
      <c r="T430" s="128">
        <v>3624.06</v>
      </c>
      <c r="U430" s="128">
        <v>3481.51</v>
      </c>
      <c r="V430" s="128">
        <v>3436.88</v>
      </c>
      <c r="W430" s="128">
        <v>3477.77</v>
      </c>
      <c r="X430" s="128">
        <v>3363.2</v>
      </c>
      <c r="Y430" s="128">
        <v>3249.51</v>
      </c>
      <c r="Z430" s="128">
        <v>3165.16</v>
      </c>
    </row>
    <row r="431" spans="2:26" x14ac:dyDescent="0.3">
      <c r="B431" s="127">
        <v>12</v>
      </c>
      <c r="C431" s="128">
        <v>3211.82</v>
      </c>
      <c r="D431" s="128">
        <v>3174.67</v>
      </c>
      <c r="E431" s="128">
        <v>3041.73</v>
      </c>
      <c r="F431" s="128">
        <v>3041.84</v>
      </c>
      <c r="G431" s="128">
        <v>3241.14</v>
      </c>
      <c r="H431" s="128">
        <v>3289.48</v>
      </c>
      <c r="I431" s="128">
        <v>3394.7</v>
      </c>
      <c r="J431" s="128">
        <v>3582.48</v>
      </c>
      <c r="K431" s="128">
        <v>3730.21</v>
      </c>
      <c r="L431" s="128">
        <v>3736.24</v>
      </c>
      <c r="M431" s="128">
        <v>3711.45</v>
      </c>
      <c r="N431" s="128">
        <v>3670.86</v>
      </c>
      <c r="O431" s="128">
        <v>3664.65</v>
      </c>
      <c r="P431" s="128">
        <v>3664.48</v>
      </c>
      <c r="Q431" s="128">
        <v>3721.96</v>
      </c>
      <c r="R431" s="128">
        <v>3727.39</v>
      </c>
      <c r="S431" s="128">
        <v>3834.38</v>
      </c>
      <c r="T431" s="128">
        <v>3815.12</v>
      </c>
      <c r="U431" s="128">
        <v>3749.03</v>
      </c>
      <c r="V431" s="128">
        <v>3576.03</v>
      </c>
      <c r="W431" s="128">
        <v>3582.25</v>
      </c>
      <c r="X431" s="128">
        <v>3449.67</v>
      </c>
      <c r="Y431" s="128">
        <v>3252.7</v>
      </c>
      <c r="Z431" s="128">
        <v>3187.29</v>
      </c>
    </row>
    <row r="432" spans="2:26" x14ac:dyDescent="0.3">
      <c r="B432" s="127">
        <v>13</v>
      </c>
      <c r="C432" s="128">
        <v>3149.02</v>
      </c>
      <c r="D432" s="128">
        <v>3042.25</v>
      </c>
      <c r="E432" s="128">
        <v>3048.6</v>
      </c>
      <c r="F432" s="128">
        <v>3037.07</v>
      </c>
      <c r="G432" s="128">
        <v>3242.79</v>
      </c>
      <c r="H432" s="128">
        <v>3297.26</v>
      </c>
      <c r="I432" s="128">
        <v>3368.73</v>
      </c>
      <c r="J432" s="128">
        <v>3537.48</v>
      </c>
      <c r="K432" s="128">
        <v>3627.41</v>
      </c>
      <c r="L432" s="128">
        <v>3750.62</v>
      </c>
      <c r="M432" s="128">
        <v>3599.85</v>
      </c>
      <c r="N432" s="128">
        <v>3582.75</v>
      </c>
      <c r="O432" s="128">
        <v>3502.98</v>
      </c>
      <c r="P432" s="128">
        <v>3495.46</v>
      </c>
      <c r="Q432" s="128">
        <v>3743.78</v>
      </c>
      <c r="R432" s="128">
        <v>3741.26</v>
      </c>
      <c r="S432" s="128">
        <v>3827.54</v>
      </c>
      <c r="T432" s="128">
        <v>3832.55</v>
      </c>
      <c r="U432" s="128">
        <v>3759.98</v>
      </c>
      <c r="V432" s="128">
        <v>3580.7</v>
      </c>
      <c r="W432" s="128">
        <v>3580.18</v>
      </c>
      <c r="X432" s="128">
        <v>3464.03</v>
      </c>
      <c r="Y432" s="128">
        <v>3299.06</v>
      </c>
      <c r="Z432" s="128">
        <v>3248</v>
      </c>
    </row>
    <row r="433" spans="2:26" x14ac:dyDescent="0.3">
      <c r="B433" s="127">
        <v>14</v>
      </c>
      <c r="C433" s="128">
        <v>3147.44</v>
      </c>
      <c r="D433" s="128">
        <v>3152.29</v>
      </c>
      <c r="E433" s="128">
        <v>3150.04</v>
      </c>
      <c r="F433" s="128">
        <v>3239.67</v>
      </c>
      <c r="G433" s="128">
        <v>3386.21</v>
      </c>
      <c r="H433" s="128">
        <v>3497.82</v>
      </c>
      <c r="I433" s="128">
        <v>3747.77</v>
      </c>
      <c r="J433" s="128">
        <v>3752.77</v>
      </c>
      <c r="K433" s="128">
        <v>3633</v>
      </c>
      <c r="L433" s="128">
        <v>3624.05</v>
      </c>
      <c r="M433" s="128">
        <v>3626.77</v>
      </c>
      <c r="N433" s="128">
        <v>3611.93</v>
      </c>
      <c r="O433" s="128">
        <v>3646.1</v>
      </c>
      <c r="P433" s="128">
        <v>3733.62</v>
      </c>
      <c r="Q433" s="128">
        <v>3775.28</v>
      </c>
      <c r="R433" s="128">
        <v>3783.07</v>
      </c>
      <c r="S433" s="128">
        <v>3816.43</v>
      </c>
      <c r="T433" s="128">
        <v>3741.8</v>
      </c>
      <c r="U433" s="128">
        <v>3583.95</v>
      </c>
      <c r="V433" s="128">
        <v>3483.86</v>
      </c>
      <c r="W433" s="128">
        <v>3465.54</v>
      </c>
      <c r="X433" s="128">
        <v>3301.43</v>
      </c>
      <c r="Y433" s="128">
        <v>3212.91</v>
      </c>
      <c r="Z433" s="128">
        <v>3107.43</v>
      </c>
    </row>
    <row r="434" spans="2:26" x14ac:dyDescent="0.3">
      <c r="B434" s="127">
        <v>15</v>
      </c>
      <c r="C434" s="128">
        <v>3118.38</v>
      </c>
      <c r="D434" s="128">
        <v>3140.11</v>
      </c>
      <c r="E434" s="128">
        <v>3146.18</v>
      </c>
      <c r="F434" s="128">
        <v>3213.85</v>
      </c>
      <c r="G434" s="128">
        <v>3266.84</v>
      </c>
      <c r="H434" s="128">
        <v>3300.61</v>
      </c>
      <c r="I434" s="128">
        <v>3435.44</v>
      </c>
      <c r="J434" s="128">
        <v>3582.21</v>
      </c>
      <c r="K434" s="128">
        <v>3503.3</v>
      </c>
      <c r="L434" s="128">
        <v>3502.69</v>
      </c>
      <c r="M434" s="128">
        <v>3433.35</v>
      </c>
      <c r="N434" s="128">
        <v>3498.95</v>
      </c>
      <c r="O434" s="128">
        <v>3434.09</v>
      </c>
      <c r="P434" s="128">
        <v>3434.47</v>
      </c>
      <c r="Q434" s="128">
        <v>3439.25</v>
      </c>
      <c r="R434" s="128">
        <v>3501.18</v>
      </c>
      <c r="S434" s="128">
        <v>3663.31</v>
      </c>
      <c r="T434" s="128">
        <v>3581.04</v>
      </c>
      <c r="U434" s="128">
        <v>3480.09</v>
      </c>
      <c r="V434" s="128">
        <v>3411.62</v>
      </c>
      <c r="W434" s="128">
        <v>3404.45</v>
      </c>
      <c r="X434" s="128">
        <v>3256.24</v>
      </c>
      <c r="Y434" s="128">
        <v>3160.92</v>
      </c>
      <c r="Z434" s="128">
        <v>3055.38</v>
      </c>
    </row>
    <row r="435" spans="2:26" x14ac:dyDescent="0.3">
      <c r="B435" s="127">
        <v>16</v>
      </c>
      <c r="C435" s="128">
        <v>3126.05</v>
      </c>
      <c r="D435" s="128">
        <v>3124.66</v>
      </c>
      <c r="E435" s="128">
        <v>3139.33</v>
      </c>
      <c r="F435" s="128">
        <v>3218.63</v>
      </c>
      <c r="G435" s="128">
        <v>3268.4</v>
      </c>
      <c r="H435" s="128">
        <v>3307.7</v>
      </c>
      <c r="I435" s="128">
        <v>3450.94</v>
      </c>
      <c r="J435" s="128">
        <v>3520.54</v>
      </c>
      <c r="K435" s="128">
        <v>3518.81</v>
      </c>
      <c r="L435" s="128">
        <v>3519.71</v>
      </c>
      <c r="M435" s="128">
        <v>3517.74</v>
      </c>
      <c r="N435" s="128">
        <v>3516.38</v>
      </c>
      <c r="O435" s="128">
        <v>3449.28</v>
      </c>
      <c r="P435" s="128">
        <v>3597.25</v>
      </c>
      <c r="Q435" s="128">
        <v>3698.34</v>
      </c>
      <c r="R435" s="128">
        <v>3509.05</v>
      </c>
      <c r="S435" s="128">
        <v>3741.77</v>
      </c>
      <c r="T435" s="128">
        <v>3574.24</v>
      </c>
      <c r="U435" s="128">
        <v>3553.04</v>
      </c>
      <c r="V435" s="128">
        <v>3424.88</v>
      </c>
      <c r="W435" s="128">
        <v>3396.26</v>
      </c>
      <c r="X435" s="128">
        <v>3302.57</v>
      </c>
      <c r="Y435" s="128">
        <v>3235.37</v>
      </c>
      <c r="Z435" s="128">
        <v>3137.45</v>
      </c>
    </row>
    <row r="436" spans="2:26" x14ac:dyDescent="0.3">
      <c r="B436" s="127">
        <v>17</v>
      </c>
      <c r="C436" s="128">
        <v>3125.52</v>
      </c>
      <c r="D436" s="128">
        <v>3142.34</v>
      </c>
      <c r="E436" s="128">
        <v>3140.84</v>
      </c>
      <c r="F436" s="128">
        <v>3207.6</v>
      </c>
      <c r="G436" s="128">
        <v>3299.45</v>
      </c>
      <c r="H436" s="128">
        <v>3307.89</v>
      </c>
      <c r="I436" s="128">
        <v>3650.46</v>
      </c>
      <c r="J436" s="128">
        <v>3584.14</v>
      </c>
      <c r="K436" s="128">
        <v>3656.59</v>
      </c>
      <c r="L436" s="128">
        <v>3601.72</v>
      </c>
      <c r="M436" s="128">
        <v>3555.71</v>
      </c>
      <c r="N436" s="128">
        <v>3424.22</v>
      </c>
      <c r="O436" s="128">
        <v>3425.73</v>
      </c>
      <c r="P436" s="128">
        <v>3534.99</v>
      </c>
      <c r="Q436" s="128">
        <v>3582.3</v>
      </c>
      <c r="R436" s="128">
        <v>3642.49</v>
      </c>
      <c r="S436" s="128">
        <v>3769.33</v>
      </c>
      <c r="T436" s="128">
        <v>3759.83</v>
      </c>
      <c r="U436" s="128">
        <v>3525.86</v>
      </c>
      <c r="V436" s="128">
        <v>3598.16</v>
      </c>
      <c r="W436" s="128">
        <v>3402.23</v>
      </c>
      <c r="X436" s="128">
        <v>3361.63</v>
      </c>
      <c r="Y436" s="128">
        <v>3247.96</v>
      </c>
      <c r="Z436" s="128">
        <v>3165.39</v>
      </c>
    </row>
    <row r="437" spans="2:26" x14ac:dyDescent="0.3">
      <c r="B437" s="127">
        <v>18</v>
      </c>
      <c r="C437" s="128">
        <v>3151.31</v>
      </c>
      <c r="D437" s="128">
        <v>3147.68</v>
      </c>
      <c r="E437" s="128">
        <v>3160.47</v>
      </c>
      <c r="F437" s="128">
        <v>3231.57</v>
      </c>
      <c r="G437" s="128">
        <v>3327.88</v>
      </c>
      <c r="H437" s="128">
        <v>3465.74</v>
      </c>
      <c r="I437" s="128">
        <v>3766.77</v>
      </c>
      <c r="J437" s="128">
        <v>3779.11</v>
      </c>
      <c r="K437" s="128">
        <v>3572.01</v>
      </c>
      <c r="L437" s="128">
        <v>3572.85</v>
      </c>
      <c r="M437" s="128">
        <v>3573.2</v>
      </c>
      <c r="N437" s="128">
        <v>3560.14</v>
      </c>
      <c r="O437" s="128">
        <v>3560.03</v>
      </c>
      <c r="P437" s="128">
        <v>3557.05</v>
      </c>
      <c r="Q437" s="128">
        <v>3592.35</v>
      </c>
      <c r="R437" s="128">
        <v>3575.43</v>
      </c>
      <c r="S437" s="128">
        <v>3799.66</v>
      </c>
      <c r="T437" s="128">
        <v>3757.98</v>
      </c>
      <c r="U437" s="128">
        <v>3759.27</v>
      </c>
      <c r="V437" s="128">
        <v>3512.03</v>
      </c>
      <c r="W437" s="128">
        <v>3452.55</v>
      </c>
      <c r="X437" s="128">
        <v>3449.86</v>
      </c>
      <c r="Y437" s="128">
        <v>3273.33</v>
      </c>
      <c r="Z437" s="128">
        <v>3250.41</v>
      </c>
    </row>
    <row r="438" spans="2:26" x14ac:dyDescent="0.3">
      <c r="B438" s="127">
        <v>19</v>
      </c>
      <c r="C438" s="128">
        <v>3297.5</v>
      </c>
      <c r="D438" s="128">
        <v>3226.45</v>
      </c>
      <c r="E438" s="128">
        <v>3185.73</v>
      </c>
      <c r="F438" s="128">
        <v>3227.82</v>
      </c>
      <c r="G438" s="128">
        <v>3363.57</v>
      </c>
      <c r="H438" s="128">
        <v>3414.05</v>
      </c>
      <c r="I438" s="128">
        <v>3703.75</v>
      </c>
      <c r="J438" s="128">
        <v>3792.42</v>
      </c>
      <c r="K438" s="128">
        <v>3883.59</v>
      </c>
      <c r="L438" s="128">
        <v>3809.44</v>
      </c>
      <c r="M438" s="128">
        <v>3807.17</v>
      </c>
      <c r="N438" s="128">
        <v>3806.28</v>
      </c>
      <c r="O438" s="128">
        <v>3806.46</v>
      </c>
      <c r="P438" s="128">
        <v>3803.83</v>
      </c>
      <c r="Q438" s="128">
        <v>3798.42</v>
      </c>
      <c r="R438" s="128">
        <v>3794.17</v>
      </c>
      <c r="S438" s="128">
        <v>3872.19</v>
      </c>
      <c r="T438" s="128">
        <v>3867.49</v>
      </c>
      <c r="U438" s="128">
        <v>3870.62</v>
      </c>
      <c r="V438" s="128">
        <v>3774.42</v>
      </c>
      <c r="W438" s="128">
        <v>3712.24</v>
      </c>
      <c r="X438" s="128">
        <v>3586.88</v>
      </c>
      <c r="Y438" s="128">
        <v>3406.42</v>
      </c>
      <c r="Z438" s="128">
        <v>3296.45</v>
      </c>
    </row>
    <row r="439" spans="2:26" x14ac:dyDescent="0.3">
      <c r="B439" s="127">
        <v>20</v>
      </c>
      <c r="C439" s="128">
        <v>3234.32</v>
      </c>
      <c r="D439" s="128">
        <v>3206.6</v>
      </c>
      <c r="E439" s="128">
        <v>3149.47</v>
      </c>
      <c r="F439" s="128">
        <v>3177.9</v>
      </c>
      <c r="G439" s="128">
        <v>3246.04</v>
      </c>
      <c r="H439" s="128">
        <v>3253.56</v>
      </c>
      <c r="I439" s="128">
        <v>3294.13</v>
      </c>
      <c r="J439" s="128">
        <v>3436.08</v>
      </c>
      <c r="K439" s="128">
        <v>3505.77</v>
      </c>
      <c r="L439" s="128">
        <v>3507.1</v>
      </c>
      <c r="M439" s="128">
        <v>3500.64</v>
      </c>
      <c r="N439" s="128">
        <v>3499.45</v>
      </c>
      <c r="O439" s="128">
        <v>3498.91</v>
      </c>
      <c r="P439" s="128">
        <v>3501.49</v>
      </c>
      <c r="Q439" s="128">
        <v>3491.42</v>
      </c>
      <c r="R439" s="128">
        <v>3590.6</v>
      </c>
      <c r="S439" s="128">
        <v>3859.07</v>
      </c>
      <c r="T439" s="128">
        <v>3855.4</v>
      </c>
      <c r="U439" s="128">
        <v>3737.95</v>
      </c>
      <c r="V439" s="128">
        <v>3733.03</v>
      </c>
      <c r="W439" s="128">
        <v>3571.82</v>
      </c>
      <c r="X439" s="128">
        <v>3451.74</v>
      </c>
      <c r="Y439" s="128">
        <v>3371.31</v>
      </c>
      <c r="Z439" s="128">
        <v>3299.3</v>
      </c>
    </row>
    <row r="440" spans="2:26" x14ac:dyDescent="0.3">
      <c r="B440" s="127">
        <v>21</v>
      </c>
      <c r="C440" s="128">
        <v>3207.14</v>
      </c>
      <c r="D440" s="128">
        <v>3208.27</v>
      </c>
      <c r="E440" s="128">
        <v>3217.55</v>
      </c>
      <c r="F440" s="128">
        <v>3248.65</v>
      </c>
      <c r="G440" s="128">
        <v>3360.95</v>
      </c>
      <c r="H440" s="128">
        <v>3412.85</v>
      </c>
      <c r="I440" s="128">
        <v>3639.34</v>
      </c>
      <c r="J440" s="128">
        <v>3747.19</v>
      </c>
      <c r="K440" s="128">
        <v>3642.99</v>
      </c>
      <c r="L440" s="128">
        <v>3623.8</v>
      </c>
      <c r="M440" s="128">
        <v>3602.76</v>
      </c>
      <c r="N440" s="128">
        <v>3448.43</v>
      </c>
      <c r="O440" s="128">
        <v>3562.45</v>
      </c>
      <c r="P440" s="128">
        <v>3546.57</v>
      </c>
      <c r="Q440" s="128">
        <v>3409.05</v>
      </c>
      <c r="R440" s="128">
        <v>3588.95</v>
      </c>
      <c r="S440" s="128">
        <v>3758.17</v>
      </c>
      <c r="T440" s="128">
        <v>3687.73</v>
      </c>
      <c r="U440" s="128">
        <v>3396.73</v>
      </c>
      <c r="V440" s="128">
        <v>3461.36</v>
      </c>
      <c r="W440" s="128">
        <v>3439.05</v>
      </c>
      <c r="X440" s="128">
        <v>3368.18</v>
      </c>
      <c r="Y440" s="128">
        <v>3241.94</v>
      </c>
      <c r="Z440" s="128">
        <v>3171.07</v>
      </c>
    </row>
    <row r="441" spans="2:26" x14ac:dyDescent="0.3">
      <c r="B441" s="127">
        <v>22</v>
      </c>
      <c r="C441" s="128">
        <v>3142.76</v>
      </c>
      <c r="D441" s="128">
        <v>3143.06</v>
      </c>
      <c r="E441" s="128">
        <v>3151.93</v>
      </c>
      <c r="F441" s="128">
        <v>3214.82</v>
      </c>
      <c r="G441" s="128">
        <v>3275.38</v>
      </c>
      <c r="H441" s="128">
        <v>3373.49</v>
      </c>
      <c r="I441" s="128">
        <v>3530.05</v>
      </c>
      <c r="J441" s="128">
        <v>3433.75</v>
      </c>
      <c r="K441" s="128">
        <v>3437.2</v>
      </c>
      <c r="L441" s="128">
        <v>3437.5</v>
      </c>
      <c r="M441" s="128">
        <v>3437.33</v>
      </c>
      <c r="N441" s="128">
        <v>3431.75</v>
      </c>
      <c r="O441" s="128">
        <v>3473.12</v>
      </c>
      <c r="P441" s="128">
        <v>3474.46</v>
      </c>
      <c r="Q441" s="128">
        <v>3485.5</v>
      </c>
      <c r="R441" s="128">
        <v>3396.9</v>
      </c>
      <c r="S441" s="128">
        <v>3611.52</v>
      </c>
      <c r="T441" s="128">
        <v>3649.03</v>
      </c>
      <c r="U441" s="128">
        <v>3398.72</v>
      </c>
      <c r="V441" s="128">
        <v>3408.89</v>
      </c>
      <c r="W441" s="128">
        <v>3385.73</v>
      </c>
      <c r="X441" s="128">
        <v>3304.4</v>
      </c>
      <c r="Y441" s="128">
        <v>3231.42</v>
      </c>
      <c r="Z441" s="128">
        <v>3154.07</v>
      </c>
    </row>
    <row r="442" spans="2:26" x14ac:dyDescent="0.3">
      <c r="B442" s="127">
        <v>23</v>
      </c>
      <c r="C442" s="128">
        <v>3132.11</v>
      </c>
      <c r="D442" s="128">
        <v>3133.35</v>
      </c>
      <c r="E442" s="128">
        <v>3141.92</v>
      </c>
      <c r="F442" s="128">
        <v>3216.44</v>
      </c>
      <c r="G442" s="128">
        <v>3269.5</v>
      </c>
      <c r="H442" s="128">
        <v>3409.79</v>
      </c>
      <c r="I442" s="128">
        <v>3515.33</v>
      </c>
      <c r="J442" s="128">
        <v>3599.27</v>
      </c>
      <c r="K442" s="128">
        <v>3556.25</v>
      </c>
      <c r="L442" s="128">
        <v>3543.62</v>
      </c>
      <c r="M442" s="128">
        <v>3522.52</v>
      </c>
      <c r="N442" s="128">
        <v>3513.91</v>
      </c>
      <c r="O442" s="128">
        <v>3493.34</v>
      </c>
      <c r="P442" s="128">
        <v>3485.95</v>
      </c>
      <c r="Q442" s="128">
        <v>3499.12</v>
      </c>
      <c r="R442" s="128">
        <v>3539.08</v>
      </c>
      <c r="S442" s="128">
        <v>3736.62</v>
      </c>
      <c r="T442" s="128">
        <v>3783.03</v>
      </c>
      <c r="U442" s="128">
        <v>3656.79</v>
      </c>
      <c r="V442" s="128">
        <v>3501.82</v>
      </c>
      <c r="W442" s="128">
        <v>3481.16</v>
      </c>
      <c r="X442" s="128">
        <v>3449.85</v>
      </c>
      <c r="Y442" s="128">
        <v>3334.93</v>
      </c>
      <c r="Z442" s="128">
        <v>3244.62</v>
      </c>
    </row>
    <row r="443" spans="2:26" x14ac:dyDescent="0.3">
      <c r="B443" s="127">
        <v>24</v>
      </c>
      <c r="C443" s="128">
        <v>3160.81</v>
      </c>
      <c r="D443" s="128">
        <v>3160.38</v>
      </c>
      <c r="E443" s="128">
        <v>3153.75</v>
      </c>
      <c r="F443" s="128">
        <v>3235.21</v>
      </c>
      <c r="G443" s="128">
        <v>3340.88</v>
      </c>
      <c r="H443" s="128">
        <v>3447.81</v>
      </c>
      <c r="I443" s="128">
        <v>3485.8</v>
      </c>
      <c r="J443" s="128">
        <v>3583.53</v>
      </c>
      <c r="K443" s="128">
        <v>3490.62</v>
      </c>
      <c r="L443" s="128">
        <v>3490.33</v>
      </c>
      <c r="M443" s="128">
        <v>3489.36</v>
      </c>
      <c r="N443" s="128">
        <v>3486.61</v>
      </c>
      <c r="O443" s="128">
        <v>3487.32</v>
      </c>
      <c r="P443" s="128">
        <v>3487.42</v>
      </c>
      <c r="Q443" s="128">
        <v>3482.76</v>
      </c>
      <c r="R443" s="128">
        <v>3481.36</v>
      </c>
      <c r="S443" s="128">
        <v>3566.84</v>
      </c>
      <c r="T443" s="128">
        <v>3671.59</v>
      </c>
      <c r="U443" s="128">
        <v>3402.28</v>
      </c>
      <c r="V443" s="128">
        <v>3411.86</v>
      </c>
      <c r="W443" s="128">
        <v>3408.61</v>
      </c>
      <c r="X443" s="128">
        <v>3301.79</v>
      </c>
      <c r="Y443" s="128">
        <v>3237.07</v>
      </c>
      <c r="Z443" s="128">
        <v>3218.35</v>
      </c>
    </row>
    <row r="444" spans="2:26" x14ac:dyDescent="0.3">
      <c r="B444" s="127">
        <v>25</v>
      </c>
      <c r="C444" s="128">
        <v>3107</v>
      </c>
      <c r="D444" s="128">
        <v>3044.34</v>
      </c>
      <c r="E444" s="128">
        <v>3165.76</v>
      </c>
      <c r="F444" s="128">
        <v>3246.1</v>
      </c>
      <c r="G444" s="128">
        <v>3416.45</v>
      </c>
      <c r="H444" s="128">
        <v>3863.26</v>
      </c>
      <c r="I444" s="128">
        <v>3870.83</v>
      </c>
      <c r="J444" s="128">
        <v>3870.81</v>
      </c>
      <c r="K444" s="128">
        <v>3759.46</v>
      </c>
      <c r="L444" s="128">
        <v>3759.97</v>
      </c>
      <c r="M444" s="128">
        <v>3758.41</v>
      </c>
      <c r="N444" s="128">
        <v>3756.9</v>
      </c>
      <c r="O444" s="128">
        <v>3758.27</v>
      </c>
      <c r="P444" s="128">
        <v>3743.93</v>
      </c>
      <c r="Q444" s="128">
        <v>3755.59</v>
      </c>
      <c r="R444" s="128">
        <v>3753.75</v>
      </c>
      <c r="S444" s="128">
        <v>3854.32</v>
      </c>
      <c r="T444" s="128">
        <v>3753.09</v>
      </c>
      <c r="U444" s="128">
        <v>3713.81</v>
      </c>
      <c r="V444" s="128">
        <v>3565.08</v>
      </c>
      <c r="W444" s="128">
        <v>3415.72</v>
      </c>
      <c r="X444" s="128">
        <v>3296.99</v>
      </c>
      <c r="Y444" s="128">
        <v>3247.98</v>
      </c>
      <c r="Z444" s="128">
        <v>3167.14</v>
      </c>
    </row>
    <row r="445" spans="2:26" x14ac:dyDescent="0.3">
      <c r="B445" s="127">
        <v>26</v>
      </c>
      <c r="C445" s="128">
        <v>3239.89</v>
      </c>
      <c r="D445" s="128">
        <v>3121.28</v>
      </c>
      <c r="E445" s="128">
        <v>3175.49</v>
      </c>
      <c r="F445" s="128">
        <v>3224.23</v>
      </c>
      <c r="G445" s="128">
        <v>3268.27</v>
      </c>
      <c r="H445" s="128">
        <v>3434.66</v>
      </c>
      <c r="I445" s="128">
        <v>3555.27</v>
      </c>
      <c r="J445" s="128">
        <v>3556.89</v>
      </c>
      <c r="K445" s="128">
        <v>3761.55</v>
      </c>
      <c r="L445" s="128">
        <v>3761.15</v>
      </c>
      <c r="M445" s="128">
        <v>3718.9</v>
      </c>
      <c r="N445" s="128">
        <v>3720.28</v>
      </c>
      <c r="O445" s="128">
        <v>3563.2</v>
      </c>
      <c r="P445" s="128">
        <v>3720.5</v>
      </c>
      <c r="Q445" s="128">
        <v>3719.07</v>
      </c>
      <c r="R445" s="128">
        <v>3757.37</v>
      </c>
      <c r="S445" s="128">
        <v>3757.26</v>
      </c>
      <c r="T445" s="128">
        <v>3757.65</v>
      </c>
      <c r="U445" s="128">
        <v>3565.61</v>
      </c>
      <c r="V445" s="128">
        <v>3469.42</v>
      </c>
      <c r="W445" s="128">
        <v>3425.95</v>
      </c>
      <c r="X445" s="128">
        <v>3298.03</v>
      </c>
      <c r="Y445" s="128">
        <v>3241.33</v>
      </c>
      <c r="Z445" s="128">
        <v>3168.54</v>
      </c>
    </row>
    <row r="446" spans="2:26" x14ac:dyDescent="0.3">
      <c r="B446" s="127">
        <v>27</v>
      </c>
      <c r="C446" s="128">
        <v>3126.36</v>
      </c>
      <c r="D446" s="128">
        <v>3124.54</v>
      </c>
      <c r="E446" s="128">
        <v>3125.21</v>
      </c>
      <c r="F446" s="128">
        <v>3151.32</v>
      </c>
      <c r="G446" s="128">
        <v>3231.75</v>
      </c>
      <c r="H446" s="128">
        <v>3318.56</v>
      </c>
      <c r="I446" s="128">
        <v>3382.08</v>
      </c>
      <c r="J446" s="128">
        <v>3470.59</v>
      </c>
      <c r="K446" s="128">
        <v>3558.84</v>
      </c>
      <c r="L446" s="128">
        <v>3558.32</v>
      </c>
      <c r="M446" s="128">
        <v>3559.23</v>
      </c>
      <c r="N446" s="128">
        <v>3559.86</v>
      </c>
      <c r="O446" s="128">
        <v>3560.53</v>
      </c>
      <c r="P446" s="128">
        <v>3557.43</v>
      </c>
      <c r="Q446" s="128">
        <v>3558.28</v>
      </c>
      <c r="R446" s="128">
        <v>3710.84</v>
      </c>
      <c r="S446" s="128">
        <v>3759.83</v>
      </c>
      <c r="T446" s="128">
        <v>3753.22</v>
      </c>
      <c r="U446" s="128">
        <v>3561.01</v>
      </c>
      <c r="V446" s="128">
        <v>3468.25</v>
      </c>
      <c r="W446" s="128">
        <v>3416.83</v>
      </c>
      <c r="X446" s="128">
        <v>3272.47</v>
      </c>
      <c r="Y446" s="128">
        <v>3208.89</v>
      </c>
      <c r="Z446" s="128">
        <v>3122.03</v>
      </c>
    </row>
    <row r="447" spans="2:26" x14ac:dyDescent="0.3">
      <c r="B447" s="127">
        <v>28</v>
      </c>
      <c r="C447" s="128">
        <v>3031.09</v>
      </c>
      <c r="D447" s="128">
        <v>3031.29</v>
      </c>
      <c r="E447" s="128">
        <v>3055.75</v>
      </c>
      <c r="F447" s="128">
        <v>3138.98</v>
      </c>
      <c r="G447" s="128">
        <v>3233.19</v>
      </c>
      <c r="H447" s="128">
        <v>3283.37</v>
      </c>
      <c r="I447" s="128">
        <v>3323.87</v>
      </c>
      <c r="J447" s="128">
        <v>3435.91</v>
      </c>
      <c r="K447" s="128">
        <v>3436.16</v>
      </c>
      <c r="L447" s="128">
        <v>3439.07</v>
      </c>
      <c r="M447" s="128">
        <v>3432.09</v>
      </c>
      <c r="N447" s="128">
        <v>3432.74</v>
      </c>
      <c r="O447" s="128">
        <v>3428.38</v>
      </c>
      <c r="P447" s="128">
        <v>3427.56</v>
      </c>
      <c r="Q447" s="128">
        <v>3426.41</v>
      </c>
      <c r="R447" s="128">
        <v>3430.87</v>
      </c>
      <c r="S447" s="128">
        <v>3435.4</v>
      </c>
      <c r="T447" s="128">
        <v>3394.29</v>
      </c>
      <c r="U447" s="128">
        <v>3317.81</v>
      </c>
      <c r="V447" s="128">
        <v>3221.04</v>
      </c>
      <c r="W447" s="128">
        <v>3156.34</v>
      </c>
      <c r="X447" s="128">
        <v>3081.26</v>
      </c>
      <c r="Y447" s="128">
        <v>3062.88</v>
      </c>
      <c r="Z447" s="128">
        <v>3045.93</v>
      </c>
    </row>
    <row r="448" spans="2:26" x14ac:dyDescent="0.3">
      <c r="B448" s="127">
        <v>29</v>
      </c>
      <c r="C448" s="128">
        <v>3053.39</v>
      </c>
      <c r="D448" s="128">
        <v>3052.25</v>
      </c>
      <c r="E448" s="128">
        <v>3083.4</v>
      </c>
      <c r="F448" s="128">
        <v>3126.41</v>
      </c>
      <c r="G448" s="128">
        <v>3151.76</v>
      </c>
      <c r="H448" s="128">
        <v>3224.64</v>
      </c>
      <c r="I448" s="128">
        <v>3262.79</v>
      </c>
      <c r="J448" s="128">
        <v>3300.81</v>
      </c>
      <c r="K448" s="128">
        <v>3353.28</v>
      </c>
      <c r="L448" s="128">
        <v>3326.02</v>
      </c>
      <c r="M448" s="128">
        <v>3273.53</v>
      </c>
      <c r="N448" s="128">
        <v>3264.98</v>
      </c>
      <c r="O448" s="128">
        <v>3259.43</v>
      </c>
      <c r="P448" s="128">
        <v>3270.02</v>
      </c>
      <c r="Q448" s="128">
        <v>3309.17</v>
      </c>
      <c r="R448" s="128">
        <v>3294.22</v>
      </c>
      <c r="S448" s="128">
        <v>3377.89</v>
      </c>
      <c r="T448" s="128">
        <v>3301.22</v>
      </c>
      <c r="U448" s="128">
        <v>3338.56</v>
      </c>
      <c r="V448" s="128">
        <v>3238.94</v>
      </c>
      <c r="W448" s="128">
        <v>3180.74</v>
      </c>
      <c r="X448" s="128">
        <v>3161.31</v>
      </c>
      <c r="Y448" s="128">
        <v>3121.55</v>
      </c>
      <c r="Z448" s="128">
        <v>3076.99</v>
      </c>
    </row>
    <row r="449" spans="2:26" x14ac:dyDescent="0.3">
      <c r="B449" s="127">
        <v>30</v>
      </c>
      <c r="C449" s="128">
        <v>3107.67</v>
      </c>
      <c r="D449" s="128">
        <v>3109.06</v>
      </c>
      <c r="E449" s="128">
        <v>3143.73</v>
      </c>
      <c r="F449" s="128">
        <v>3183.01</v>
      </c>
      <c r="G449" s="128">
        <v>3225.51</v>
      </c>
      <c r="H449" s="128">
        <v>3258.41</v>
      </c>
      <c r="I449" s="128">
        <v>3379.34</v>
      </c>
      <c r="J449" s="128">
        <v>3469.17</v>
      </c>
      <c r="K449" s="128">
        <v>3465.53</v>
      </c>
      <c r="L449" s="128">
        <v>3462.76</v>
      </c>
      <c r="M449" s="128">
        <v>3455.73</v>
      </c>
      <c r="N449" s="128">
        <v>3455.96</v>
      </c>
      <c r="O449" s="128">
        <v>3451.45</v>
      </c>
      <c r="P449" s="128">
        <v>3452.6</v>
      </c>
      <c r="Q449" s="128">
        <v>3584.15</v>
      </c>
      <c r="R449" s="128">
        <v>3587.83</v>
      </c>
      <c r="S449" s="128">
        <v>3611.13</v>
      </c>
      <c r="T449" s="128">
        <v>3556.87</v>
      </c>
      <c r="U449" s="128">
        <v>3478.6</v>
      </c>
      <c r="V449" s="128">
        <v>3398.05</v>
      </c>
      <c r="W449" s="128">
        <v>3237.24</v>
      </c>
      <c r="X449" s="128">
        <v>3200.11</v>
      </c>
      <c r="Y449" s="128">
        <v>3185.14</v>
      </c>
      <c r="Z449" s="128">
        <v>3149.98</v>
      </c>
    </row>
    <row r="450" spans="2:26" x14ac:dyDescent="0.3">
      <c r="B450" s="127">
        <v>31</v>
      </c>
      <c r="C450" s="128">
        <v>3106.22</v>
      </c>
      <c r="D450" s="128">
        <v>3097.13</v>
      </c>
      <c r="E450" s="128">
        <v>3129.92</v>
      </c>
      <c r="F450" s="128">
        <v>3173.04</v>
      </c>
      <c r="G450" s="128">
        <v>3225.82</v>
      </c>
      <c r="H450" s="128">
        <v>3260.39</v>
      </c>
      <c r="I450" s="128">
        <v>3379.7</v>
      </c>
      <c r="J450" s="128">
        <v>3474.65</v>
      </c>
      <c r="K450" s="128">
        <v>3466.98</v>
      </c>
      <c r="L450" s="128">
        <v>3439.35</v>
      </c>
      <c r="M450" s="128">
        <v>3432.58</v>
      </c>
      <c r="N450" s="128">
        <v>3428.38</v>
      </c>
      <c r="O450" s="128">
        <v>3423.16</v>
      </c>
      <c r="P450" s="128">
        <v>3498.9</v>
      </c>
      <c r="Q450" s="128">
        <v>3528.9</v>
      </c>
      <c r="R450" s="128">
        <v>3494.13</v>
      </c>
      <c r="S450" s="128">
        <v>3959.81</v>
      </c>
      <c r="T450" s="128">
        <v>3933.37</v>
      </c>
      <c r="U450" s="128">
        <v>3441.46</v>
      </c>
      <c r="V450" s="128">
        <v>3351.78</v>
      </c>
      <c r="W450" s="128">
        <v>3212.29</v>
      </c>
      <c r="X450" s="128">
        <v>3199.97</v>
      </c>
      <c r="Y450" s="128">
        <v>3175.12</v>
      </c>
      <c r="Z450" s="128">
        <v>3116.1</v>
      </c>
    </row>
    <row r="452" spans="2:26" ht="15" customHeight="1" x14ac:dyDescent="0.3">
      <c r="B452" s="100" t="s">
        <v>64</v>
      </c>
      <c r="C452" s="143" t="s">
        <v>80</v>
      </c>
      <c r="D452" s="143"/>
      <c r="E452" s="143"/>
      <c r="F452" s="143"/>
      <c r="G452" s="143"/>
      <c r="H452" s="143"/>
      <c r="I452" s="143"/>
      <c r="J452" s="143"/>
      <c r="K452" s="143"/>
      <c r="L452" s="143"/>
      <c r="M452" s="143"/>
      <c r="N452" s="143"/>
      <c r="O452" s="143"/>
      <c r="P452" s="143"/>
      <c r="Q452" s="143"/>
      <c r="R452" s="143"/>
      <c r="S452" s="143"/>
      <c r="T452" s="143"/>
      <c r="U452" s="143"/>
      <c r="V452" s="143"/>
      <c r="W452" s="143"/>
      <c r="X452" s="143"/>
      <c r="Y452" s="143"/>
      <c r="Z452" s="143"/>
    </row>
    <row r="453" spans="2:26" x14ac:dyDescent="0.3">
      <c r="B453" s="102"/>
      <c r="C453" s="144">
        <v>0</v>
      </c>
      <c r="D453" s="144">
        <v>4.1666666666666664E-2</v>
      </c>
      <c r="E453" s="144">
        <v>8.3333333333333329E-2</v>
      </c>
      <c r="F453" s="144">
        <v>0.125</v>
      </c>
      <c r="G453" s="144">
        <v>0.16666666666666666</v>
      </c>
      <c r="H453" s="144">
        <v>0.20833333333333334</v>
      </c>
      <c r="I453" s="144">
        <v>0.25</v>
      </c>
      <c r="J453" s="144">
        <v>0.29166666666666669</v>
      </c>
      <c r="K453" s="144">
        <v>0.33333333333333331</v>
      </c>
      <c r="L453" s="144">
        <v>0.375</v>
      </c>
      <c r="M453" s="144">
        <v>0.41666666666666669</v>
      </c>
      <c r="N453" s="144">
        <v>0.45833333333333331</v>
      </c>
      <c r="O453" s="144">
        <v>0.5</v>
      </c>
      <c r="P453" s="144">
        <v>0.54166666666666663</v>
      </c>
      <c r="Q453" s="144">
        <v>0.58333333333333337</v>
      </c>
      <c r="R453" s="144">
        <v>0.625</v>
      </c>
      <c r="S453" s="144">
        <v>0.66666666666666663</v>
      </c>
      <c r="T453" s="144">
        <v>0.70833333333333337</v>
      </c>
      <c r="U453" s="144">
        <v>0.75</v>
      </c>
      <c r="V453" s="144">
        <v>0.79166666666666663</v>
      </c>
      <c r="W453" s="144">
        <v>0.83333333333333337</v>
      </c>
      <c r="X453" s="144">
        <v>0.875</v>
      </c>
      <c r="Y453" s="144">
        <v>0.91666666666666663</v>
      </c>
      <c r="Z453" s="144">
        <v>0.95833333333333337</v>
      </c>
    </row>
    <row r="454" spans="2:26" x14ac:dyDescent="0.3">
      <c r="B454" s="102"/>
      <c r="C454" s="145" t="s">
        <v>65</v>
      </c>
      <c r="D454" s="145" t="s">
        <v>65</v>
      </c>
      <c r="E454" s="145" t="s">
        <v>65</v>
      </c>
      <c r="F454" s="145" t="s">
        <v>65</v>
      </c>
      <c r="G454" s="145" t="s">
        <v>65</v>
      </c>
      <c r="H454" s="145" t="s">
        <v>65</v>
      </c>
      <c r="I454" s="145" t="s">
        <v>65</v>
      </c>
      <c r="J454" s="145" t="s">
        <v>65</v>
      </c>
      <c r="K454" s="145" t="s">
        <v>65</v>
      </c>
      <c r="L454" s="145" t="s">
        <v>65</v>
      </c>
      <c r="M454" s="145" t="s">
        <v>65</v>
      </c>
      <c r="N454" s="145" t="s">
        <v>65</v>
      </c>
      <c r="O454" s="145" t="s">
        <v>65</v>
      </c>
      <c r="P454" s="145" t="s">
        <v>65</v>
      </c>
      <c r="Q454" s="145" t="s">
        <v>65</v>
      </c>
      <c r="R454" s="145" t="s">
        <v>65</v>
      </c>
      <c r="S454" s="145" t="s">
        <v>65</v>
      </c>
      <c r="T454" s="145" t="s">
        <v>65</v>
      </c>
      <c r="U454" s="145" t="s">
        <v>65</v>
      </c>
      <c r="V454" s="145" t="s">
        <v>65</v>
      </c>
      <c r="W454" s="145" t="s">
        <v>65</v>
      </c>
      <c r="X454" s="145" t="s">
        <v>65</v>
      </c>
      <c r="Y454" s="145" t="s">
        <v>65</v>
      </c>
      <c r="Z454" s="145" t="s">
        <v>66</v>
      </c>
    </row>
    <row r="455" spans="2:26" x14ac:dyDescent="0.3">
      <c r="B455" s="104"/>
      <c r="C455" s="146">
        <v>4.1666666666666664E-2</v>
      </c>
      <c r="D455" s="146">
        <v>8.3333333333333329E-2</v>
      </c>
      <c r="E455" s="146">
        <v>0.125</v>
      </c>
      <c r="F455" s="146">
        <v>0.16666666666666666</v>
      </c>
      <c r="G455" s="146">
        <v>0.20833333333333334</v>
      </c>
      <c r="H455" s="146">
        <v>0.25</v>
      </c>
      <c r="I455" s="146">
        <v>0.29166666666666669</v>
      </c>
      <c r="J455" s="146">
        <v>0.33333333333333331</v>
      </c>
      <c r="K455" s="146">
        <v>0.375</v>
      </c>
      <c r="L455" s="146">
        <v>0.41666666666666669</v>
      </c>
      <c r="M455" s="146">
        <v>0.45833333333333331</v>
      </c>
      <c r="N455" s="146">
        <v>0.5</v>
      </c>
      <c r="O455" s="146">
        <v>0.54166666666666663</v>
      </c>
      <c r="P455" s="146">
        <v>0.58333333333333337</v>
      </c>
      <c r="Q455" s="146">
        <v>0.625</v>
      </c>
      <c r="R455" s="146">
        <v>0.66666666666666663</v>
      </c>
      <c r="S455" s="146">
        <v>0.70833333333333337</v>
      </c>
      <c r="T455" s="146">
        <v>0.75</v>
      </c>
      <c r="U455" s="146">
        <v>0.79166666666666663</v>
      </c>
      <c r="V455" s="146">
        <v>0.83333333333333337</v>
      </c>
      <c r="W455" s="146">
        <v>0.875</v>
      </c>
      <c r="X455" s="146">
        <v>0.91666666666666663</v>
      </c>
      <c r="Y455" s="146">
        <v>0.95833333333333337</v>
      </c>
      <c r="Z455" s="146">
        <v>0</v>
      </c>
    </row>
    <row r="456" spans="2:26" x14ac:dyDescent="0.3">
      <c r="B456" s="127">
        <v>1</v>
      </c>
      <c r="C456" s="147">
        <v>0</v>
      </c>
      <c r="D456" s="147">
        <v>0</v>
      </c>
      <c r="E456" s="147">
        <v>0</v>
      </c>
      <c r="F456" s="147">
        <v>22.49</v>
      </c>
      <c r="G456" s="147">
        <v>107.24</v>
      </c>
      <c r="H456" s="147">
        <v>210.05</v>
      </c>
      <c r="I456" s="147">
        <v>244.8</v>
      </c>
      <c r="J456" s="147">
        <v>160.24</v>
      </c>
      <c r="K456" s="147">
        <v>156.80000000000001</v>
      </c>
      <c r="L456" s="147">
        <v>141.01</v>
      </c>
      <c r="M456" s="147">
        <v>139.74</v>
      </c>
      <c r="N456" s="147">
        <v>169.49</v>
      </c>
      <c r="O456" s="147">
        <v>202.29</v>
      </c>
      <c r="P456" s="147">
        <v>233.56</v>
      </c>
      <c r="Q456" s="147">
        <v>193.62</v>
      </c>
      <c r="R456" s="147">
        <v>204.44</v>
      </c>
      <c r="S456" s="147">
        <v>184.97</v>
      </c>
      <c r="T456" s="147">
        <v>154.05000000000001</v>
      </c>
      <c r="U456" s="147">
        <v>18.21</v>
      </c>
      <c r="V456" s="147">
        <v>0</v>
      </c>
      <c r="W456" s="147">
        <v>0</v>
      </c>
      <c r="X456" s="147">
        <v>0</v>
      </c>
      <c r="Y456" s="147">
        <v>0</v>
      </c>
      <c r="Z456" s="147">
        <v>0</v>
      </c>
    </row>
    <row r="457" spans="2:26" x14ac:dyDescent="0.3">
      <c r="B457" s="127">
        <v>2</v>
      </c>
      <c r="C457" s="147">
        <v>0</v>
      </c>
      <c r="D457" s="147">
        <v>0</v>
      </c>
      <c r="E457" s="147">
        <v>15.85</v>
      </c>
      <c r="F457" s="147">
        <v>0</v>
      </c>
      <c r="G457" s="147">
        <v>105.58</v>
      </c>
      <c r="H457" s="147">
        <v>110.4</v>
      </c>
      <c r="I457" s="147">
        <v>173.4</v>
      </c>
      <c r="J457" s="147">
        <v>121.38</v>
      </c>
      <c r="K457" s="147">
        <v>119.12</v>
      </c>
      <c r="L457" s="147">
        <v>72.349999999999994</v>
      </c>
      <c r="M457" s="147">
        <v>0</v>
      </c>
      <c r="N457" s="147">
        <v>56.82</v>
      </c>
      <c r="O457" s="147">
        <v>5.56</v>
      </c>
      <c r="P457" s="147">
        <v>7.87</v>
      </c>
      <c r="Q457" s="147">
        <v>30.14</v>
      </c>
      <c r="R457" s="147">
        <v>4.4800000000000004</v>
      </c>
      <c r="S457" s="147">
        <v>0.03</v>
      </c>
      <c r="T457" s="147">
        <v>0</v>
      </c>
      <c r="U457" s="147">
        <v>0</v>
      </c>
      <c r="V457" s="147">
        <v>0</v>
      </c>
      <c r="W457" s="147">
        <v>0</v>
      </c>
      <c r="X457" s="147">
        <v>0</v>
      </c>
      <c r="Y457" s="147">
        <v>0</v>
      </c>
      <c r="Z457" s="147">
        <v>0</v>
      </c>
    </row>
    <row r="458" spans="2:26" x14ac:dyDescent="0.3">
      <c r="B458" s="127">
        <v>3</v>
      </c>
      <c r="C458" s="147">
        <v>0</v>
      </c>
      <c r="D458" s="147">
        <v>0</v>
      </c>
      <c r="E458" s="147">
        <v>39.24</v>
      </c>
      <c r="F458" s="147">
        <v>21.41</v>
      </c>
      <c r="G458" s="147">
        <v>94.96</v>
      </c>
      <c r="H458" s="147">
        <v>119.81</v>
      </c>
      <c r="I458" s="147">
        <v>171.43</v>
      </c>
      <c r="J458" s="147">
        <v>239.83</v>
      </c>
      <c r="K458" s="147">
        <v>148.5</v>
      </c>
      <c r="L458" s="147">
        <v>35.49</v>
      </c>
      <c r="M458" s="147">
        <v>60.36</v>
      </c>
      <c r="N458" s="147">
        <v>106.49</v>
      </c>
      <c r="O458" s="147">
        <v>116.25</v>
      </c>
      <c r="P458" s="147">
        <v>72.27</v>
      </c>
      <c r="Q458" s="147">
        <v>35.72</v>
      </c>
      <c r="R458" s="147">
        <v>0.14000000000000001</v>
      </c>
      <c r="S458" s="147">
        <v>55.27</v>
      </c>
      <c r="T458" s="147">
        <v>85.44</v>
      </c>
      <c r="U458" s="147">
        <v>0</v>
      </c>
      <c r="V458" s="147">
        <v>0</v>
      </c>
      <c r="W458" s="147">
        <v>0</v>
      </c>
      <c r="X458" s="147">
        <v>0</v>
      </c>
      <c r="Y458" s="147">
        <v>0</v>
      </c>
      <c r="Z458" s="147">
        <v>0</v>
      </c>
    </row>
    <row r="459" spans="2:26" x14ac:dyDescent="0.3">
      <c r="B459" s="127">
        <v>4</v>
      </c>
      <c r="C459" s="147">
        <v>0</v>
      </c>
      <c r="D459" s="147">
        <v>0</v>
      </c>
      <c r="E459" s="147">
        <v>10.57</v>
      </c>
      <c r="F459" s="147">
        <v>0</v>
      </c>
      <c r="G459" s="147">
        <v>70.13</v>
      </c>
      <c r="H459" s="147">
        <v>106.44</v>
      </c>
      <c r="I459" s="147">
        <v>42.07</v>
      </c>
      <c r="J459" s="147">
        <v>64.260000000000005</v>
      </c>
      <c r="K459" s="147">
        <v>17.66</v>
      </c>
      <c r="L459" s="147">
        <v>15.47</v>
      </c>
      <c r="M459" s="147">
        <v>0</v>
      </c>
      <c r="N459" s="147">
        <v>10.119999999999999</v>
      </c>
      <c r="O459" s="147">
        <v>0</v>
      </c>
      <c r="P459" s="147">
        <v>30.39</v>
      </c>
      <c r="Q459" s="147">
        <v>68.67</v>
      </c>
      <c r="R459" s="147">
        <v>198.82</v>
      </c>
      <c r="S459" s="147">
        <v>13.76</v>
      </c>
      <c r="T459" s="147">
        <v>87.63</v>
      </c>
      <c r="U459" s="147">
        <v>3.97</v>
      </c>
      <c r="V459" s="147">
        <v>0</v>
      </c>
      <c r="W459" s="147">
        <v>0</v>
      </c>
      <c r="X459" s="147">
        <v>0</v>
      </c>
      <c r="Y459" s="147">
        <v>0</v>
      </c>
      <c r="Z459" s="147">
        <v>0</v>
      </c>
    </row>
    <row r="460" spans="2:26" ht="15" customHeight="1" x14ac:dyDescent="0.3">
      <c r="B460" s="127">
        <v>5</v>
      </c>
      <c r="C460" s="147">
        <v>0</v>
      </c>
      <c r="D460" s="147">
        <v>0</v>
      </c>
      <c r="E460" s="147">
        <v>81.88</v>
      </c>
      <c r="F460" s="147">
        <v>42.37</v>
      </c>
      <c r="G460" s="147">
        <v>67.91</v>
      </c>
      <c r="H460" s="147">
        <v>140.33000000000001</v>
      </c>
      <c r="I460" s="147">
        <v>162.22</v>
      </c>
      <c r="J460" s="147">
        <v>173.51</v>
      </c>
      <c r="K460" s="147">
        <v>78.23</v>
      </c>
      <c r="L460" s="147">
        <v>19.86</v>
      </c>
      <c r="M460" s="147">
        <v>20.23</v>
      </c>
      <c r="N460" s="147">
        <v>0.12</v>
      </c>
      <c r="O460" s="147">
        <v>0</v>
      </c>
      <c r="P460" s="147">
        <v>8.6</v>
      </c>
      <c r="Q460" s="147">
        <v>10.64</v>
      </c>
      <c r="R460" s="147">
        <v>0.06</v>
      </c>
      <c r="S460" s="147">
        <v>13.73</v>
      </c>
      <c r="T460" s="147">
        <v>29.76</v>
      </c>
      <c r="U460" s="147">
        <v>5.83</v>
      </c>
      <c r="V460" s="147">
        <v>0</v>
      </c>
      <c r="W460" s="147">
        <v>0</v>
      </c>
      <c r="X460" s="147">
        <v>0</v>
      </c>
      <c r="Y460" s="147">
        <v>0</v>
      </c>
      <c r="Z460" s="147">
        <v>0</v>
      </c>
    </row>
    <row r="461" spans="2:26" x14ac:dyDescent="0.3">
      <c r="B461" s="127">
        <v>6</v>
      </c>
      <c r="C461" s="147">
        <v>0</v>
      </c>
      <c r="D461" s="147">
        <v>89.36</v>
      </c>
      <c r="E461" s="147">
        <v>0</v>
      </c>
      <c r="F461" s="147">
        <v>0</v>
      </c>
      <c r="G461" s="147">
        <v>71.11</v>
      </c>
      <c r="H461" s="147">
        <v>46.34</v>
      </c>
      <c r="I461" s="147">
        <v>51.86</v>
      </c>
      <c r="J461" s="147">
        <v>146.97999999999999</v>
      </c>
      <c r="K461" s="147">
        <v>2.54</v>
      </c>
      <c r="L461" s="147">
        <v>0</v>
      </c>
      <c r="M461" s="147">
        <v>2.65</v>
      </c>
      <c r="N461" s="147">
        <v>3.04</v>
      </c>
      <c r="O461" s="147">
        <v>0</v>
      </c>
      <c r="P461" s="147">
        <v>0</v>
      </c>
      <c r="Q461" s="147">
        <v>0</v>
      </c>
      <c r="R461" s="147">
        <v>0</v>
      </c>
      <c r="S461" s="147">
        <v>0</v>
      </c>
      <c r="T461" s="147">
        <v>0</v>
      </c>
      <c r="U461" s="147">
        <v>0</v>
      </c>
      <c r="V461" s="147">
        <v>0</v>
      </c>
      <c r="W461" s="147">
        <v>0</v>
      </c>
      <c r="X461" s="147">
        <v>0</v>
      </c>
      <c r="Y461" s="147">
        <v>0</v>
      </c>
      <c r="Z461" s="147">
        <v>0</v>
      </c>
    </row>
    <row r="462" spans="2:26" x14ac:dyDescent="0.3">
      <c r="B462" s="127">
        <v>7</v>
      </c>
      <c r="C462" s="147">
        <v>0</v>
      </c>
      <c r="D462" s="147">
        <v>0</v>
      </c>
      <c r="E462" s="147">
        <v>0</v>
      </c>
      <c r="F462" s="147">
        <v>0</v>
      </c>
      <c r="G462" s="147">
        <v>0</v>
      </c>
      <c r="H462" s="147">
        <v>0</v>
      </c>
      <c r="I462" s="147">
        <v>0</v>
      </c>
      <c r="J462" s="147">
        <v>0</v>
      </c>
      <c r="K462" s="147">
        <v>10.75</v>
      </c>
      <c r="L462" s="147">
        <v>2.25</v>
      </c>
      <c r="M462" s="147">
        <v>0</v>
      </c>
      <c r="N462" s="147">
        <v>0</v>
      </c>
      <c r="O462" s="147">
        <v>14.92</v>
      </c>
      <c r="P462" s="147">
        <v>0</v>
      </c>
      <c r="Q462" s="147">
        <v>0.1</v>
      </c>
      <c r="R462" s="147">
        <v>9.98</v>
      </c>
      <c r="S462" s="147">
        <v>0.34</v>
      </c>
      <c r="T462" s="147">
        <v>0</v>
      </c>
      <c r="U462" s="147">
        <v>0</v>
      </c>
      <c r="V462" s="147">
        <v>7.13</v>
      </c>
      <c r="W462" s="147">
        <v>0</v>
      </c>
      <c r="X462" s="147">
        <v>0</v>
      </c>
      <c r="Y462" s="147">
        <v>0</v>
      </c>
      <c r="Z462" s="147">
        <v>0.03</v>
      </c>
    </row>
    <row r="463" spans="2:26" x14ac:dyDescent="0.3">
      <c r="B463" s="127">
        <v>8</v>
      </c>
      <c r="C463" s="147">
        <v>0</v>
      </c>
      <c r="D463" s="147">
        <v>0</v>
      </c>
      <c r="E463" s="147">
        <v>0</v>
      </c>
      <c r="F463" s="147">
        <v>0</v>
      </c>
      <c r="G463" s="147">
        <v>0</v>
      </c>
      <c r="H463" s="147">
        <v>0</v>
      </c>
      <c r="I463" s="147">
        <v>0</v>
      </c>
      <c r="J463" s="147">
        <v>120.66</v>
      </c>
      <c r="K463" s="147">
        <v>237.84</v>
      </c>
      <c r="L463" s="147">
        <v>160.79</v>
      </c>
      <c r="M463" s="147">
        <v>79.88</v>
      </c>
      <c r="N463" s="147">
        <v>81.319999999999993</v>
      </c>
      <c r="O463" s="147">
        <v>89.11</v>
      </c>
      <c r="P463" s="147">
        <v>230.24</v>
      </c>
      <c r="Q463" s="147">
        <v>319.93</v>
      </c>
      <c r="R463" s="147">
        <v>191.84</v>
      </c>
      <c r="S463" s="147">
        <v>178.02</v>
      </c>
      <c r="T463" s="147">
        <v>185.13</v>
      </c>
      <c r="U463" s="147">
        <v>191.35</v>
      </c>
      <c r="V463" s="147">
        <v>100.41</v>
      </c>
      <c r="W463" s="147">
        <v>93.41</v>
      </c>
      <c r="X463" s="147">
        <v>124.57</v>
      </c>
      <c r="Y463" s="147">
        <v>138.78</v>
      </c>
      <c r="Z463" s="147">
        <v>157.44999999999999</v>
      </c>
    </row>
    <row r="464" spans="2:26" x14ac:dyDescent="0.3">
      <c r="B464" s="127">
        <v>9</v>
      </c>
      <c r="C464" s="147">
        <v>0</v>
      </c>
      <c r="D464" s="147">
        <v>0</v>
      </c>
      <c r="E464" s="147">
        <v>0</v>
      </c>
      <c r="F464" s="147">
        <v>0</v>
      </c>
      <c r="G464" s="147">
        <v>85.69</v>
      </c>
      <c r="H464" s="147">
        <v>14.47</v>
      </c>
      <c r="I464" s="147">
        <v>280.23</v>
      </c>
      <c r="J464" s="147">
        <v>135.94999999999999</v>
      </c>
      <c r="K464" s="147">
        <v>88.39</v>
      </c>
      <c r="L464" s="147">
        <v>137.72999999999999</v>
      </c>
      <c r="M464" s="147">
        <v>92.84</v>
      </c>
      <c r="N464" s="147">
        <v>16.55</v>
      </c>
      <c r="O464" s="147">
        <v>27.12</v>
      </c>
      <c r="P464" s="147">
        <v>88.85</v>
      </c>
      <c r="Q464" s="147">
        <v>137.68</v>
      </c>
      <c r="R464" s="147">
        <v>165.34</v>
      </c>
      <c r="S464" s="147">
        <v>0.25</v>
      </c>
      <c r="T464" s="147">
        <v>0</v>
      </c>
      <c r="U464" s="147">
        <v>0</v>
      </c>
      <c r="V464" s="147">
        <v>0</v>
      </c>
      <c r="W464" s="147">
        <v>0</v>
      </c>
      <c r="X464" s="147">
        <v>0</v>
      </c>
      <c r="Y464" s="147">
        <v>0</v>
      </c>
      <c r="Z464" s="147">
        <v>0</v>
      </c>
    </row>
    <row r="465" spans="2:26" x14ac:dyDescent="0.3">
      <c r="B465" s="127">
        <v>10</v>
      </c>
      <c r="C465" s="147">
        <v>0</v>
      </c>
      <c r="D465" s="147">
        <v>0</v>
      </c>
      <c r="E465" s="147">
        <v>67.709999999999994</v>
      </c>
      <c r="F465" s="147">
        <v>61.44</v>
      </c>
      <c r="G465" s="147">
        <v>23.24</v>
      </c>
      <c r="H465" s="147">
        <v>99.11</v>
      </c>
      <c r="I465" s="147">
        <v>122.56</v>
      </c>
      <c r="J465" s="147">
        <v>41.47</v>
      </c>
      <c r="K465" s="147">
        <v>8.89</v>
      </c>
      <c r="L465" s="147">
        <v>0.06</v>
      </c>
      <c r="M465" s="147">
        <v>0</v>
      </c>
      <c r="N465" s="147">
        <v>0</v>
      </c>
      <c r="O465" s="147">
        <v>0</v>
      </c>
      <c r="P465" s="147">
        <v>0</v>
      </c>
      <c r="Q465" s="147">
        <v>0</v>
      </c>
      <c r="R465" s="147">
        <v>0</v>
      </c>
      <c r="S465" s="147">
        <v>0</v>
      </c>
      <c r="T465" s="147">
        <v>0</v>
      </c>
      <c r="U465" s="147">
        <v>0</v>
      </c>
      <c r="V465" s="147">
        <v>0</v>
      </c>
      <c r="W465" s="147">
        <v>0</v>
      </c>
      <c r="X465" s="147">
        <v>0</v>
      </c>
      <c r="Y465" s="147">
        <v>0</v>
      </c>
      <c r="Z465" s="147">
        <v>0</v>
      </c>
    </row>
    <row r="466" spans="2:26" x14ac:dyDescent="0.3">
      <c r="B466" s="127">
        <v>11</v>
      </c>
      <c r="C466" s="147">
        <v>0</v>
      </c>
      <c r="D466" s="147">
        <v>0</v>
      </c>
      <c r="E466" s="147">
        <v>19.93</v>
      </c>
      <c r="F466" s="147">
        <v>7.07</v>
      </c>
      <c r="G466" s="147">
        <v>125.03</v>
      </c>
      <c r="H466" s="147">
        <v>123.86</v>
      </c>
      <c r="I466" s="147">
        <v>257.86</v>
      </c>
      <c r="J466" s="147">
        <v>2.64</v>
      </c>
      <c r="K466" s="147">
        <v>95.48</v>
      </c>
      <c r="L466" s="147">
        <v>23.6</v>
      </c>
      <c r="M466" s="147">
        <v>0</v>
      </c>
      <c r="N466" s="147">
        <v>0</v>
      </c>
      <c r="O466" s="147">
        <v>36.479999999999997</v>
      </c>
      <c r="P466" s="147">
        <v>32.229999999999997</v>
      </c>
      <c r="Q466" s="147">
        <v>15.43</v>
      </c>
      <c r="R466" s="147">
        <v>16.190000000000001</v>
      </c>
      <c r="S466" s="147">
        <v>25.56</v>
      </c>
      <c r="T466" s="147">
        <v>0</v>
      </c>
      <c r="U466" s="147">
        <v>0</v>
      </c>
      <c r="V466" s="147">
        <v>0</v>
      </c>
      <c r="W466" s="147">
        <v>0</v>
      </c>
      <c r="X466" s="147">
        <v>0</v>
      </c>
      <c r="Y466" s="147">
        <v>0</v>
      </c>
      <c r="Z466" s="147">
        <v>0</v>
      </c>
    </row>
    <row r="467" spans="2:26" x14ac:dyDescent="0.3">
      <c r="B467" s="127">
        <v>12</v>
      </c>
      <c r="C467" s="147">
        <v>0</v>
      </c>
      <c r="D467" s="147">
        <v>0</v>
      </c>
      <c r="E467" s="147">
        <v>0</v>
      </c>
      <c r="F467" s="147">
        <v>12.81</v>
      </c>
      <c r="G467" s="147">
        <v>125.56</v>
      </c>
      <c r="H467" s="147">
        <v>100.12</v>
      </c>
      <c r="I467" s="147">
        <v>76.040000000000006</v>
      </c>
      <c r="J467" s="147">
        <v>0.35</v>
      </c>
      <c r="K467" s="147">
        <v>1.92</v>
      </c>
      <c r="L467" s="147">
        <v>0</v>
      </c>
      <c r="M467" s="147">
        <v>0</v>
      </c>
      <c r="N467" s="147">
        <v>1.33</v>
      </c>
      <c r="O467" s="147">
        <v>0</v>
      </c>
      <c r="P467" s="147">
        <v>0</v>
      </c>
      <c r="Q467" s="147">
        <v>0</v>
      </c>
      <c r="R467" s="147">
        <v>3.86</v>
      </c>
      <c r="S467" s="147">
        <v>17.100000000000001</v>
      </c>
      <c r="T467" s="147">
        <v>18.57</v>
      </c>
      <c r="U467" s="147">
        <v>47.64</v>
      </c>
      <c r="V467" s="147">
        <v>12</v>
      </c>
      <c r="W467" s="147">
        <v>0</v>
      </c>
      <c r="X467" s="147">
        <v>0</v>
      </c>
      <c r="Y467" s="147">
        <v>0</v>
      </c>
      <c r="Z467" s="147">
        <v>0</v>
      </c>
    </row>
    <row r="468" spans="2:26" x14ac:dyDescent="0.3">
      <c r="B468" s="127">
        <v>13</v>
      </c>
      <c r="C468" s="147">
        <v>0.42</v>
      </c>
      <c r="D468" s="147">
        <v>0</v>
      </c>
      <c r="E468" s="147">
        <v>0</v>
      </c>
      <c r="F468" s="147">
        <v>11.05</v>
      </c>
      <c r="G468" s="147">
        <v>70.33</v>
      </c>
      <c r="H468" s="147">
        <v>93</v>
      </c>
      <c r="I468" s="147">
        <v>19.54</v>
      </c>
      <c r="J468" s="147">
        <v>1.41</v>
      </c>
      <c r="K468" s="147">
        <v>98.03</v>
      </c>
      <c r="L468" s="147">
        <v>6.99</v>
      </c>
      <c r="M468" s="147">
        <v>0</v>
      </c>
      <c r="N468" s="147">
        <v>0</v>
      </c>
      <c r="O468" s="147">
        <v>0</v>
      </c>
      <c r="P468" s="147">
        <v>86.07</v>
      </c>
      <c r="Q468" s="147">
        <v>19.11</v>
      </c>
      <c r="R468" s="147">
        <v>3.48</v>
      </c>
      <c r="S468" s="147">
        <v>28.74</v>
      </c>
      <c r="T468" s="147">
        <v>19.489999999999998</v>
      </c>
      <c r="U468" s="147">
        <v>49.26</v>
      </c>
      <c r="V468" s="147">
        <v>1.84</v>
      </c>
      <c r="W468" s="147">
        <v>1.43</v>
      </c>
      <c r="X468" s="147">
        <v>0</v>
      </c>
      <c r="Y468" s="147">
        <v>0</v>
      </c>
      <c r="Z468" s="147">
        <v>0</v>
      </c>
    </row>
    <row r="469" spans="2:26" x14ac:dyDescent="0.3">
      <c r="B469" s="127">
        <v>14</v>
      </c>
      <c r="C469" s="147">
        <v>0</v>
      </c>
      <c r="D469" s="147">
        <v>0</v>
      </c>
      <c r="E469" s="147">
        <v>0</v>
      </c>
      <c r="F469" s="147">
        <v>7.0000000000000007E-2</v>
      </c>
      <c r="G469" s="147">
        <v>174.62</v>
      </c>
      <c r="H469" s="147">
        <v>239.48</v>
      </c>
      <c r="I469" s="147">
        <v>46.71</v>
      </c>
      <c r="J469" s="147">
        <v>0</v>
      </c>
      <c r="K469" s="147">
        <v>86.97</v>
      </c>
      <c r="L469" s="147">
        <v>1.1100000000000001</v>
      </c>
      <c r="M469" s="147">
        <v>1.23</v>
      </c>
      <c r="N469" s="147">
        <v>2.48</v>
      </c>
      <c r="O469" s="147">
        <v>1.05</v>
      </c>
      <c r="P469" s="147">
        <v>0</v>
      </c>
      <c r="Q469" s="147">
        <v>3.64</v>
      </c>
      <c r="R469" s="147">
        <v>0</v>
      </c>
      <c r="S469" s="147">
        <v>15.8</v>
      </c>
      <c r="T469" s="147">
        <v>15.42</v>
      </c>
      <c r="U469" s="147">
        <v>0</v>
      </c>
      <c r="V469" s="147">
        <v>0</v>
      </c>
      <c r="W469" s="147">
        <v>0</v>
      </c>
      <c r="X469" s="147">
        <v>0</v>
      </c>
      <c r="Y469" s="147">
        <v>0</v>
      </c>
      <c r="Z469" s="147">
        <v>0</v>
      </c>
    </row>
    <row r="470" spans="2:26" x14ac:dyDescent="0.3">
      <c r="B470" s="127">
        <v>15</v>
      </c>
      <c r="C470" s="147">
        <v>0</v>
      </c>
      <c r="D470" s="147">
        <v>0</v>
      </c>
      <c r="E470" s="147">
        <v>0</v>
      </c>
      <c r="F470" s="147">
        <v>0</v>
      </c>
      <c r="G470" s="147">
        <v>119.4</v>
      </c>
      <c r="H470" s="147">
        <v>141.82</v>
      </c>
      <c r="I470" s="147">
        <v>248.04</v>
      </c>
      <c r="J470" s="147">
        <v>0</v>
      </c>
      <c r="K470" s="147">
        <v>7.61</v>
      </c>
      <c r="L470" s="147">
        <v>0</v>
      </c>
      <c r="M470" s="147">
        <v>0.16</v>
      </c>
      <c r="N470" s="147">
        <v>0</v>
      </c>
      <c r="O470" s="147">
        <v>0.06</v>
      </c>
      <c r="P470" s="147">
        <v>0</v>
      </c>
      <c r="Q470" s="147">
        <v>26.79</v>
      </c>
      <c r="R470" s="147">
        <v>15.31</v>
      </c>
      <c r="S470" s="147">
        <v>29.29</v>
      </c>
      <c r="T470" s="147">
        <v>2.91</v>
      </c>
      <c r="U470" s="147">
        <v>2.2799999999999998</v>
      </c>
      <c r="V470" s="147">
        <v>0</v>
      </c>
      <c r="W470" s="147">
        <v>0</v>
      </c>
      <c r="X470" s="147">
        <v>0</v>
      </c>
      <c r="Y470" s="147">
        <v>0</v>
      </c>
      <c r="Z470" s="147">
        <v>0</v>
      </c>
    </row>
    <row r="471" spans="2:26" x14ac:dyDescent="0.3">
      <c r="B471" s="127">
        <v>16</v>
      </c>
      <c r="C471" s="147">
        <v>0</v>
      </c>
      <c r="D471" s="147">
        <v>0</v>
      </c>
      <c r="E471" s="147">
        <v>0</v>
      </c>
      <c r="F471" s="147">
        <v>7.5</v>
      </c>
      <c r="G471" s="147">
        <v>207.93</v>
      </c>
      <c r="H471" s="147">
        <v>265.27999999999997</v>
      </c>
      <c r="I471" s="147">
        <v>33.56</v>
      </c>
      <c r="J471" s="147">
        <v>6.78</v>
      </c>
      <c r="K471" s="147">
        <v>11.37</v>
      </c>
      <c r="L471" s="147">
        <v>0</v>
      </c>
      <c r="M471" s="147">
        <v>65.59</v>
      </c>
      <c r="N471" s="147">
        <v>16.47</v>
      </c>
      <c r="O471" s="147">
        <v>57.83</v>
      </c>
      <c r="P471" s="147">
        <v>0</v>
      </c>
      <c r="Q471" s="147">
        <v>6.47</v>
      </c>
      <c r="R471" s="147">
        <v>156.31</v>
      </c>
      <c r="S471" s="147">
        <v>55.61</v>
      </c>
      <c r="T471" s="147">
        <v>89.43</v>
      </c>
      <c r="U471" s="147">
        <v>4.2699999999999996</v>
      </c>
      <c r="V471" s="147">
        <v>0</v>
      </c>
      <c r="W471" s="147">
        <v>0</v>
      </c>
      <c r="X471" s="147">
        <v>0</v>
      </c>
      <c r="Y471" s="147">
        <v>0</v>
      </c>
      <c r="Z471" s="147">
        <v>0</v>
      </c>
    </row>
    <row r="472" spans="2:26" x14ac:dyDescent="0.3">
      <c r="B472" s="127">
        <v>17</v>
      </c>
      <c r="C472" s="147">
        <v>0</v>
      </c>
      <c r="D472" s="147">
        <v>0</v>
      </c>
      <c r="E472" s="147">
        <v>0</v>
      </c>
      <c r="F472" s="147">
        <v>0</v>
      </c>
      <c r="G472" s="147">
        <v>69.31</v>
      </c>
      <c r="H472" s="147">
        <v>151.62</v>
      </c>
      <c r="I472" s="147">
        <v>0.36</v>
      </c>
      <c r="J472" s="147">
        <v>33.06</v>
      </c>
      <c r="K472" s="147">
        <v>0.42</v>
      </c>
      <c r="L472" s="147">
        <v>27.4</v>
      </c>
      <c r="M472" s="147">
        <v>15.78</v>
      </c>
      <c r="N472" s="147">
        <v>197.29</v>
      </c>
      <c r="O472" s="147">
        <v>82.44</v>
      </c>
      <c r="P472" s="147">
        <v>130.94999999999999</v>
      </c>
      <c r="Q472" s="147">
        <v>39.979999999999997</v>
      </c>
      <c r="R472" s="147">
        <v>0.01</v>
      </c>
      <c r="S472" s="147">
        <v>0</v>
      </c>
      <c r="T472" s="147">
        <v>0</v>
      </c>
      <c r="U472" s="147">
        <v>130.56</v>
      </c>
      <c r="V472" s="147">
        <v>10.52</v>
      </c>
      <c r="W472" s="147">
        <v>0</v>
      </c>
      <c r="X472" s="147">
        <v>0</v>
      </c>
      <c r="Y472" s="147">
        <v>0</v>
      </c>
      <c r="Z472" s="147">
        <v>0</v>
      </c>
    </row>
    <row r="473" spans="2:26" x14ac:dyDescent="0.3">
      <c r="B473" s="127">
        <v>18</v>
      </c>
      <c r="C473" s="147">
        <v>0</v>
      </c>
      <c r="D473" s="147">
        <v>0</v>
      </c>
      <c r="E473" s="147">
        <v>0</v>
      </c>
      <c r="F473" s="147">
        <v>0</v>
      </c>
      <c r="G473" s="147">
        <v>211.11</v>
      </c>
      <c r="H473" s="147">
        <v>106.45</v>
      </c>
      <c r="I473" s="147">
        <v>2.23</v>
      </c>
      <c r="J473" s="147">
        <v>0</v>
      </c>
      <c r="K473" s="147">
        <v>133.44</v>
      </c>
      <c r="L473" s="147">
        <v>79.31</v>
      </c>
      <c r="M473" s="147">
        <v>23.16</v>
      </c>
      <c r="N473" s="147">
        <v>65.67</v>
      </c>
      <c r="O473" s="147">
        <v>34.770000000000003</v>
      </c>
      <c r="P473" s="147">
        <v>38.19</v>
      </c>
      <c r="Q473" s="147">
        <v>32.51</v>
      </c>
      <c r="R473" s="147">
        <v>89.81</v>
      </c>
      <c r="S473" s="147">
        <v>0</v>
      </c>
      <c r="T473" s="147">
        <v>0.78</v>
      </c>
      <c r="U473" s="147">
        <v>0</v>
      </c>
      <c r="V473" s="147">
        <v>0</v>
      </c>
      <c r="W473" s="147">
        <v>0</v>
      </c>
      <c r="X473" s="147">
        <v>0</v>
      </c>
      <c r="Y473" s="147">
        <v>0</v>
      </c>
      <c r="Z473" s="147">
        <v>0</v>
      </c>
    </row>
    <row r="474" spans="2:26" x14ac:dyDescent="0.3">
      <c r="B474" s="127">
        <v>19</v>
      </c>
      <c r="C474" s="147">
        <v>0</v>
      </c>
      <c r="D474" s="147">
        <v>0</v>
      </c>
      <c r="E474" s="147">
        <v>82.95</v>
      </c>
      <c r="F474" s="147">
        <v>0</v>
      </c>
      <c r="G474" s="147">
        <v>184.71</v>
      </c>
      <c r="H474" s="147">
        <v>87.87</v>
      </c>
      <c r="I474" s="147">
        <v>0</v>
      </c>
      <c r="J474" s="147">
        <v>1</v>
      </c>
      <c r="K474" s="147">
        <v>2.71</v>
      </c>
      <c r="L474" s="147">
        <v>61.79</v>
      </c>
      <c r="M474" s="147">
        <v>0.83</v>
      </c>
      <c r="N474" s="147">
        <v>0</v>
      </c>
      <c r="O474" s="147">
        <v>1.99</v>
      </c>
      <c r="P474" s="147">
        <v>0.01</v>
      </c>
      <c r="Q474" s="147">
        <v>1.1200000000000001</v>
      </c>
      <c r="R474" s="147">
        <v>0.39</v>
      </c>
      <c r="S474" s="147">
        <v>0.92</v>
      </c>
      <c r="T474" s="147">
        <v>4.33</v>
      </c>
      <c r="U474" s="147">
        <v>2.1</v>
      </c>
      <c r="V474" s="147">
        <v>0</v>
      </c>
      <c r="W474" s="147">
        <v>0</v>
      </c>
      <c r="X474" s="147">
        <v>0</v>
      </c>
      <c r="Y474" s="147">
        <v>0</v>
      </c>
      <c r="Z474" s="147">
        <v>0</v>
      </c>
    </row>
    <row r="475" spans="2:26" x14ac:dyDescent="0.3">
      <c r="B475" s="127">
        <v>20</v>
      </c>
      <c r="C475" s="147">
        <v>0</v>
      </c>
      <c r="D475" s="147">
        <v>0</v>
      </c>
      <c r="E475" s="147">
        <v>0</v>
      </c>
      <c r="F475" s="147">
        <v>0</v>
      </c>
      <c r="G475" s="147">
        <v>32.950000000000003</v>
      </c>
      <c r="H475" s="147">
        <v>214.19</v>
      </c>
      <c r="I475" s="147">
        <v>344.92</v>
      </c>
      <c r="J475" s="147">
        <v>224.85</v>
      </c>
      <c r="K475" s="147">
        <v>212.74</v>
      </c>
      <c r="L475" s="147">
        <v>99.81</v>
      </c>
      <c r="M475" s="147">
        <v>142.94</v>
      </c>
      <c r="N475" s="147">
        <v>249.1</v>
      </c>
      <c r="O475" s="147">
        <v>202.91</v>
      </c>
      <c r="P475" s="147">
        <v>130.86000000000001</v>
      </c>
      <c r="Q475" s="147">
        <v>144.47999999999999</v>
      </c>
      <c r="R475" s="147">
        <v>34.86</v>
      </c>
      <c r="S475" s="147">
        <v>22.11</v>
      </c>
      <c r="T475" s="147">
        <v>20.63</v>
      </c>
      <c r="U475" s="147">
        <v>92.28</v>
      </c>
      <c r="V475" s="147">
        <v>0</v>
      </c>
      <c r="W475" s="147">
        <v>0</v>
      </c>
      <c r="X475" s="147">
        <v>0</v>
      </c>
      <c r="Y475" s="147">
        <v>0</v>
      </c>
      <c r="Z475" s="147">
        <v>0</v>
      </c>
    </row>
    <row r="476" spans="2:26" x14ac:dyDescent="0.3">
      <c r="B476" s="127">
        <v>21</v>
      </c>
      <c r="C476" s="147">
        <v>0</v>
      </c>
      <c r="D476" s="147">
        <v>0</v>
      </c>
      <c r="E476" s="147">
        <v>0</v>
      </c>
      <c r="F476" s="147">
        <v>0</v>
      </c>
      <c r="G476" s="147">
        <v>50.25</v>
      </c>
      <c r="H476" s="147">
        <v>0</v>
      </c>
      <c r="I476" s="147">
        <v>128.69</v>
      </c>
      <c r="J476" s="147">
        <v>0.85</v>
      </c>
      <c r="K476" s="147">
        <v>0.61</v>
      </c>
      <c r="L476" s="147">
        <v>0</v>
      </c>
      <c r="M476" s="147">
        <v>0</v>
      </c>
      <c r="N476" s="147">
        <v>0.68</v>
      </c>
      <c r="O476" s="147">
        <v>0</v>
      </c>
      <c r="P476" s="147">
        <v>0</v>
      </c>
      <c r="Q476" s="147">
        <v>3.72</v>
      </c>
      <c r="R476" s="147">
        <v>0</v>
      </c>
      <c r="S476" s="147">
        <v>0</v>
      </c>
      <c r="T476" s="147">
        <v>0</v>
      </c>
      <c r="U476" s="147">
        <v>0</v>
      </c>
      <c r="V476" s="147">
        <v>0</v>
      </c>
      <c r="W476" s="147">
        <v>0</v>
      </c>
      <c r="X476" s="147">
        <v>0</v>
      </c>
      <c r="Y476" s="147">
        <v>0</v>
      </c>
      <c r="Z476" s="147">
        <v>0</v>
      </c>
    </row>
    <row r="477" spans="2:26" x14ac:dyDescent="0.3">
      <c r="B477" s="127">
        <v>22</v>
      </c>
      <c r="C477" s="147">
        <v>0</v>
      </c>
      <c r="D477" s="147">
        <v>0</v>
      </c>
      <c r="E477" s="147">
        <v>0</v>
      </c>
      <c r="F477" s="147">
        <v>0</v>
      </c>
      <c r="G477" s="147">
        <v>59.23</v>
      </c>
      <c r="H477" s="147">
        <v>72.89</v>
      </c>
      <c r="I477" s="147">
        <v>1.49</v>
      </c>
      <c r="J477" s="147">
        <v>8.9499999999999993</v>
      </c>
      <c r="K477" s="147">
        <v>1.34</v>
      </c>
      <c r="L477" s="147">
        <v>0.13</v>
      </c>
      <c r="M477" s="147">
        <v>0.09</v>
      </c>
      <c r="N477" s="147">
        <v>0.05</v>
      </c>
      <c r="O477" s="147">
        <v>0</v>
      </c>
      <c r="P477" s="147">
        <v>0</v>
      </c>
      <c r="Q477" s="147">
        <v>0</v>
      </c>
      <c r="R477" s="147">
        <v>0</v>
      </c>
      <c r="S477" s="147">
        <v>0</v>
      </c>
      <c r="T477" s="147">
        <v>0</v>
      </c>
      <c r="U477" s="147">
        <v>0.13</v>
      </c>
      <c r="V477" s="147">
        <v>0</v>
      </c>
      <c r="W477" s="147">
        <v>0</v>
      </c>
      <c r="X477" s="147">
        <v>0</v>
      </c>
      <c r="Y477" s="147">
        <v>0</v>
      </c>
      <c r="Z477" s="147">
        <v>0</v>
      </c>
    </row>
    <row r="478" spans="2:26" x14ac:dyDescent="0.3">
      <c r="B478" s="127">
        <v>23</v>
      </c>
      <c r="C478" s="147">
        <v>0</v>
      </c>
      <c r="D478" s="147">
        <v>0</v>
      </c>
      <c r="E478" s="147">
        <v>0</v>
      </c>
      <c r="F478" s="147">
        <v>0</v>
      </c>
      <c r="G478" s="147">
        <v>130.31</v>
      </c>
      <c r="H478" s="147">
        <v>0</v>
      </c>
      <c r="I478" s="147">
        <v>1.0900000000000001</v>
      </c>
      <c r="J478" s="147">
        <v>0</v>
      </c>
      <c r="K478" s="147">
        <v>0</v>
      </c>
      <c r="L478" s="147">
        <v>0</v>
      </c>
      <c r="M478" s="147">
        <v>0</v>
      </c>
      <c r="N478" s="147">
        <v>0</v>
      </c>
      <c r="O478" s="147">
        <v>0</v>
      </c>
      <c r="P478" s="147">
        <v>0</v>
      </c>
      <c r="Q478" s="147">
        <v>0</v>
      </c>
      <c r="R478" s="147">
        <v>0</v>
      </c>
      <c r="S478" s="147">
        <v>4.97</v>
      </c>
      <c r="T478" s="147">
        <v>0</v>
      </c>
      <c r="U478" s="147">
        <v>0</v>
      </c>
      <c r="V478" s="147">
        <v>0</v>
      </c>
      <c r="W478" s="147">
        <v>0</v>
      </c>
      <c r="X478" s="147">
        <v>0</v>
      </c>
      <c r="Y478" s="147">
        <v>0</v>
      </c>
      <c r="Z478" s="147">
        <v>0</v>
      </c>
    </row>
    <row r="479" spans="2:26" x14ac:dyDescent="0.3">
      <c r="B479" s="127">
        <v>24</v>
      </c>
      <c r="C479" s="147">
        <v>0</v>
      </c>
      <c r="D479" s="147">
        <v>0</v>
      </c>
      <c r="E479" s="147">
        <v>0</v>
      </c>
      <c r="F479" s="147">
        <v>0</v>
      </c>
      <c r="G479" s="147">
        <v>27.06</v>
      </c>
      <c r="H479" s="147">
        <v>42.83</v>
      </c>
      <c r="I479" s="147">
        <v>114.86</v>
      </c>
      <c r="J479" s="147">
        <v>0</v>
      </c>
      <c r="K479" s="147">
        <v>3.89</v>
      </c>
      <c r="L479" s="147">
        <v>0.65</v>
      </c>
      <c r="M479" s="147">
        <v>0.21</v>
      </c>
      <c r="N479" s="147">
        <v>0</v>
      </c>
      <c r="O479" s="147">
        <v>1.1100000000000001</v>
      </c>
      <c r="P479" s="147">
        <v>0</v>
      </c>
      <c r="Q479" s="147">
        <v>0</v>
      </c>
      <c r="R479" s="147">
        <v>0</v>
      </c>
      <c r="S479" s="147">
        <v>109.21</v>
      </c>
      <c r="T479" s="147">
        <v>0</v>
      </c>
      <c r="U479" s="147">
        <v>71.349999999999994</v>
      </c>
      <c r="V479" s="147">
        <v>0</v>
      </c>
      <c r="W479" s="147">
        <v>0</v>
      </c>
      <c r="X479" s="147">
        <v>0</v>
      </c>
      <c r="Y479" s="147">
        <v>0</v>
      </c>
      <c r="Z479" s="147">
        <v>0</v>
      </c>
    </row>
    <row r="480" spans="2:26" x14ac:dyDescent="0.3">
      <c r="B480" s="127">
        <v>25</v>
      </c>
      <c r="C480" s="147">
        <v>0</v>
      </c>
      <c r="D480" s="147">
        <v>0.48</v>
      </c>
      <c r="E480" s="147">
        <v>0.64</v>
      </c>
      <c r="F480" s="147">
        <v>0.08</v>
      </c>
      <c r="G480" s="147">
        <v>447.73</v>
      </c>
      <c r="H480" s="147">
        <v>13.71</v>
      </c>
      <c r="I480" s="147">
        <v>10.26</v>
      </c>
      <c r="J480" s="147">
        <v>3.48</v>
      </c>
      <c r="K480" s="147">
        <v>6.06</v>
      </c>
      <c r="L480" s="147">
        <v>5.25</v>
      </c>
      <c r="M480" s="147">
        <v>3.41</v>
      </c>
      <c r="N480" s="147">
        <v>13.55</v>
      </c>
      <c r="O480" s="147">
        <v>1.1100000000000001</v>
      </c>
      <c r="P480" s="147">
        <v>19.03</v>
      </c>
      <c r="Q480" s="147">
        <v>2.72</v>
      </c>
      <c r="R480" s="147">
        <v>60.44</v>
      </c>
      <c r="S480" s="147">
        <v>4.6500000000000004</v>
      </c>
      <c r="T480" s="147">
        <v>24.79</v>
      </c>
      <c r="U480" s="147">
        <v>0.39</v>
      </c>
      <c r="V480" s="147">
        <v>0</v>
      </c>
      <c r="W480" s="147">
        <v>0.24</v>
      </c>
      <c r="X480" s="147">
        <v>0</v>
      </c>
      <c r="Y480" s="147">
        <v>0</v>
      </c>
      <c r="Z480" s="147">
        <v>0</v>
      </c>
    </row>
    <row r="481" spans="2:26" x14ac:dyDescent="0.3">
      <c r="B481" s="127">
        <v>26</v>
      </c>
      <c r="C481" s="147">
        <v>0</v>
      </c>
      <c r="D481" s="147">
        <v>0</v>
      </c>
      <c r="E481" s="147">
        <v>0</v>
      </c>
      <c r="F481" s="147">
        <v>0</v>
      </c>
      <c r="G481" s="147">
        <v>57.42</v>
      </c>
      <c r="H481" s="147">
        <v>37.380000000000003</v>
      </c>
      <c r="I481" s="147">
        <v>7.41</v>
      </c>
      <c r="J481" s="147">
        <v>159.6</v>
      </c>
      <c r="K481" s="147">
        <v>16.52</v>
      </c>
      <c r="L481" s="147">
        <v>0.97</v>
      </c>
      <c r="M481" s="147">
        <v>2.34</v>
      </c>
      <c r="N481" s="147">
        <v>32.07</v>
      </c>
      <c r="O481" s="147">
        <v>192.75</v>
      </c>
      <c r="P481" s="147">
        <v>35.200000000000003</v>
      </c>
      <c r="Q481" s="147">
        <v>35.909999999999997</v>
      </c>
      <c r="R481" s="147">
        <v>92.51</v>
      </c>
      <c r="S481" s="147">
        <v>112.37</v>
      </c>
      <c r="T481" s="147">
        <v>122.32</v>
      </c>
      <c r="U481" s="147">
        <v>189.25</v>
      </c>
      <c r="V481" s="147">
        <v>1.46</v>
      </c>
      <c r="W481" s="147">
        <v>0</v>
      </c>
      <c r="X481" s="147">
        <v>0</v>
      </c>
      <c r="Y481" s="147">
        <v>0</v>
      </c>
      <c r="Z481" s="147">
        <v>0</v>
      </c>
    </row>
    <row r="482" spans="2:26" x14ac:dyDescent="0.3">
      <c r="B482" s="127">
        <v>27</v>
      </c>
      <c r="C482" s="147">
        <v>0</v>
      </c>
      <c r="D482" s="147">
        <v>0</v>
      </c>
      <c r="E482" s="147">
        <v>0</v>
      </c>
      <c r="F482" s="147">
        <v>22.47</v>
      </c>
      <c r="G482" s="147">
        <v>70.040000000000006</v>
      </c>
      <c r="H482" s="147">
        <v>49.82</v>
      </c>
      <c r="I482" s="147">
        <v>34.43</v>
      </c>
      <c r="J482" s="147">
        <v>0</v>
      </c>
      <c r="K482" s="147">
        <v>0</v>
      </c>
      <c r="L482" s="147">
        <v>0</v>
      </c>
      <c r="M482" s="147">
        <v>0</v>
      </c>
      <c r="N482" s="147">
        <v>0</v>
      </c>
      <c r="O482" s="147">
        <v>0</v>
      </c>
      <c r="P482" s="147">
        <v>0</v>
      </c>
      <c r="Q482" s="147">
        <v>0</v>
      </c>
      <c r="R482" s="147">
        <v>0</v>
      </c>
      <c r="S482" s="147">
        <v>0</v>
      </c>
      <c r="T482" s="147">
        <v>0</v>
      </c>
      <c r="U482" s="147">
        <v>0</v>
      </c>
      <c r="V482" s="147">
        <v>0</v>
      </c>
      <c r="W482" s="147">
        <v>0</v>
      </c>
      <c r="X482" s="147">
        <v>0</v>
      </c>
      <c r="Y482" s="147">
        <v>0</v>
      </c>
      <c r="Z482" s="147">
        <v>0</v>
      </c>
    </row>
    <row r="483" spans="2:26" x14ac:dyDescent="0.3">
      <c r="B483" s="127">
        <v>28</v>
      </c>
      <c r="C483" s="147">
        <v>0</v>
      </c>
      <c r="D483" s="147">
        <v>0</v>
      </c>
      <c r="E483" s="147">
        <v>0</v>
      </c>
      <c r="F483" s="147">
        <v>0</v>
      </c>
      <c r="G483" s="147">
        <v>155.44999999999999</v>
      </c>
      <c r="H483" s="147">
        <v>573.42999999999995</v>
      </c>
      <c r="I483" s="147">
        <v>209.37</v>
      </c>
      <c r="J483" s="147">
        <v>0</v>
      </c>
      <c r="K483" s="147">
        <v>0</v>
      </c>
      <c r="L483" s="147">
        <v>0.62</v>
      </c>
      <c r="M483" s="147">
        <v>0</v>
      </c>
      <c r="N483" s="147">
        <v>32.340000000000003</v>
      </c>
      <c r="O483" s="147">
        <v>38.630000000000003</v>
      </c>
      <c r="P483" s="147">
        <v>115.35</v>
      </c>
      <c r="Q483" s="147">
        <v>23.34</v>
      </c>
      <c r="R483" s="147">
        <v>39.92</v>
      </c>
      <c r="S483" s="147">
        <v>141.69</v>
      </c>
      <c r="T483" s="147">
        <v>76.099999999999994</v>
      </c>
      <c r="U483" s="147">
        <v>0</v>
      </c>
      <c r="V483" s="147">
        <v>0</v>
      </c>
      <c r="W483" s="147">
        <v>0</v>
      </c>
      <c r="X483" s="147">
        <v>0</v>
      </c>
      <c r="Y483" s="147">
        <v>0</v>
      </c>
      <c r="Z483" s="147">
        <v>0</v>
      </c>
    </row>
    <row r="484" spans="2:26" x14ac:dyDescent="0.3">
      <c r="B484" s="127">
        <v>29</v>
      </c>
      <c r="C484" s="147">
        <v>0</v>
      </c>
      <c r="D484" s="147">
        <v>0</v>
      </c>
      <c r="E484" s="147">
        <v>0</v>
      </c>
      <c r="F484" s="147">
        <v>22.74</v>
      </c>
      <c r="G484" s="147">
        <v>83.74</v>
      </c>
      <c r="H484" s="147">
        <v>149.28</v>
      </c>
      <c r="I484" s="147">
        <v>178.69</v>
      </c>
      <c r="J484" s="147">
        <v>102.98</v>
      </c>
      <c r="K484" s="147">
        <v>25</v>
      </c>
      <c r="L484" s="147">
        <v>0</v>
      </c>
      <c r="M484" s="147">
        <v>1.33</v>
      </c>
      <c r="N484" s="147">
        <v>198.24</v>
      </c>
      <c r="O484" s="147">
        <v>117.15</v>
      </c>
      <c r="P484" s="147">
        <v>105.44</v>
      </c>
      <c r="Q484" s="147">
        <v>0</v>
      </c>
      <c r="R484" s="147">
        <v>0</v>
      </c>
      <c r="S484" s="147">
        <v>0</v>
      </c>
      <c r="T484" s="147">
        <v>0</v>
      </c>
      <c r="U484" s="147">
        <v>0</v>
      </c>
      <c r="V484" s="147">
        <v>0</v>
      </c>
      <c r="W484" s="147">
        <v>0</v>
      </c>
      <c r="X484" s="147">
        <v>0</v>
      </c>
      <c r="Y484" s="147">
        <v>0</v>
      </c>
      <c r="Z484" s="147">
        <v>0</v>
      </c>
    </row>
    <row r="485" spans="2:26" ht="15.75" customHeight="1" x14ac:dyDescent="0.3">
      <c r="B485" s="127">
        <v>30</v>
      </c>
      <c r="C485" s="147">
        <v>0</v>
      </c>
      <c r="D485" s="147">
        <v>0</v>
      </c>
      <c r="E485" s="147">
        <v>0</v>
      </c>
      <c r="F485" s="147">
        <v>0</v>
      </c>
      <c r="G485" s="147">
        <v>0.2</v>
      </c>
      <c r="H485" s="147">
        <v>68.91</v>
      </c>
      <c r="I485" s="147">
        <v>0.42</v>
      </c>
      <c r="J485" s="147">
        <v>0.89</v>
      </c>
      <c r="K485" s="147">
        <v>0.56000000000000005</v>
      </c>
      <c r="L485" s="147">
        <v>0</v>
      </c>
      <c r="M485" s="147">
        <v>0</v>
      </c>
      <c r="N485" s="147">
        <v>0</v>
      </c>
      <c r="O485" s="147">
        <v>0</v>
      </c>
      <c r="P485" s="147">
        <v>0</v>
      </c>
      <c r="Q485" s="147">
        <v>0</v>
      </c>
      <c r="R485" s="147">
        <v>0</v>
      </c>
      <c r="S485" s="147">
        <v>0</v>
      </c>
      <c r="T485" s="147">
        <v>0</v>
      </c>
      <c r="U485" s="147">
        <v>0</v>
      </c>
      <c r="V485" s="147">
        <v>0</v>
      </c>
      <c r="W485" s="147">
        <v>0</v>
      </c>
      <c r="X485" s="147">
        <v>0</v>
      </c>
      <c r="Y485" s="147">
        <v>0</v>
      </c>
      <c r="Z485" s="147">
        <v>0</v>
      </c>
    </row>
    <row r="486" spans="2:26" x14ac:dyDescent="0.3">
      <c r="B486" s="127">
        <v>31</v>
      </c>
      <c r="C486" s="147">
        <v>0</v>
      </c>
      <c r="D486" s="147">
        <v>0</v>
      </c>
      <c r="E486" s="147">
        <v>0</v>
      </c>
      <c r="F486" s="147">
        <v>0</v>
      </c>
      <c r="G486" s="147">
        <v>9.23</v>
      </c>
      <c r="H486" s="147">
        <v>35.119999999999997</v>
      </c>
      <c r="I486" s="147">
        <v>40.93</v>
      </c>
      <c r="J486" s="147">
        <v>0</v>
      </c>
      <c r="K486" s="147">
        <v>0</v>
      </c>
      <c r="L486" s="147">
        <v>0</v>
      </c>
      <c r="M486" s="147">
        <v>0</v>
      </c>
      <c r="N486" s="147">
        <v>27.69</v>
      </c>
      <c r="O486" s="147">
        <v>21.69</v>
      </c>
      <c r="P486" s="147">
        <v>210.88</v>
      </c>
      <c r="Q486" s="147">
        <v>0</v>
      </c>
      <c r="R486" s="147">
        <v>0</v>
      </c>
      <c r="S486" s="147">
        <v>0</v>
      </c>
      <c r="T486" s="147">
        <v>0</v>
      </c>
      <c r="U486" s="147">
        <v>0</v>
      </c>
      <c r="V486" s="147">
        <v>0</v>
      </c>
      <c r="W486" s="147">
        <v>0</v>
      </c>
      <c r="X486" s="147">
        <v>0</v>
      </c>
      <c r="Y486" s="147">
        <v>0</v>
      </c>
      <c r="Z486" s="147">
        <v>0</v>
      </c>
    </row>
    <row r="488" spans="2:26" ht="15" customHeight="1" x14ac:dyDescent="0.3">
      <c r="B488" s="100" t="s">
        <v>64</v>
      </c>
      <c r="C488" s="143" t="s">
        <v>81</v>
      </c>
      <c r="D488" s="143"/>
      <c r="E488" s="143"/>
      <c r="F488" s="143"/>
      <c r="G488" s="143"/>
      <c r="H488" s="143"/>
      <c r="I488" s="143"/>
      <c r="J488" s="143"/>
      <c r="K488" s="143"/>
      <c r="L488" s="143"/>
      <c r="M488" s="143"/>
      <c r="N488" s="143"/>
      <c r="O488" s="143"/>
      <c r="P488" s="143"/>
      <c r="Q488" s="143"/>
      <c r="R488" s="143"/>
      <c r="S488" s="143"/>
      <c r="T488" s="143"/>
      <c r="U488" s="143"/>
      <c r="V488" s="143"/>
      <c r="W488" s="143"/>
      <c r="X488" s="143"/>
      <c r="Y488" s="143"/>
      <c r="Z488" s="143"/>
    </row>
    <row r="489" spans="2:26" x14ac:dyDescent="0.3">
      <c r="B489" s="131"/>
      <c r="C489" s="88">
        <v>0</v>
      </c>
      <c r="D489" s="88">
        <v>4.1666666666666664E-2</v>
      </c>
      <c r="E489" s="88">
        <v>8.3333333333333329E-2</v>
      </c>
      <c r="F489" s="88">
        <v>0.125</v>
      </c>
      <c r="G489" s="88">
        <v>0.16666666666666666</v>
      </c>
      <c r="H489" s="88">
        <v>0.20833333333333334</v>
      </c>
      <c r="I489" s="88">
        <v>0.25</v>
      </c>
      <c r="J489" s="88">
        <v>0.29166666666666669</v>
      </c>
      <c r="K489" s="88">
        <v>0.33333333333333331</v>
      </c>
      <c r="L489" s="88">
        <v>0.375</v>
      </c>
      <c r="M489" s="88">
        <v>0.41666666666666669</v>
      </c>
      <c r="N489" s="88">
        <v>0.45833333333333331</v>
      </c>
      <c r="O489" s="88">
        <v>0.5</v>
      </c>
      <c r="P489" s="88">
        <v>0.54166666666666663</v>
      </c>
      <c r="Q489" s="88">
        <v>0.58333333333333337</v>
      </c>
      <c r="R489" s="88">
        <v>0.625</v>
      </c>
      <c r="S489" s="88">
        <v>0.66666666666666663</v>
      </c>
      <c r="T489" s="88">
        <v>0.70833333333333337</v>
      </c>
      <c r="U489" s="88">
        <v>0.75</v>
      </c>
      <c r="V489" s="88">
        <v>0.79166666666666663</v>
      </c>
      <c r="W489" s="88">
        <v>0.83333333333333337</v>
      </c>
      <c r="X489" s="88">
        <v>0.875</v>
      </c>
      <c r="Y489" s="88">
        <v>0.91666666666666663</v>
      </c>
      <c r="Z489" s="88">
        <v>0.95833333333333337</v>
      </c>
    </row>
    <row r="490" spans="2:26" x14ac:dyDescent="0.3">
      <c r="B490" s="131"/>
      <c r="C490" s="89" t="s">
        <v>65</v>
      </c>
      <c r="D490" s="89" t="s">
        <v>65</v>
      </c>
      <c r="E490" s="89" t="s">
        <v>65</v>
      </c>
      <c r="F490" s="89" t="s">
        <v>65</v>
      </c>
      <c r="G490" s="89" t="s">
        <v>65</v>
      </c>
      <c r="H490" s="89" t="s">
        <v>65</v>
      </c>
      <c r="I490" s="89" t="s">
        <v>65</v>
      </c>
      <c r="J490" s="89" t="s">
        <v>65</v>
      </c>
      <c r="K490" s="89" t="s">
        <v>65</v>
      </c>
      <c r="L490" s="89" t="s">
        <v>65</v>
      </c>
      <c r="M490" s="89" t="s">
        <v>65</v>
      </c>
      <c r="N490" s="89" t="s">
        <v>65</v>
      </c>
      <c r="O490" s="89" t="s">
        <v>65</v>
      </c>
      <c r="P490" s="89" t="s">
        <v>65</v>
      </c>
      <c r="Q490" s="89" t="s">
        <v>65</v>
      </c>
      <c r="R490" s="89" t="s">
        <v>65</v>
      </c>
      <c r="S490" s="89" t="s">
        <v>65</v>
      </c>
      <c r="T490" s="89" t="s">
        <v>65</v>
      </c>
      <c r="U490" s="89" t="s">
        <v>65</v>
      </c>
      <c r="V490" s="89" t="s">
        <v>65</v>
      </c>
      <c r="W490" s="89" t="s">
        <v>65</v>
      </c>
      <c r="X490" s="89" t="s">
        <v>65</v>
      </c>
      <c r="Y490" s="89" t="s">
        <v>65</v>
      </c>
      <c r="Z490" s="89" t="s">
        <v>66</v>
      </c>
    </row>
    <row r="491" spans="2:26" x14ac:dyDescent="0.3">
      <c r="B491" s="148"/>
      <c r="C491" s="90">
        <v>4.1666666666666664E-2</v>
      </c>
      <c r="D491" s="90">
        <v>8.3333333333333329E-2</v>
      </c>
      <c r="E491" s="90">
        <v>0.125</v>
      </c>
      <c r="F491" s="90">
        <v>0.16666666666666666</v>
      </c>
      <c r="G491" s="90">
        <v>0.20833333333333334</v>
      </c>
      <c r="H491" s="90">
        <v>0.25</v>
      </c>
      <c r="I491" s="90">
        <v>0.29166666666666669</v>
      </c>
      <c r="J491" s="90">
        <v>0.33333333333333331</v>
      </c>
      <c r="K491" s="90">
        <v>0.375</v>
      </c>
      <c r="L491" s="90">
        <v>0.41666666666666669</v>
      </c>
      <c r="M491" s="90">
        <v>0.45833333333333331</v>
      </c>
      <c r="N491" s="90">
        <v>0.5</v>
      </c>
      <c r="O491" s="90">
        <v>0.54166666666666663</v>
      </c>
      <c r="P491" s="90">
        <v>0.58333333333333337</v>
      </c>
      <c r="Q491" s="90">
        <v>0.625</v>
      </c>
      <c r="R491" s="90">
        <v>0.66666666666666663</v>
      </c>
      <c r="S491" s="90">
        <v>0.70833333333333337</v>
      </c>
      <c r="T491" s="90">
        <v>0.75</v>
      </c>
      <c r="U491" s="90">
        <v>0.79166666666666663</v>
      </c>
      <c r="V491" s="90">
        <v>0.83333333333333337</v>
      </c>
      <c r="W491" s="90">
        <v>0.875</v>
      </c>
      <c r="X491" s="90">
        <v>0.91666666666666663</v>
      </c>
      <c r="Y491" s="90">
        <v>0.95833333333333337</v>
      </c>
      <c r="Z491" s="90">
        <v>0</v>
      </c>
    </row>
    <row r="492" spans="2:26" x14ac:dyDescent="0.3">
      <c r="B492" s="127">
        <v>1</v>
      </c>
      <c r="C492" s="147">
        <v>290.93</v>
      </c>
      <c r="D492" s="147">
        <v>70.94</v>
      </c>
      <c r="E492" s="147">
        <v>32.71</v>
      </c>
      <c r="F492" s="147">
        <v>0</v>
      </c>
      <c r="G492" s="147">
        <v>0</v>
      </c>
      <c r="H492" s="147">
        <v>0</v>
      </c>
      <c r="I492" s="147">
        <v>0</v>
      </c>
      <c r="J492" s="147">
        <v>0</v>
      </c>
      <c r="K492" s="147">
        <v>0</v>
      </c>
      <c r="L492" s="147">
        <v>0</v>
      </c>
      <c r="M492" s="147">
        <v>0</v>
      </c>
      <c r="N492" s="147">
        <v>0</v>
      </c>
      <c r="O492" s="147">
        <v>0</v>
      </c>
      <c r="P492" s="147">
        <v>0</v>
      </c>
      <c r="Q492" s="147">
        <v>0</v>
      </c>
      <c r="R492" s="147">
        <v>0</v>
      </c>
      <c r="S492" s="147">
        <v>0</v>
      </c>
      <c r="T492" s="147">
        <v>0</v>
      </c>
      <c r="U492" s="147">
        <v>0</v>
      </c>
      <c r="V492" s="147">
        <v>53.25</v>
      </c>
      <c r="W492" s="147">
        <v>245.9</v>
      </c>
      <c r="X492" s="147">
        <v>170.19</v>
      </c>
      <c r="Y492" s="147">
        <v>358.64</v>
      </c>
      <c r="Z492" s="147">
        <v>304.75</v>
      </c>
    </row>
    <row r="493" spans="2:26" x14ac:dyDescent="0.3">
      <c r="B493" s="127">
        <v>2</v>
      </c>
      <c r="C493" s="147">
        <v>116.01</v>
      </c>
      <c r="D493" s="147">
        <v>108.83</v>
      </c>
      <c r="E493" s="147">
        <v>0</v>
      </c>
      <c r="F493" s="147">
        <v>11.28</v>
      </c>
      <c r="G493" s="147">
        <v>0</v>
      </c>
      <c r="H493" s="147">
        <v>0</v>
      </c>
      <c r="I493" s="147">
        <v>0</v>
      </c>
      <c r="J493" s="147">
        <v>0</v>
      </c>
      <c r="K493" s="147">
        <v>0</v>
      </c>
      <c r="L493" s="147">
        <v>0</v>
      </c>
      <c r="M493" s="147">
        <v>13.47</v>
      </c>
      <c r="N493" s="147">
        <v>0</v>
      </c>
      <c r="O493" s="147">
        <v>13.54</v>
      </c>
      <c r="P493" s="147">
        <v>0.28000000000000003</v>
      </c>
      <c r="Q493" s="147">
        <v>0</v>
      </c>
      <c r="R493" s="147">
        <v>1.91</v>
      </c>
      <c r="S493" s="147">
        <v>7.73</v>
      </c>
      <c r="T493" s="147">
        <v>98</v>
      </c>
      <c r="U493" s="147">
        <v>39.29</v>
      </c>
      <c r="V493" s="147">
        <v>78.64</v>
      </c>
      <c r="W493" s="147">
        <v>202.74</v>
      </c>
      <c r="X493" s="147">
        <v>184</v>
      </c>
      <c r="Y493" s="147">
        <v>297</v>
      </c>
      <c r="Z493" s="147">
        <v>767.2</v>
      </c>
    </row>
    <row r="494" spans="2:26" x14ac:dyDescent="0.3">
      <c r="B494" s="127">
        <v>3</v>
      </c>
      <c r="C494" s="147">
        <v>180.6</v>
      </c>
      <c r="D494" s="147">
        <v>40.43</v>
      </c>
      <c r="E494" s="147">
        <v>0</v>
      </c>
      <c r="F494" s="147">
        <v>0</v>
      </c>
      <c r="G494" s="147">
        <v>0</v>
      </c>
      <c r="H494" s="147">
        <v>0</v>
      </c>
      <c r="I494" s="147">
        <v>0</v>
      </c>
      <c r="J494" s="147">
        <v>0</v>
      </c>
      <c r="K494" s="147">
        <v>0</v>
      </c>
      <c r="L494" s="147">
        <v>0.81</v>
      </c>
      <c r="M494" s="147">
        <v>0.06</v>
      </c>
      <c r="N494" s="147">
        <v>0</v>
      </c>
      <c r="O494" s="147">
        <v>0</v>
      </c>
      <c r="P494" s="147">
        <v>0</v>
      </c>
      <c r="Q494" s="147">
        <v>0</v>
      </c>
      <c r="R494" s="147">
        <v>1.37</v>
      </c>
      <c r="S494" s="147">
        <v>0</v>
      </c>
      <c r="T494" s="147">
        <v>0</v>
      </c>
      <c r="U494" s="147">
        <v>9.9700000000000006</v>
      </c>
      <c r="V494" s="147">
        <v>19.46</v>
      </c>
      <c r="W494" s="147">
        <v>206.76</v>
      </c>
      <c r="X494" s="147">
        <v>138.08000000000001</v>
      </c>
      <c r="Y494" s="147">
        <v>149.54</v>
      </c>
      <c r="Z494" s="147">
        <v>129.06</v>
      </c>
    </row>
    <row r="495" spans="2:26" x14ac:dyDescent="0.3">
      <c r="B495" s="127">
        <v>4</v>
      </c>
      <c r="C495" s="147">
        <v>113.69</v>
      </c>
      <c r="D495" s="147">
        <v>18.04</v>
      </c>
      <c r="E495" s="147">
        <v>0</v>
      </c>
      <c r="F495" s="147">
        <v>58.51</v>
      </c>
      <c r="G495" s="147">
        <v>0</v>
      </c>
      <c r="H495" s="147">
        <v>0</v>
      </c>
      <c r="I495" s="147">
        <v>0</v>
      </c>
      <c r="J495" s="147">
        <v>0</v>
      </c>
      <c r="K495" s="147">
        <v>0</v>
      </c>
      <c r="L495" s="147">
        <v>0.08</v>
      </c>
      <c r="M495" s="147">
        <v>30.98</v>
      </c>
      <c r="N495" s="147">
        <v>0</v>
      </c>
      <c r="O495" s="147">
        <v>22.45</v>
      </c>
      <c r="P495" s="147">
        <v>0</v>
      </c>
      <c r="Q495" s="147">
        <v>0</v>
      </c>
      <c r="R495" s="147">
        <v>0</v>
      </c>
      <c r="S495" s="147">
        <v>0</v>
      </c>
      <c r="T495" s="147">
        <v>0</v>
      </c>
      <c r="U495" s="147">
        <v>7.0000000000000007E-2</v>
      </c>
      <c r="V495" s="147">
        <v>245.67</v>
      </c>
      <c r="W495" s="147">
        <v>145.63999999999999</v>
      </c>
      <c r="X495" s="147">
        <v>225.01</v>
      </c>
      <c r="Y495" s="147">
        <v>188.6</v>
      </c>
      <c r="Z495" s="147">
        <v>135.47</v>
      </c>
    </row>
    <row r="496" spans="2:26" ht="15" customHeight="1" x14ac:dyDescent="0.3">
      <c r="B496" s="127">
        <v>5</v>
      </c>
      <c r="C496" s="147">
        <v>63.13</v>
      </c>
      <c r="D496" s="147">
        <v>48.89</v>
      </c>
      <c r="E496" s="147">
        <v>0</v>
      </c>
      <c r="F496" s="147">
        <v>0</v>
      </c>
      <c r="G496" s="147">
        <v>0</v>
      </c>
      <c r="H496" s="147">
        <v>0</v>
      </c>
      <c r="I496" s="147">
        <v>0</v>
      </c>
      <c r="J496" s="147">
        <v>0</v>
      </c>
      <c r="K496" s="147">
        <v>0</v>
      </c>
      <c r="L496" s="147">
        <v>0</v>
      </c>
      <c r="M496" s="147">
        <v>0</v>
      </c>
      <c r="N496" s="147">
        <v>10.68</v>
      </c>
      <c r="O496" s="147">
        <v>23.83</v>
      </c>
      <c r="P496" s="147">
        <v>0</v>
      </c>
      <c r="Q496" s="147">
        <v>0</v>
      </c>
      <c r="R496" s="147">
        <v>1.25</v>
      </c>
      <c r="S496" s="147">
        <v>0</v>
      </c>
      <c r="T496" s="147">
        <v>0</v>
      </c>
      <c r="U496" s="147">
        <v>0.01</v>
      </c>
      <c r="V496" s="147">
        <v>52.43</v>
      </c>
      <c r="W496" s="147">
        <v>104.76</v>
      </c>
      <c r="X496" s="147">
        <v>112.42</v>
      </c>
      <c r="Y496" s="147">
        <v>148.13</v>
      </c>
      <c r="Z496" s="147">
        <v>338.12</v>
      </c>
    </row>
    <row r="497" spans="2:26" x14ac:dyDescent="0.3">
      <c r="B497" s="127">
        <v>6</v>
      </c>
      <c r="C497" s="147">
        <v>44.53</v>
      </c>
      <c r="D497" s="147">
        <v>0</v>
      </c>
      <c r="E497" s="147">
        <v>71.13</v>
      </c>
      <c r="F497" s="147">
        <v>12.01</v>
      </c>
      <c r="G497" s="147">
        <v>0</v>
      </c>
      <c r="H497" s="147">
        <v>0</v>
      </c>
      <c r="I497" s="147">
        <v>0</v>
      </c>
      <c r="J497" s="147">
        <v>0</v>
      </c>
      <c r="K497" s="147">
        <v>0.61</v>
      </c>
      <c r="L497" s="147">
        <v>67.34</v>
      </c>
      <c r="M497" s="147">
        <v>0.17</v>
      </c>
      <c r="N497" s="147">
        <v>1.03</v>
      </c>
      <c r="O497" s="147">
        <v>31.63</v>
      </c>
      <c r="P497" s="147">
        <v>167.53</v>
      </c>
      <c r="Q497" s="147">
        <v>72.86</v>
      </c>
      <c r="R497" s="147">
        <v>62.28</v>
      </c>
      <c r="S497" s="147">
        <v>80</v>
      </c>
      <c r="T497" s="147">
        <v>49.13</v>
      </c>
      <c r="U497" s="147">
        <v>166.5</v>
      </c>
      <c r="V497" s="147">
        <v>230.99</v>
      </c>
      <c r="W497" s="147">
        <v>221.56</v>
      </c>
      <c r="X497" s="147">
        <v>346.8</v>
      </c>
      <c r="Y497" s="147">
        <v>202.91</v>
      </c>
      <c r="Z497" s="147">
        <v>111.77</v>
      </c>
    </row>
    <row r="498" spans="2:26" x14ac:dyDescent="0.3">
      <c r="B498" s="127">
        <v>7</v>
      </c>
      <c r="C498" s="147">
        <v>83.73</v>
      </c>
      <c r="D498" s="147">
        <v>242.31</v>
      </c>
      <c r="E498" s="147">
        <v>301.64</v>
      </c>
      <c r="F498" s="147">
        <v>217.52</v>
      </c>
      <c r="G498" s="147">
        <v>201.46</v>
      </c>
      <c r="H498" s="147">
        <v>278.95999999999998</v>
      </c>
      <c r="I498" s="147">
        <v>226.4</v>
      </c>
      <c r="J498" s="147">
        <v>70.72</v>
      </c>
      <c r="K498" s="147">
        <v>0</v>
      </c>
      <c r="L498" s="147">
        <v>11.9</v>
      </c>
      <c r="M498" s="147">
        <v>152.97</v>
      </c>
      <c r="N498" s="147">
        <v>157.56</v>
      </c>
      <c r="O498" s="147">
        <v>0</v>
      </c>
      <c r="P498" s="147">
        <v>154.02000000000001</v>
      </c>
      <c r="Q498" s="147">
        <v>6.71</v>
      </c>
      <c r="R498" s="147">
        <v>0.02</v>
      </c>
      <c r="S498" s="147">
        <v>1.54</v>
      </c>
      <c r="T498" s="147">
        <v>72.09</v>
      </c>
      <c r="U498" s="147">
        <v>82.25</v>
      </c>
      <c r="V498" s="147">
        <v>0.04</v>
      </c>
      <c r="W498" s="147">
        <v>9.32</v>
      </c>
      <c r="X498" s="147">
        <v>338.83</v>
      </c>
      <c r="Y498" s="147">
        <v>365.16</v>
      </c>
      <c r="Z498" s="147">
        <v>137.72999999999999</v>
      </c>
    </row>
    <row r="499" spans="2:26" x14ac:dyDescent="0.3">
      <c r="B499" s="127">
        <v>8</v>
      </c>
      <c r="C499" s="147">
        <v>37.54</v>
      </c>
      <c r="D499" s="147">
        <v>109.49</v>
      </c>
      <c r="E499" s="147">
        <v>95.91</v>
      </c>
      <c r="F499" s="147">
        <v>74.22</v>
      </c>
      <c r="G499" s="147">
        <v>22.27</v>
      </c>
      <c r="H499" s="147">
        <v>53.76</v>
      </c>
      <c r="I499" s="147">
        <v>33.380000000000003</v>
      </c>
      <c r="J499" s="147">
        <v>0</v>
      </c>
      <c r="K499" s="147">
        <v>0</v>
      </c>
      <c r="L499" s="147">
        <v>0</v>
      </c>
      <c r="M499" s="147">
        <v>0</v>
      </c>
      <c r="N499" s="147">
        <v>0</v>
      </c>
      <c r="O499" s="147">
        <v>0</v>
      </c>
      <c r="P499" s="147">
        <v>0</v>
      </c>
      <c r="Q499" s="147">
        <v>0</v>
      </c>
      <c r="R499" s="147">
        <v>0</v>
      </c>
      <c r="S499" s="147">
        <v>0</v>
      </c>
      <c r="T499" s="147">
        <v>0</v>
      </c>
      <c r="U499" s="147">
        <v>0</v>
      </c>
      <c r="V499" s="147">
        <v>0</v>
      </c>
      <c r="W499" s="147">
        <v>0</v>
      </c>
      <c r="X499" s="147">
        <v>0</v>
      </c>
      <c r="Y499" s="147">
        <v>0</v>
      </c>
      <c r="Z499" s="147">
        <v>0</v>
      </c>
    </row>
    <row r="500" spans="2:26" x14ac:dyDescent="0.3">
      <c r="B500" s="127">
        <v>9</v>
      </c>
      <c r="C500" s="147">
        <v>164.73</v>
      </c>
      <c r="D500" s="147">
        <v>101.33</v>
      </c>
      <c r="E500" s="147">
        <v>44.29</v>
      </c>
      <c r="F500" s="147">
        <v>27.92</v>
      </c>
      <c r="G500" s="147">
        <v>0</v>
      </c>
      <c r="H500" s="147">
        <v>0</v>
      </c>
      <c r="I500" s="147">
        <v>0</v>
      </c>
      <c r="J500" s="147">
        <v>0</v>
      </c>
      <c r="K500" s="147">
        <v>0</v>
      </c>
      <c r="L500" s="147">
        <v>0</v>
      </c>
      <c r="M500" s="147">
        <v>0</v>
      </c>
      <c r="N500" s="147">
        <v>0.8</v>
      </c>
      <c r="O500" s="147">
        <v>0</v>
      </c>
      <c r="P500" s="147">
        <v>0.02</v>
      </c>
      <c r="Q500" s="147">
        <v>0</v>
      </c>
      <c r="R500" s="147">
        <v>0</v>
      </c>
      <c r="S500" s="147">
        <v>58.76</v>
      </c>
      <c r="T500" s="147">
        <v>80.400000000000006</v>
      </c>
      <c r="U500" s="147">
        <v>252.05</v>
      </c>
      <c r="V500" s="147">
        <v>32.04</v>
      </c>
      <c r="W500" s="147">
        <v>230.7</v>
      </c>
      <c r="X500" s="147">
        <v>388.41</v>
      </c>
      <c r="Y500" s="147">
        <v>408.79</v>
      </c>
      <c r="Z500" s="147">
        <v>329.82</v>
      </c>
    </row>
    <row r="501" spans="2:26" x14ac:dyDescent="0.3">
      <c r="B501" s="127">
        <v>10</v>
      </c>
      <c r="C501" s="147">
        <v>39.090000000000003</v>
      </c>
      <c r="D501" s="147">
        <v>8.14</v>
      </c>
      <c r="E501" s="147">
        <v>0</v>
      </c>
      <c r="F501" s="147">
        <v>0</v>
      </c>
      <c r="G501" s="147">
        <v>0</v>
      </c>
      <c r="H501" s="147">
        <v>0</v>
      </c>
      <c r="I501" s="147">
        <v>0</v>
      </c>
      <c r="J501" s="147">
        <v>0</v>
      </c>
      <c r="K501" s="147">
        <v>7.0000000000000007E-2</v>
      </c>
      <c r="L501" s="147">
        <v>17.36</v>
      </c>
      <c r="M501" s="147">
        <v>57.53</v>
      </c>
      <c r="N501" s="147">
        <v>35.770000000000003</v>
      </c>
      <c r="O501" s="147">
        <v>113.83</v>
      </c>
      <c r="P501" s="147">
        <v>86.64</v>
      </c>
      <c r="Q501" s="147">
        <v>112.36</v>
      </c>
      <c r="R501" s="147">
        <v>90.17</v>
      </c>
      <c r="S501" s="147">
        <v>109.68</v>
      </c>
      <c r="T501" s="147">
        <v>72.66</v>
      </c>
      <c r="U501" s="147">
        <v>362.14</v>
      </c>
      <c r="V501" s="147">
        <v>152.86000000000001</v>
      </c>
      <c r="W501" s="147">
        <v>215.78</v>
      </c>
      <c r="X501" s="147">
        <v>248.34</v>
      </c>
      <c r="Y501" s="147">
        <v>301.75</v>
      </c>
      <c r="Z501" s="147">
        <v>354.46</v>
      </c>
    </row>
    <row r="502" spans="2:26" x14ac:dyDescent="0.3">
      <c r="B502" s="127">
        <v>11</v>
      </c>
      <c r="C502" s="147">
        <v>136.88</v>
      </c>
      <c r="D502" s="147">
        <v>88</v>
      </c>
      <c r="E502" s="147">
        <v>0</v>
      </c>
      <c r="F502" s="147">
        <v>0</v>
      </c>
      <c r="G502" s="147">
        <v>0</v>
      </c>
      <c r="H502" s="147">
        <v>0</v>
      </c>
      <c r="I502" s="147">
        <v>0</v>
      </c>
      <c r="J502" s="147">
        <v>0.25</v>
      </c>
      <c r="K502" s="147">
        <v>0</v>
      </c>
      <c r="L502" s="147">
        <v>0</v>
      </c>
      <c r="M502" s="147">
        <v>68.83</v>
      </c>
      <c r="N502" s="147">
        <v>19.5</v>
      </c>
      <c r="O502" s="147">
        <v>0</v>
      </c>
      <c r="P502" s="147">
        <v>0</v>
      </c>
      <c r="Q502" s="147">
        <v>0</v>
      </c>
      <c r="R502" s="147">
        <v>0</v>
      </c>
      <c r="S502" s="147">
        <v>0</v>
      </c>
      <c r="T502" s="147">
        <v>15.92</v>
      </c>
      <c r="U502" s="147">
        <v>13.3</v>
      </c>
      <c r="V502" s="147">
        <v>431.82</v>
      </c>
      <c r="W502" s="147">
        <v>373.69</v>
      </c>
      <c r="X502" s="147">
        <v>266.04000000000002</v>
      </c>
      <c r="Y502" s="147">
        <v>316.81</v>
      </c>
      <c r="Z502" s="147">
        <v>785.96</v>
      </c>
    </row>
    <row r="503" spans="2:26" x14ac:dyDescent="0.3">
      <c r="B503" s="127">
        <v>12</v>
      </c>
      <c r="C503" s="147">
        <v>38.94</v>
      </c>
      <c r="D503" s="147">
        <v>165.78</v>
      </c>
      <c r="E503" s="147">
        <v>25.1</v>
      </c>
      <c r="F503" s="147">
        <v>0.47</v>
      </c>
      <c r="G503" s="147">
        <v>0</v>
      </c>
      <c r="H503" s="147">
        <v>0</v>
      </c>
      <c r="I503" s="147">
        <v>0</v>
      </c>
      <c r="J503" s="147">
        <v>5.83</v>
      </c>
      <c r="K503" s="147">
        <v>1.81</v>
      </c>
      <c r="L503" s="147">
        <v>21.76</v>
      </c>
      <c r="M503" s="147">
        <v>50.26</v>
      </c>
      <c r="N503" s="147">
        <v>4.4400000000000004</v>
      </c>
      <c r="O503" s="147">
        <v>85.64</v>
      </c>
      <c r="P503" s="147">
        <v>86.1</v>
      </c>
      <c r="Q503" s="147">
        <v>3.68</v>
      </c>
      <c r="R503" s="147">
        <v>1.34</v>
      </c>
      <c r="S503" s="147">
        <v>0.63</v>
      </c>
      <c r="T503" s="147">
        <v>0</v>
      </c>
      <c r="U503" s="147">
        <v>0</v>
      </c>
      <c r="V503" s="147">
        <v>0.24</v>
      </c>
      <c r="W503" s="147">
        <v>150.01</v>
      </c>
      <c r="X503" s="147">
        <v>80.790000000000006</v>
      </c>
      <c r="Y503" s="147">
        <v>118.66</v>
      </c>
      <c r="Z503" s="147">
        <v>43.98</v>
      </c>
    </row>
    <row r="504" spans="2:26" x14ac:dyDescent="0.3">
      <c r="B504" s="127">
        <v>13</v>
      </c>
      <c r="C504" s="147">
        <v>0.74</v>
      </c>
      <c r="D504" s="147">
        <v>11.83</v>
      </c>
      <c r="E504" s="147">
        <v>43.72</v>
      </c>
      <c r="F504" s="147">
        <v>0</v>
      </c>
      <c r="G504" s="147">
        <v>0</v>
      </c>
      <c r="H504" s="147">
        <v>0</v>
      </c>
      <c r="I504" s="147">
        <v>0</v>
      </c>
      <c r="J504" s="147">
        <v>5.77</v>
      </c>
      <c r="K504" s="147">
        <v>0</v>
      </c>
      <c r="L504" s="147">
        <v>2.33</v>
      </c>
      <c r="M504" s="147">
        <v>105.75</v>
      </c>
      <c r="N504" s="147">
        <v>87.25</v>
      </c>
      <c r="O504" s="147">
        <v>8.48</v>
      </c>
      <c r="P504" s="147">
        <v>0</v>
      </c>
      <c r="Q504" s="147">
        <v>6.81</v>
      </c>
      <c r="R504" s="147">
        <v>42.22</v>
      </c>
      <c r="S504" s="147">
        <v>0</v>
      </c>
      <c r="T504" s="147">
        <v>0</v>
      </c>
      <c r="U504" s="147">
        <v>0</v>
      </c>
      <c r="V504" s="147">
        <v>0.57999999999999996</v>
      </c>
      <c r="W504" s="147">
        <v>0.61</v>
      </c>
      <c r="X504" s="147">
        <v>55.98</v>
      </c>
      <c r="Y504" s="147">
        <v>159.56</v>
      </c>
      <c r="Z504" s="147">
        <v>94.04</v>
      </c>
    </row>
    <row r="505" spans="2:26" x14ac:dyDescent="0.3">
      <c r="B505" s="127">
        <v>14</v>
      </c>
      <c r="C505" s="147">
        <v>103.71</v>
      </c>
      <c r="D505" s="147">
        <v>112.76</v>
      </c>
      <c r="E505" s="147">
        <v>22.46</v>
      </c>
      <c r="F505" s="147">
        <v>1.47</v>
      </c>
      <c r="G505" s="147">
        <v>0</v>
      </c>
      <c r="H505" s="147">
        <v>0</v>
      </c>
      <c r="I505" s="147">
        <v>0</v>
      </c>
      <c r="J505" s="147">
        <v>25.92</v>
      </c>
      <c r="K505" s="147">
        <v>0</v>
      </c>
      <c r="L505" s="147">
        <v>34.380000000000003</v>
      </c>
      <c r="M505" s="147">
        <v>32.53</v>
      </c>
      <c r="N505" s="147">
        <v>27.54</v>
      </c>
      <c r="O505" s="147">
        <v>69.540000000000006</v>
      </c>
      <c r="P505" s="147">
        <v>153.57</v>
      </c>
      <c r="Q505" s="147">
        <v>7.83</v>
      </c>
      <c r="R505" s="147">
        <v>11.49</v>
      </c>
      <c r="S505" s="147">
        <v>0.06</v>
      </c>
      <c r="T505" s="147">
        <v>4.63</v>
      </c>
      <c r="U505" s="147">
        <v>3.12</v>
      </c>
      <c r="V505" s="147">
        <v>74.8</v>
      </c>
      <c r="W505" s="147">
        <v>172.66</v>
      </c>
      <c r="X505" s="147">
        <v>218.57</v>
      </c>
      <c r="Y505" s="147">
        <v>256.61</v>
      </c>
      <c r="Z505" s="147">
        <v>366.86</v>
      </c>
    </row>
    <row r="506" spans="2:26" x14ac:dyDescent="0.3">
      <c r="B506" s="127">
        <v>15</v>
      </c>
      <c r="C506" s="147">
        <v>159.13999999999999</v>
      </c>
      <c r="D506" s="147">
        <v>251.79</v>
      </c>
      <c r="E506" s="147">
        <v>109.38</v>
      </c>
      <c r="F506" s="147">
        <v>102.27</v>
      </c>
      <c r="G506" s="147">
        <v>0</v>
      </c>
      <c r="H506" s="147">
        <v>0</v>
      </c>
      <c r="I506" s="147">
        <v>0</v>
      </c>
      <c r="J506" s="147">
        <v>68.78</v>
      </c>
      <c r="K506" s="147">
        <v>0</v>
      </c>
      <c r="L506" s="147">
        <v>51.18</v>
      </c>
      <c r="M506" s="147">
        <v>6.82</v>
      </c>
      <c r="N506" s="147">
        <v>131.38</v>
      </c>
      <c r="O506" s="147">
        <v>154.9</v>
      </c>
      <c r="P506" s="147">
        <v>92.09</v>
      </c>
      <c r="Q506" s="147">
        <v>14.95</v>
      </c>
      <c r="R506" s="147">
        <v>26.51</v>
      </c>
      <c r="S506" s="147">
        <v>9.24</v>
      </c>
      <c r="T506" s="147">
        <v>181.07</v>
      </c>
      <c r="U506" s="147">
        <v>104.36</v>
      </c>
      <c r="V506" s="147">
        <v>176.61</v>
      </c>
      <c r="W506" s="147">
        <v>327.91</v>
      </c>
      <c r="X506" s="147">
        <v>162.71</v>
      </c>
      <c r="Y506" s="147">
        <v>138.18</v>
      </c>
      <c r="Z506" s="147">
        <v>369.27</v>
      </c>
    </row>
    <row r="507" spans="2:26" x14ac:dyDescent="0.3">
      <c r="B507" s="127">
        <v>16</v>
      </c>
      <c r="C507" s="147">
        <v>107.05</v>
      </c>
      <c r="D507" s="147">
        <v>118.2</v>
      </c>
      <c r="E507" s="147">
        <v>101.96</v>
      </c>
      <c r="F507" s="147">
        <v>0</v>
      </c>
      <c r="G507" s="147">
        <v>0</v>
      </c>
      <c r="H507" s="147">
        <v>0</v>
      </c>
      <c r="I507" s="147">
        <v>1.47</v>
      </c>
      <c r="J507" s="147">
        <v>7.0000000000000007E-2</v>
      </c>
      <c r="K507" s="147">
        <v>0</v>
      </c>
      <c r="L507" s="147">
        <v>85.62</v>
      </c>
      <c r="M507" s="147">
        <v>28.81</v>
      </c>
      <c r="N507" s="147">
        <v>17.47</v>
      </c>
      <c r="O507" s="147">
        <v>4.7699999999999996</v>
      </c>
      <c r="P507" s="147">
        <v>94.8</v>
      </c>
      <c r="Q507" s="147">
        <v>62.67</v>
      </c>
      <c r="R507" s="147">
        <v>12.98</v>
      </c>
      <c r="S507" s="147">
        <v>13.3</v>
      </c>
      <c r="T507" s="147">
        <v>9.44</v>
      </c>
      <c r="U507" s="147">
        <v>90.52</v>
      </c>
      <c r="V507" s="147">
        <v>257.81</v>
      </c>
      <c r="W507" s="147">
        <v>125.67</v>
      </c>
      <c r="X507" s="147">
        <v>251.08</v>
      </c>
      <c r="Y507" s="147">
        <v>285.87</v>
      </c>
      <c r="Z507" s="147">
        <v>414.59</v>
      </c>
    </row>
    <row r="508" spans="2:26" x14ac:dyDescent="0.3">
      <c r="B508" s="127">
        <v>17</v>
      </c>
      <c r="C508" s="147">
        <v>175.64</v>
      </c>
      <c r="D508" s="147">
        <v>198.06</v>
      </c>
      <c r="E508" s="147">
        <v>117.43</v>
      </c>
      <c r="F508" s="147">
        <v>37.68</v>
      </c>
      <c r="G508" s="147">
        <v>0</v>
      </c>
      <c r="H508" s="147">
        <v>0</v>
      </c>
      <c r="I508" s="147">
        <v>37.17</v>
      </c>
      <c r="J508" s="147">
        <v>0.84</v>
      </c>
      <c r="K508" s="147">
        <v>74.180000000000007</v>
      </c>
      <c r="L508" s="147">
        <v>21.35</v>
      </c>
      <c r="M508" s="147">
        <v>56.98</v>
      </c>
      <c r="N508" s="147">
        <v>1.51</v>
      </c>
      <c r="O508" s="147">
        <v>0.03</v>
      </c>
      <c r="P508" s="147">
        <v>1.89</v>
      </c>
      <c r="Q508" s="147">
        <v>12.17</v>
      </c>
      <c r="R508" s="147">
        <v>27.61</v>
      </c>
      <c r="S508" s="147">
        <v>17.45</v>
      </c>
      <c r="T508" s="147">
        <v>153.62</v>
      </c>
      <c r="U508" s="147">
        <v>1.63</v>
      </c>
      <c r="V508" s="147">
        <v>43.53</v>
      </c>
      <c r="W508" s="147">
        <v>290.94</v>
      </c>
      <c r="X508" s="147">
        <v>438.96</v>
      </c>
      <c r="Y508" s="147">
        <v>332.85</v>
      </c>
      <c r="Z508" s="147">
        <v>226</v>
      </c>
    </row>
    <row r="509" spans="2:26" x14ac:dyDescent="0.3">
      <c r="B509" s="127">
        <v>18</v>
      </c>
      <c r="C509" s="147">
        <v>193.21</v>
      </c>
      <c r="D509" s="147">
        <v>194.37</v>
      </c>
      <c r="E509" s="147">
        <v>120.88</v>
      </c>
      <c r="F509" s="147">
        <v>82.81</v>
      </c>
      <c r="G509" s="147">
        <v>0</v>
      </c>
      <c r="H509" s="147">
        <v>0</v>
      </c>
      <c r="I509" s="147">
        <v>65.78</v>
      </c>
      <c r="J509" s="147">
        <v>118.03</v>
      </c>
      <c r="K509" s="147">
        <v>0.05</v>
      </c>
      <c r="L509" s="147">
        <v>2.73</v>
      </c>
      <c r="M509" s="147">
        <v>27.97</v>
      </c>
      <c r="N509" s="147">
        <v>6.38</v>
      </c>
      <c r="O509" s="147">
        <v>17.82</v>
      </c>
      <c r="P509" s="147">
        <v>16.18</v>
      </c>
      <c r="Q509" s="147">
        <v>4.5599999999999996</v>
      </c>
      <c r="R509" s="147">
        <v>2.17</v>
      </c>
      <c r="S509" s="147">
        <v>142.43</v>
      </c>
      <c r="T509" s="147">
        <v>128.35</v>
      </c>
      <c r="U509" s="147">
        <v>258.62</v>
      </c>
      <c r="V509" s="147">
        <v>259.10000000000002</v>
      </c>
      <c r="W509" s="147">
        <v>203.22</v>
      </c>
      <c r="X509" s="147">
        <v>217.32</v>
      </c>
      <c r="Y509" s="147">
        <v>203.75</v>
      </c>
      <c r="Z509" s="147">
        <v>191.13</v>
      </c>
    </row>
    <row r="510" spans="2:26" x14ac:dyDescent="0.3">
      <c r="B510" s="127">
        <v>19</v>
      </c>
      <c r="C510" s="147">
        <v>123.43</v>
      </c>
      <c r="D510" s="147">
        <v>115.7</v>
      </c>
      <c r="E510" s="147">
        <v>10.35</v>
      </c>
      <c r="F510" s="147">
        <v>30.75</v>
      </c>
      <c r="G510" s="147">
        <v>0</v>
      </c>
      <c r="H510" s="147">
        <v>0</v>
      </c>
      <c r="I510" s="147">
        <v>38.520000000000003</v>
      </c>
      <c r="J510" s="147">
        <v>141.19999999999999</v>
      </c>
      <c r="K510" s="147">
        <v>2.83</v>
      </c>
      <c r="L510" s="147">
        <v>0.23</v>
      </c>
      <c r="M510" s="147">
        <v>11.62</v>
      </c>
      <c r="N510" s="147">
        <v>33.22</v>
      </c>
      <c r="O510" s="147">
        <v>8.11</v>
      </c>
      <c r="P510" s="147">
        <v>13.31</v>
      </c>
      <c r="Q510" s="147">
        <v>11.88</v>
      </c>
      <c r="R510" s="147">
        <v>213.78</v>
      </c>
      <c r="S510" s="147">
        <v>3.88</v>
      </c>
      <c r="T510" s="147">
        <v>2.35</v>
      </c>
      <c r="U510" s="147">
        <v>4.3499999999999996</v>
      </c>
      <c r="V510" s="147">
        <v>327.76</v>
      </c>
      <c r="W510" s="147">
        <v>355.42</v>
      </c>
      <c r="X510" s="147">
        <v>362.91</v>
      </c>
      <c r="Y510" s="147">
        <v>337.55</v>
      </c>
      <c r="Z510" s="147">
        <v>222.09</v>
      </c>
    </row>
    <row r="511" spans="2:26" x14ac:dyDescent="0.3">
      <c r="B511" s="127">
        <v>20</v>
      </c>
      <c r="C511" s="147">
        <v>76.63</v>
      </c>
      <c r="D511" s="147">
        <v>126.61</v>
      </c>
      <c r="E511" s="147">
        <v>138.25</v>
      </c>
      <c r="F511" s="147">
        <v>77.14</v>
      </c>
      <c r="G511" s="147">
        <v>0</v>
      </c>
      <c r="H511" s="147">
        <v>0.79</v>
      </c>
      <c r="I511" s="147">
        <v>0</v>
      </c>
      <c r="J511" s="147">
        <v>0.14000000000000001</v>
      </c>
      <c r="K511" s="147">
        <v>0.31</v>
      </c>
      <c r="L511" s="147">
        <v>0.02</v>
      </c>
      <c r="M511" s="147">
        <v>0.03</v>
      </c>
      <c r="N511" s="147">
        <v>0.16</v>
      </c>
      <c r="O511" s="147">
        <v>0.53</v>
      </c>
      <c r="P511" s="147">
        <v>0.06</v>
      </c>
      <c r="Q511" s="147">
        <v>0.15</v>
      </c>
      <c r="R511" s="147">
        <v>11.93</v>
      </c>
      <c r="S511" s="147">
        <v>2.4500000000000002</v>
      </c>
      <c r="T511" s="147">
        <v>3.05</v>
      </c>
      <c r="U511" s="147">
        <v>2.95</v>
      </c>
      <c r="V511" s="147">
        <v>200.96</v>
      </c>
      <c r="W511" s="147">
        <v>205.38</v>
      </c>
      <c r="X511" s="147">
        <v>150.15</v>
      </c>
      <c r="Y511" s="147">
        <v>398.48</v>
      </c>
      <c r="Z511" s="147">
        <v>230.94</v>
      </c>
    </row>
    <row r="512" spans="2:26" x14ac:dyDescent="0.3">
      <c r="B512" s="127">
        <v>21</v>
      </c>
      <c r="C512" s="147">
        <v>101.28</v>
      </c>
      <c r="D512" s="147">
        <v>229.99</v>
      </c>
      <c r="E512" s="147">
        <v>229.04</v>
      </c>
      <c r="F512" s="147">
        <v>44.54</v>
      </c>
      <c r="G512" s="147">
        <v>0</v>
      </c>
      <c r="H512" s="147">
        <v>108.77</v>
      </c>
      <c r="I512" s="147">
        <v>0</v>
      </c>
      <c r="J512" s="147">
        <v>51.26</v>
      </c>
      <c r="K512" s="147">
        <v>48.49</v>
      </c>
      <c r="L512" s="147">
        <v>160.65</v>
      </c>
      <c r="M512" s="147">
        <v>192.36</v>
      </c>
      <c r="N512" s="147">
        <v>34.61</v>
      </c>
      <c r="O512" s="147">
        <v>192.12</v>
      </c>
      <c r="P512" s="147">
        <v>192.61</v>
      </c>
      <c r="Q512" s="147">
        <v>19.53</v>
      </c>
      <c r="R512" s="147">
        <v>174.9</v>
      </c>
      <c r="S512" s="147">
        <v>163.24</v>
      </c>
      <c r="T512" s="147">
        <v>325.2</v>
      </c>
      <c r="U512" s="147">
        <v>156.63999999999999</v>
      </c>
      <c r="V512" s="147">
        <v>447.56</v>
      </c>
      <c r="W512" s="147">
        <v>501.63</v>
      </c>
      <c r="X512" s="147">
        <v>433.43</v>
      </c>
      <c r="Y512" s="147">
        <v>521.98</v>
      </c>
      <c r="Z512" s="147">
        <v>449.29</v>
      </c>
    </row>
    <row r="513" spans="2:26" x14ac:dyDescent="0.3">
      <c r="B513" s="127">
        <v>22</v>
      </c>
      <c r="C513" s="147">
        <v>207.94</v>
      </c>
      <c r="D513" s="147">
        <v>221.61</v>
      </c>
      <c r="E513" s="147">
        <v>148.41999999999999</v>
      </c>
      <c r="F513" s="147">
        <v>85</v>
      </c>
      <c r="G513" s="147">
        <v>0</v>
      </c>
      <c r="H513" s="147">
        <v>0</v>
      </c>
      <c r="I513" s="147">
        <v>11.95</v>
      </c>
      <c r="J513" s="147">
        <v>0</v>
      </c>
      <c r="K513" s="147">
        <v>12.16</v>
      </c>
      <c r="L513" s="147">
        <v>61.96</v>
      </c>
      <c r="M513" s="147">
        <v>59.2</v>
      </c>
      <c r="N513" s="147">
        <v>57.76</v>
      </c>
      <c r="O513" s="147">
        <v>164.48</v>
      </c>
      <c r="P513" s="147">
        <v>207.79</v>
      </c>
      <c r="Q513" s="147">
        <v>211.96</v>
      </c>
      <c r="R513" s="147">
        <v>78.03</v>
      </c>
      <c r="S513" s="147">
        <v>209.69</v>
      </c>
      <c r="T513" s="147">
        <v>277.91000000000003</v>
      </c>
      <c r="U513" s="147">
        <v>62.63</v>
      </c>
      <c r="V513" s="147">
        <v>350.42</v>
      </c>
      <c r="W513" s="147">
        <v>317.32</v>
      </c>
      <c r="X513" s="147">
        <v>277.63</v>
      </c>
      <c r="Y513" s="147">
        <v>341.63</v>
      </c>
      <c r="Z513" s="147">
        <v>260.7</v>
      </c>
    </row>
    <row r="514" spans="2:26" x14ac:dyDescent="0.3">
      <c r="B514" s="127">
        <v>23</v>
      </c>
      <c r="C514" s="147">
        <v>65.31</v>
      </c>
      <c r="D514" s="147">
        <v>81.98</v>
      </c>
      <c r="E514" s="147">
        <v>88.05</v>
      </c>
      <c r="F514" s="147">
        <v>13</v>
      </c>
      <c r="G514" s="147">
        <v>0</v>
      </c>
      <c r="H514" s="147">
        <v>30.03</v>
      </c>
      <c r="I514" s="147">
        <v>4.1100000000000003</v>
      </c>
      <c r="J514" s="147">
        <v>102.15</v>
      </c>
      <c r="K514" s="147">
        <v>128.49</v>
      </c>
      <c r="L514" s="147">
        <v>168.81</v>
      </c>
      <c r="M514" s="147">
        <v>147.49</v>
      </c>
      <c r="N514" s="147">
        <v>61.88</v>
      </c>
      <c r="O514" s="147">
        <v>120.82</v>
      </c>
      <c r="P514" s="147">
        <v>50.79</v>
      </c>
      <c r="Q514" s="147">
        <v>125.95</v>
      </c>
      <c r="R514" s="147">
        <v>92.18</v>
      </c>
      <c r="S514" s="147">
        <v>57.98</v>
      </c>
      <c r="T514" s="147">
        <v>211.24</v>
      </c>
      <c r="U514" s="147">
        <v>183.35</v>
      </c>
      <c r="V514" s="147">
        <v>122.19</v>
      </c>
      <c r="W514" s="147">
        <v>109.44</v>
      </c>
      <c r="X514" s="147">
        <v>141.94</v>
      </c>
      <c r="Y514" s="147">
        <v>228.85</v>
      </c>
      <c r="Z514" s="147">
        <v>266.88</v>
      </c>
    </row>
    <row r="515" spans="2:26" x14ac:dyDescent="0.3">
      <c r="B515" s="127">
        <v>24</v>
      </c>
      <c r="C515" s="147">
        <v>129.82</v>
      </c>
      <c r="D515" s="147">
        <v>227.9</v>
      </c>
      <c r="E515" s="147">
        <v>110.6</v>
      </c>
      <c r="F515" s="147">
        <v>29.63</v>
      </c>
      <c r="G515" s="147">
        <v>0</v>
      </c>
      <c r="H515" s="147">
        <v>0</v>
      </c>
      <c r="I515" s="147">
        <v>0</v>
      </c>
      <c r="J515" s="147">
        <v>87.85</v>
      </c>
      <c r="K515" s="147">
        <v>0.46</v>
      </c>
      <c r="L515" s="147">
        <v>2.41</v>
      </c>
      <c r="M515" s="147">
        <v>40.700000000000003</v>
      </c>
      <c r="N515" s="147">
        <v>11.29</v>
      </c>
      <c r="O515" s="147">
        <v>17.579999999999998</v>
      </c>
      <c r="P515" s="147">
        <v>212.6</v>
      </c>
      <c r="Q515" s="147">
        <v>207.75</v>
      </c>
      <c r="R515" s="147">
        <v>44.33</v>
      </c>
      <c r="S515" s="147">
        <v>0</v>
      </c>
      <c r="T515" s="147">
        <v>49.22</v>
      </c>
      <c r="U515" s="147">
        <v>0</v>
      </c>
      <c r="V515" s="147">
        <v>156.46</v>
      </c>
      <c r="W515" s="147">
        <v>142.88999999999999</v>
      </c>
      <c r="X515" s="147">
        <v>85.85</v>
      </c>
      <c r="Y515" s="147">
        <v>98.41</v>
      </c>
      <c r="Z515" s="147">
        <v>87.6</v>
      </c>
    </row>
    <row r="516" spans="2:26" x14ac:dyDescent="0.3">
      <c r="B516" s="127">
        <v>25</v>
      </c>
      <c r="C516" s="147">
        <v>63.3</v>
      </c>
      <c r="D516" s="147">
        <v>1.88</v>
      </c>
      <c r="E516" s="147">
        <v>0.94</v>
      </c>
      <c r="F516" s="147">
        <v>5.42</v>
      </c>
      <c r="G516" s="147">
        <v>0</v>
      </c>
      <c r="H516" s="147">
        <v>0</v>
      </c>
      <c r="I516" s="147">
        <v>0</v>
      </c>
      <c r="J516" s="147">
        <v>0.25</v>
      </c>
      <c r="K516" s="147">
        <v>0.11</v>
      </c>
      <c r="L516" s="147">
        <v>0</v>
      </c>
      <c r="M516" s="147">
        <v>1.76</v>
      </c>
      <c r="N516" s="147">
        <v>0.67</v>
      </c>
      <c r="O516" s="147">
        <v>1.1399999999999999</v>
      </c>
      <c r="P516" s="147">
        <v>0</v>
      </c>
      <c r="Q516" s="147">
        <v>0.05</v>
      </c>
      <c r="R516" s="147">
        <v>0</v>
      </c>
      <c r="S516" s="147">
        <v>0.45</v>
      </c>
      <c r="T516" s="147">
        <v>0.06</v>
      </c>
      <c r="U516" s="147">
        <v>42.8</v>
      </c>
      <c r="V516" s="147">
        <v>97.9</v>
      </c>
      <c r="W516" s="147">
        <v>56.71</v>
      </c>
      <c r="X516" s="147">
        <v>68.55</v>
      </c>
      <c r="Y516" s="147">
        <v>187.9</v>
      </c>
      <c r="Z516" s="147">
        <v>77.709999999999994</v>
      </c>
    </row>
    <row r="517" spans="2:26" x14ac:dyDescent="0.3">
      <c r="B517" s="127">
        <v>26</v>
      </c>
      <c r="C517" s="147">
        <v>163.79</v>
      </c>
      <c r="D517" s="147">
        <v>48.88</v>
      </c>
      <c r="E517" s="147">
        <v>105.73</v>
      </c>
      <c r="F517" s="147">
        <v>42.34</v>
      </c>
      <c r="G517" s="147">
        <v>0</v>
      </c>
      <c r="H517" s="147">
        <v>0</v>
      </c>
      <c r="I517" s="147">
        <v>0</v>
      </c>
      <c r="J517" s="147">
        <v>0</v>
      </c>
      <c r="K517" s="147">
        <v>0</v>
      </c>
      <c r="L517" s="147">
        <v>0.08</v>
      </c>
      <c r="M517" s="147">
        <v>0.2</v>
      </c>
      <c r="N517" s="147">
        <v>0.41</v>
      </c>
      <c r="O517" s="147">
        <v>0</v>
      </c>
      <c r="P517" s="147">
        <v>0</v>
      </c>
      <c r="Q517" s="147">
        <v>0.08</v>
      </c>
      <c r="R517" s="147">
        <v>0</v>
      </c>
      <c r="S517" s="147">
        <v>0</v>
      </c>
      <c r="T517" s="147">
        <v>0</v>
      </c>
      <c r="U517" s="147">
        <v>0</v>
      </c>
      <c r="V517" s="147">
        <v>3.15</v>
      </c>
      <c r="W517" s="147">
        <v>151.09</v>
      </c>
      <c r="X517" s="147">
        <v>218.8</v>
      </c>
      <c r="Y517" s="147">
        <v>192.78</v>
      </c>
      <c r="Z517" s="147">
        <v>219.2</v>
      </c>
    </row>
    <row r="518" spans="2:26" x14ac:dyDescent="0.3">
      <c r="B518" s="127">
        <v>27</v>
      </c>
      <c r="C518" s="147">
        <v>66.41</v>
      </c>
      <c r="D518" s="147">
        <v>65.64</v>
      </c>
      <c r="E518" s="147">
        <v>8.74</v>
      </c>
      <c r="F518" s="147">
        <v>0</v>
      </c>
      <c r="G518" s="147">
        <v>0</v>
      </c>
      <c r="H518" s="147">
        <v>0</v>
      </c>
      <c r="I518" s="147">
        <v>0</v>
      </c>
      <c r="J518" s="147">
        <v>249.31</v>
      </c>
      <c r="K518" s="147">
        <v>134.1</v>
      </c>
      <c r="L518" s="147">
        <v>185.57</v>
      </c>
      <c r="M518" s="147">
        <v>150.43</v>
      </c>
      <c r="N518" s="147">
        <v>129.94</v>
      </c>
      <c r="O518" s="147">
        <v>132.59</v>
      </c>
      <c r="P518" s="147">
        <v>130.35</v>
      </c>
      <c r="Q518" s="147">
        <v>134.16</v>
      </c>
      <c r="R518" s="147">
        <v>234.77</v>
      </c>
      <c r="S518" s="147">
        <v>250.95</v>
      </c>
      <c r="T518" s="147">
        <v>265.14999999999998</v>
      </c>
      <c r="U518" s="147">
        <v>184.06</v>
      </c>
      <c r="V518" s="147">
        <v>270.2</v>
      </c>
      <c r="W518" s="147">
        <v>253.97</v>
      </c>
      <c r="X518" s="147">
        <v>152.31</v>
      </c>
      <c r="Y518" s="147">
        <v>103.61</v>
      </c>
      <c r="Z518" s="147">
        <v>38.17</v>
      </c>
    </row>
    <row r="519" spans="2:26" x14ac:dyDescent="0.3">
      <c r="B519" s="127">
        <v>28</v>
      </c>
      <c r="C519" s="147">
        <v>152.15</v>
      </c>
      <c r="D519" s="147">
        <v>139.32</v>
      </c>
      <c r="E519" s="147">
        <v>162.38999999999999</v>
      </c>
      <c r="F519" s="147">
        <v>238.5</v>
      </c>
      <c r="G519" s="147">
        <v>0</v>
      </c>
      <c r="H519" s="147">
        <v>0</v>
      </c>
      <c r="I519" s="147">
        <v>0</v>
      </c>
      <c r="J519" s="147">
        <v>23.25</v>
      </c>
      <c r="K519" s="147">
        <v>152.56</v>
      </c>
      <c r="L519" s="147">
        <v>7.36</v>
      </c>
      <c r="M519" s="147">
        <v>156.72</v>
      </c>
      <c r="N519" s="147">
        <v>0.49</v>
      </c>
      <c r="O519" s="147">
        <v>0.32</v>
      </c>
      <c r="P519" s="147">
        <v>0</v>
      </c>
      <c r="Q519" s="147">
        <v>0</v>
      </c>
      <c r="R519" s="147">
        <v>0.33</v>
      </c>
      <c r="S519" s="147">
        <v>0</v>
      </c>
      <c r="T519" s="147">
        <v>0</v>
      </c>
      <c r="U519" s="147">
        <v>102.32</v>
      </c>
      <c r="V519" s="147">
        <v>67</v>
      </c>
      <c r="W519" s="147">
        <v>40.86</v>
      </c>
      <c r="X519" s="147">
        <v>53.93</v>
      </c>
      <c r="Y519" s="147">
        <v>86.22</v>
      </c>
      <c r="Z519" s="147">
        <v>174.45</v>
      </c>
    </row>
    <row r="520" spans="2:26" x14ac:dyDescent="0.3">
      <c r="B520" s="127">
        <v>29</v>
      </c>
      <c r="C520" s="147">
        <v>83.34</v>
      </c>
      <c r="D520" s="147">
        <v>121.7</v>
      </c>
      <c r="E520" s="147">
        <v>16.93</v>
      </c>
      <c r="F520" s="147">
        <v>0</v>
      </c>
      <c r="G520" s="147">
        <v>0</v>
      </c>
      <c r="H520" s="147">
        <v>0</v>
      </c>
      <c r="I520" s="147">
        <v>0</v>
      </c>
      <c r="J520" s="147">
        <v>0</v>
      </c>
      <c r="K520" s="147">
        <v>0</v>
      </c>
      <c r="L520" s="147">
        <v>22.6</v>
      </c>
      <c r="M520" s="147">
        <v>0.32</v>
      </c>
      <c r="N520" s="147">
        <v>0</v>
      </c>
      <c r="O520" s="147">
        <v>0</v>
      </c>
      <c r="P520" s="147">
        <v>0</v>
      </c>
      <c r="Q520" s="147">
        <v>53.02</v>
      </c>
      <c r="R520" s="147">
        <v>34.49</v>
      </c>
      <c r="S520" s="147">
        <v>73.84</v>
      </c>
      <c r="T520" s="147">
        <v>47.12</v>
      </c>
      <c r="U520" s="147">
        <v>74.22</v>
      </c>
      <c r="V520" s="147">
        <v>222.51</v>
      </c>
      <c r="W520" s="147">
        <v>461</v>
      </c>
      <c r="X520" s="147">
        <v>211.16</v>
      </c>
      <c r="Y520" s="147">
        <v>1053.28</v>
      </c>
      <c r="Z520" s="147">
        <v>129.56</v>
      </c>
    </row>
    <row r="521" spans="2:26" x14ac:dyDescent="0.3">
      <c r="B521" s="127">
        <v>30</v>
      </c>
      <c r="C521" s="147">
        <v>114.6</v>
      </c>
      <c r="D521" s="147">
        <v>157.56</v>
      </c>
      <c r="E521" s="147">
        <v>97.53</v>
      </c>
      <c r="F521" s="147">
        <v>46.67</v>
      </c>
      <c r="G521" s="147">
        <v>0.32</v>
      </c>
      <c r="H521" s="147">
        <v>0</v>
      </c>
      <c r="I521" s="147">
        <v>1.93</v>
      </c>
      <c r="J521" s="147">
        <v>16.989999999999998</v>
      </c>
      <c r="K521" s="147">
        <v>13.86</v>
      </c>
      <c r="L521" s="147">
        <v>38.51</v>
      </c>
      <c r="M521" s="147">
        <v>35.01</v>
      </c>
      <c r="N521" s="147">
        <v>95.83</v>
      </c>
      <c r="O521" s="147">
        <v>157.6</v>
      </c>
      <c r="P521" s="147">
        <v>130.83000000000001</v>
      </c>
      <c r="Q521" s="147">
        <v>255.73</v>
      </c>
      <c r="R521" s="147">
        <v>161.47999999999999</v>
      </c>
      <c r="S521" s="147">
        <v>156.76</v>
      </c>
      <c r="T521" s="147">
        <v>293.67</v>
      </c>
      <c r="U521" s="147">
        <v>87.28</v>
      </c>
      <c r="V521" s="147">
        <v>244.05</v>
      </c>
      <c r="W521" s="147">
        <v>231.1</v>
      </c>
      <c r="X521" s="147">
        <v>304.93</v>
      </c>
      <c r="Y521" s="147">
        <v>463.54</v>
      </c>
      <c r="Z521" s="147">
        <v>335.73</v>
      </c>
    </row>
    <row r="522" spans="2:26" x14ac:dyDescent="0.3">
      <c r="B522" s="127">
        <v>31</v>
      </c>
      <c r="C522" s="147">
        <v>149.41999999999999</v>
      </c>
      <c r="D522" s="147">
        <v>170.16</v>
      </c>
      <c r="E522" s="147">
        <v>133.53</v>
      </c>
      <c r="F522" s="147">
        <v>153.66999999999999</v>
      </c>
      <c r="G522" s="147">
        <v>0</v>
      </c>
      <c r="H522" s="147">
        <v>0</v>
      </c>
      <c r="I522" s="147">
        <v>0</v>
      </c>
      <c r="J522" s="147">
        <v>184.23</v>
      </c>
      <c r="K522" s="147">
        <v>183.74</v>
      </c>
      <c r="L522" s="147">
        <v>61.84</v>
      </c>
      <c r="M522" s="147">
        <v>182.97</v>
      </c>
      <c r="N522" s="147">
        <v>2.0099999999999998</v>
      </c>
      <c r="O522" s="147">
        <v>1.64</v>
      </c>
      <c r="P522" s="147">
        <v>0.04</v>
      </c>
      <c r="Q522" s="147">
        <v>25.5</v>
      </c>
      <c r="R522" s="147">
        <v>96.12</v>
      </c>
      <c r="S522" s="147">
        <v>335.32</v>
      </c>
      <c r="T522" s="147">
        <v>639.28</v>
      </c>
      <c r="U522" s="147">
        <v>221.66</v>
      </c>
      <c r="V522" s="147">
        <v>237.24</v>
      </c>
      <c r="W522" s="147">
        <v>169.44</v>
      </c>
      <c r="X522" s="147">
        <v>387.48</v>
      </c>
      <c r="Y522" s="147">
        <v>387.71</v>
      </c>
      <c r="Z522" s="147">
        <v>1031.8499999999999</v>
      </c>
    </row>
    <row r="523" spans="2:26" x14ac:dyDescent="0.3">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3">
      <c r="B524" s="149"/>
      <c r="C524" s="150"/>
      <c r="D524" s="150"/>
      <c r="E524" s="150"/>
      <c r="F524" s="150"/>
      <c r="G524" s="150"/>
      <c r="H524" s="150"/>
      <c r="I524" s="150"/>
      <c r="J524" s="150"/>
      <c r="K524" s="150"/>
      <c r="L524" s="150"/>
      <c r="M524" s="150"/>
      <c r="N524" s="150"/>
      <c r="O524" s="150"/>
      <c r="P524" s="150"/>
      <c r="Q524" s="150"/>
      <c r="R524" s="150"/>
      <c r="S524" s="150"/>
      <c r="T524" s="151"/>
      <c r="U524" s="152" t="s">
        <v>82</v>
      </c>
      <c r="V524" s="152"/>
      <c r="W524" s="152"/>
      <c r="X524" s="152"/>
      <c r="Y524" s="152"/>
      <c r="Z524" s="152"/>
    </row>
    <row r="525" spans="2:26" ht="16.5" customHeight="1" x14ac:dyDescent="0.3">
      <c r="B525" s="32" t="s">
        <v>83</v>
      </c>
      <c r="C525" s="32"/>
      <c r="D525" s="32"/>
      <c r="E525" s="32"/>
      <c r="F525" s="32"/>
      <c r="G525" s="32"/>
      <c r="H525" s="32"/>
      <c r="I525" s="32"/>
      <c r="J525" s="32"/>
      <c r="K525" s="32"/>
      <c r="L525" s="32"/>
      <c r="M525" s="32"/>
      <c r="N525" s="32"/>
      <c r="O525" s="32"/>
      <c r="P525" s="32"/>
      <c r="Q525" s="32"/>
      <c r="R525" s="32"/>
      <c r="S525" s="32"/>
      <c r="T525" s="32"/>
      <c r="U525" s="153">
        <v>-14.62</v>
      </c>
      <c r="V525" s="17"/>
      <c r="W525" s="17"/>
      <c r="X525" s="17"/>
      <c r="Y525" s="17"/>
      <c r="Z525" s="17"/>
    </row>
    <row r="526" spans="2:26" ht="16.5" customHeight="1" x14ac:dyDescent="0.3">
      <c r="B526" s="32" t="s">
        <v>84</v>
      </c>
      <c r="C526" s="32"/>
      <c r="D526" s="32"/>
      <c r="E526" s="32"/>
      <c r="F526" s="32"/>
      <c r="G526" s="32"/>
      <c r="H526" s="32"/>
      <c r="I526" s="32"/>
      <c r="J526" s="32"/>
      <c r="K526" s="32"/>
      <c r="L526" s="32"/>
      <c r="M526" s="32"/>
      <c r="N526" s="32"/>
      <c r="O526" s="32"/>
      <c r="P526" s="32"/>
      <c r="Q526" s="32"/>
      <c r="R526" s="32"/>
      <c r="S526" s="32"/>
      <c r="T526" s="32"/>
      <c r="U526" s="153">
        <v>112.14</v>
      </c>
      <c r="V526" s="17"/>
      <c r="W526" s="17"/>
      <c r="X526" s="17"/>
      <c r="Y526" s="17"/>
      <c r="Z526" s="17"/>
    </row>
    <row r="527" spans="2:26" x14ac:dyDescent="0.3">
      <c r="B527" s="154"/>
      <c r="C527" s="154"/>
      <c r="D527" s="154"/>
      <c r="E527" s="154"/>
      <c r="F527" s="154"/>
      <c r="G527" s="154"/>
      <c r="H527" s="154"/>
      <c r="I527" s="154"/>
      <c r="J527" s="154"/>
      <c r="K527" s="154"/>
      <c r="L527" s="154"/>
      <c r="M527" s="154"/>
      <c r="N527" s="154"/>
      <c r="O527" s="154"/>
      <c r="P527" s="154"/>
      <c r="Q527" s="154"/>
      <c r="R527" s="154"/>
      <c r="S527" s="154"/>
      <c r="T527" s="154"/>
      <c r="U527" s="155"/>
      <c r="V527" s="95"/>
      <c r="W527" s="95"/>
      <c r="X527" s="95"/>
      <c r="Y527" s="95"/>
      <c r="Z527" s="95"/>
    </row>
    <row r="528" spans="2:26" x14ac:dyDescent="0.3">
      <c r="B528" s="113" t="s">
        <v>75</v>
      </c>
      <c r="C528" s="114"/>
      <c r="D528" s="114"/>
      <c r="E528" s="114"/>
      <c r="F528" s="114"/>
      <c r="G528" s="114"/>
      <c r="H528" s="114"/>
      <c r="I528" s="114"/>
      <c r="J528" s="114"/>
      <c r="K528" s="114"/>
      <c r="L528" s="114"/>
      <c r="M528" s="114"/>
      <c r="N528" s="114"/>
      <c r="O528" s="114"/>
      <c r="P528" s="114"/>
      <c r="Q528" s="114"/>
      <c r="R528" s="114"/>
      <c r="S528" s="114"/>
      <c r="T528" s="115"/>
      <c r="U528" s="134">
        <v>795724.33</v>
      </c>
      <c r="V528" s="117"/>
      <c r="W528" s="117"/>
      <c r="X528" s="117"/>
      <c r="Y528" s="117"/>
      <c r="Z528" s="118"/>
    </row>
    <row r="529" spans="1:26" x14ac:dyDescent="0.3">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 x14ac:dyDescent="0.35">
      <c r="B530" s="120" t="s">
        <v>85</v>
      </c>
      <c r="C530" s="121"/>
      <c r="D530" s="121"/>
      <c r="E530" s="121"/>
      <c r="F530" s="121"/>
      <c r="G530" s="121"/>
      <c r="H530" s="121"/>
      <c r="I530" s="121"/>
      <c r="J530" s="121"/>
      <c r="K530" s="121"/>
      <c r="L530" s="121"/>
      <c r="M530" s="121"/>
      <c r="N530" s="121"/>
      <c r="O530" s="121"/>
      <c r="P530" s="121"/>
      <c r="Q530" s="121"/>
      <c r="R530" s="121"/>
      <c r="S530" s="121"/>
      <c r="T530" s="121"/>
      <c r="U530" s="121"/>
      <c r="V530" s="121"/>
      <c r="W530" s="121"/>
      <c r="X530" s="121"/>
      <c r="Y530" s="121"/>
      <c r="Z530" s="122"/>
    </row>
    <row r="531" spans="1:26" ht="35.25" customHeight="1" x14ac:dyDescent="0.3">
      <c r="B531" s="77" t="s">
        <v>86</v>
      </c>
      <c r="C531" s="78"/>
      <c r="D531" s="78"/>
      <c r="E531" s="78"/>
      <c r="F531" s="78"/>
      <c r="G531" s="78"/>
      <c r="H531" s="78"/>
      <c r="I531" s="78"/>
      <c r="J531" s="78"/>
      <c r="K531" s="78"/>
      <c r="L531" s="78"/>
      <c r="M531" s="78"/>
      <c r="N531" s="78"/>
      <c r="O531" s="78"/>
      <c r="P531" s="78"/>
      <c r="Q531" s="78"/>
      <c r="R531" s="78"/>
      <c r="S531" s="78"/>
      <c r="T531" s="78"/>
      <c r="U531" s="78"/>
      <c r="V531" s="78"/>
      <c r="W531" s="78"/>
      <c r="X531" s="78"/>
      <c r="Y531" s="78"/>
      <c r="Z531" s="79"/>
    </row>
    <row r="532" spans="1:26" ht="15" customHeight="1" x14ac:dyDescent="0.3">
      <c r="A532" s="24"/>
      <c r="B532" s="113" t="s">
        <v>61</v>
      </c>
      <c r="C532" s="114"/>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5"/>
    </row>
    <row r="533" spans="1:26" x14ac:dyDescent="0.3">
      <c r="B533" s="156" t="s">
        <v>62</v>
      </c>
      <c r="C533" s="143" t="s">
        <v>63</v>
      </c>
      <c r="D533" s="143"/>
      <c r="E533" s="143"/>
      <c r="F533" s="143"/>
      <c r="G533" s="143"/>
      <c r="H533" s="143"/>
      <c r="I533" s="143"/>
      <c r="J533" s="143"/>
      <c r="K533" s="143"/>
      <c r="L533" s="143"/>
      <c r="M533" s="143"/>
      <c r="N533" s="143"/>
      <c r="O533" s="143"/>
      <c r="P533" s="143"/>
      <c r="Q533" s="143"/>
      <c r="R533" s="143"/>
      <c r="S533" s="143"/>
      <c r="T533" s="143"/>
      <c r="U533" s="143"/>
      <c r="V533" s="143"/>
      <c r="W533" s="143"/>
      <c r="X533" s="143"/>
      <c r="Y533" s="143"/>
      <c r="Z533" s="143"/>
    </row>
    <row r="534" spans="1:26" x14ac:dyDescent="0.3">
      <c r="B534" s="100" t="s">
        <v>64</v>
      </c>
      <c r="C534" s="88">
        <v>0</v>
      </c>
      <c r="D534" s="88">
        <v>4.1666666666666664E-2</v>
      </c>
      <c r="E534" s="88">
        <v>8.3333333333333329E-2</v>
      </c>
      <c r="F534" s="88">
        <v>0.125</v>
      </c>
      <c r="G534" s="88">
        <v>0.16666666666666666</v>
      </c>
      <c r="H534" s="88">
        <v>0.20833333333333334</v>
      </c>
      <c r="I534" s="88">
        <v>0.25</v>
      </c>
      <c r="J534" s="88">
        <v>0.29166666666666669</v>
      </c>
      <c r="K534" s="88">
        <v>0.33333333333333331</v>
      </c>
      <c r="L534" s="88">
        <v>0.375</v>
      </c>
      <c r="M534" s="88">
        <v>0.41666666666666669</v>
      </c>
      <c r="N534" s="88">
        <v>0.45833333333333331</v>
      </c>
      <c r="O534" s="88">
        <v>0.5</v>
      </c>
      <c r="P534" s="88">
        <v>0.54166666666666663</v>
      </c>
      <c r="Q534" s="88">
        <v>0.58333333333333337</v>
      </c>
      <c r="R534" s="88">
        <v>0.625</v>
      </c>
      <c r="S534" s="88">
        <v>0.66666666666666663</v>
      </c>
      <c r="T534" s="88">
        <v>0.70833333333333337</v>
      </c>
      <c r="U534" s="88">
        <v>0.75</v>
      </c>
      <c r="V534" s="88">
        <v>0.79166666666666663</v>
      </c>
      <c r="W534" s="88">
        <v>0.83333333333333337</v>
      </c>
      <c r="X534" s="88">
        <v>0.875</v>
      </c>
      <c r="Y534" s="88">
        <v>0.91666666666666663</v>
      </c>
      <c r="Z534" s="88">
        <v>0.95833333333333337</v>
      </c>
    </row>
    <row r="535" spans="1:26" x14ac:dyDescent="0.3">
      <c r="B535" s="102"/>
      <c r="C535" s="89" t="s">
        <v>65</v>
      </c>
      <c r="D535" s="89" t="s">
        <v>65</v>
      </c>
      <c r="E535" s="89" t="s">
        <v>65</v>
      </c>
      <c r="F535" s="89" t="s">
        <v>65</v>
      </c>
      <c r="G535" s="89" t="s">
        <v>65</v>
      </c>
      <c r="H535" s="89" t="s">
        <v>65</v>
      </c>
      <c r="I535" s="89" t="s">
        <v>65</v>
      </c>
      <c r="J535" s="89" t="s">
        <v>65</v>
      </c>
      <c r="K535" s="89" t="s">
        <v>65</v>
      </c>
      <c r="L535" s="89" t="s">
        <v>65</v>
      </c>
      <c r="M535" s="89" t="s">
        <v>65</v>
      </c>
      <c r="N535" s="89" t="s">
        <v>65</v>
      </c>
      <c r="O535" s="89" t="s">
        <v>65</v>
      </c>
      <c r="P535" s="89" t="s">
        <v>65</v>
      </c>
      <c r="Q535" s="89" t="s">
        <v>65</v>
      </c>
      <c r="R535" s="89" t="s">
        <v>65</v>
      </c>
      <c r="S535" s="89" t="s">
        <v>65</v>
      </c>
      <c r="T535" s="89" t="s">
        <v>65</v>
      </c>
      <c r="U535" s="89" t="s">
        <v>65</v>
      </c>
      <c r="V535" s="89" t="s">
        <v>65</v>
      </c>
      <c r="W535" s="89" t="s">
        <v>65</v>
      </c>
      <c r="X535" s="89" t="s">
        <v>65</v>
      </c>
      <c r="Y535" s="89" t="s">
        <v>65</v>
      </c>
      <c r="Z535" s="89" t="s">
        <v>66</v>
      </c>
    </row>
    <row r="536" spans="1:26" x14ac:dyDescent="0.3">
      <c r="B536" s="104"/>
      <c r="C536" s="90">
        <v>4.1666666666666664E-2</v>
      </c>
      <c r="D536" s="90">
        <v>8.3333333333333329E-2</v>
      </c>
      <c r="E536" s="90">
        <v>0.125</v>
      </c>
      <c r="F536" s="90">
        <v>0.16666666666666666</v>
      </c>
      <c r="G536" s="90">
        <v>0.20833333333333334</v>
      </c>
      <c r="H536" s="90">
        <v>0.25</v>
      </c>
      <c r="I536" s="90">
        <v>0.29166666666666669</v>
      </c>
      <c r="J536" s="90">
        <v>0.33333333333333331</v>
      </c>
      <c r="K536" s="90">
        <v>0.375</v>
      </c>
      <c r="L536" s="90">
        <v>0.41666666666666669</v>
      </c>
      <c r="M536" s="90">
        <v>0.45833333333333331</v>
      </c>
      <c r="N536" s="90">
        <v>0.5</v>
      </c>
      <c r="O536" s="90">
        <v>0.54166666666666663</v>
      </c>
      <c r="P536" s="90">
        <v>0.58333333333333337</v>
      </c>
      <c r="Q536" s="90">
        <v>0.625</v>
      </c>
      <c r="R536" s="90">
        <v>0.66666666666666663</v>
      </c>
      <c r="S536" s="90">
        <v>0.70833333333333337</v>
      </c>
      <c r="T536" s="90">
        <v>0.75</v>
      </c>
      <c r="U536" s="90">
        <v>0.79166666666666663</v>
      </c>
      <c r="V536" s="90">
        <v>0.83333333333333337</v>
      </c>
      <c r="W536" s="90">
        <v>0.875</v>
      </c>
      <c r="X536" s="90">
        <v>0.91666666666666663</v>
      </c>
      <c r="Y536" s="90">
        <v>0.95833333333333337</v>
      </c>
      <c r="Z536" s="90">
        <v>0</v>
      </c>
    </row>
    <row r="537" spans="1:26" x14ac:dyDescent="0.3">
      <c r="B537" s="127">
        <v>1</v>
      </c>
      <c r="C537" s="128">
        <v>1221.1400000000001</v>
      </c>
      <c r="D537" s="128">
        <v>1230.95</v>
      </c>
      <c r="E537" s="128">
        <v>1330.42</v>
      </c>
      <c r="F537" s="128">
        <v>1392.8</v>
      </c>
      <c r="G537" s="128">
        <v>1356.52</v>
      </c>
      <c r="H537" s="128">
        <v>1428.13</v>
      </c>
      <c r="I537" s="128">
        <v>1569.34</v>
      </c>
      <c r="J537" s="128">
        <v>1610.02</v>
      </c>
      <c r="K537" s="128">
        <v>1596.72</v>
      </c>
      <c r="L537" s="128">
        <v>1582.04</v>
      </c>
      <c r="M537" s="128">
        <v>1551.62</v>
      </c>
      <c r="N537" s="128">
        <v>1501</v>
      </c>
      <c r="O537" s="128">
        <v>1499.82</v>
      </c>
      <c r="P537" s="128">
        <v>1531.06</v>
      </c>
      <c r="Q537" s="128">
        <v>1561.88</v>
      </c>
      <c r="R537" s="128">
        <v>1570.57</v>
      </c>
      <c r="S537" s="128">
        <v>1658.41</v>
      </c>
      <c r="T537" s="128">
        <v>1622.72</v>
      </c>
      <c r="U537" s="128">
        <v>1550.73</v>
      </c>
      <c r="V537" s="128">
        <v>1465.72</v>
      </c>
      <c r="W537" s="128">
        <v>1418.53</v>
      </c>
      <c r="X537" s="128">
        <v>1352.85</v>
      </c>
      <c r="Y537" s="128">
        <v>1246.28</v>
      </c>
      <c r="Z537" s="128">
        <v>1191.4000000000001</v>
      </c>
    </row>
    <row r="538" spans="1:26" x14ac:dyDescent="0.3">
      <c r="B538" s="127">
        <v>2</v>
      </c>
      <c r="C538" s="128">
        <v>1187.9100000000001</v>
      </c>
      <c r="D538" s="128">
        <v>1195.9100000000001</v>
      </c>
      <c r="E538" s="128">
        <v>1225.2</v>
      </c>
      <c r="F538" s="128">
        <v>1327.61</v>
      </c>
      <c r="G538" s="128">
        <v>1309.42</v>
      </c>
      <c r="H538" s="128">
        <v>1416.7</v>
      </c>
      <c r="I538" s="128">
        <v>1562.85</v>
      </c>
      <c r="J538" s="128">
        <v>1570.46</v>
      </c>
      <c r="K538" s="128">
        <v>1564.09</v>
      </c>
      <c r="L538" s="128">
        <v>1557.04</v>
      </c>
      <c r="M538" s="128">
        <v>1533.74</v>
      </c>
      <c r="N538" s="128">
        <v>1541.7</v>
      </c>
      <c r="O538" s="128">
        <v>1532.19</v>
      </c>
      <c r="P538" s="128">
        <v>1533.21</v>
      </c>
      <c r="Q538" s="128">
        <v>1546.55</v>
      </c>
      <c r="R538" s="128">
        <v>1555.77</v>
      </c>
      <c r="S538" s="128">
        <v>1660.19</v>
      </c>
      <c r="T538" s="128">
        <v>1614.63</v>
      </c>
      <c r="U538" s="128">
        <v>1550.54</v>
      </c>
      <c r="V538" s="128">
        <v>1465.86</v>
      </c>
      <c r="W538" s="128">
        <v>1409.97</v>
      </c>
      <c r="X538" s="128">
        <v>1343.35</v>
      </c>
      <c r="Y538" s="128">
        <v>1224.54</v>
      </c>
      <c r="Z538" s="128">
        <v>1184.9000000000001</v>
      </c>
    </row>
    <row r="539" spans="1:26" x14ac:dyDescent="0.3">
      <c r="B539" s="127">
        <v>3</v>
      </c>
      <c r="C539" s="128">
        <v>1213.8599999999999</v>
      </c>
      <c r="D539" s="128">
        <v>1225.47</v>
      </c>
      <c r="E539" s="128">
        <v>1267.07</v>
      </c>
      <c r="F539" s="128">
        <v>1345.35</v>
      </c>
      <c r="G539" s="128">
        <v>1347.15</v>
      </c>
      <c r="H539" s="128">
        <v>1442.71</v>
      </c>
      <c r="I539" s="128">
        <v>1563.32</v>
      </c>
      <c r="J539" s="128">
        <v>1601.45</v>
      </c>
      <c r="K539" s="128">
        <v>1605.87</v>
      </c>
      <c r="L539" s="128">
        <v>1584.95</v>
      </c>
      <c r="M539" s="128">
        <v>1498.57</v>
      </c>
      <c r="N539" s="128">
        <v>1499.78</v>
      </c>
      <c r="O539" s="128">
        <v>1473.39</v>
      </c>
      <c r="P539" s="128">
        <v>1541.8</v>
      </c>
      <c r="Q539" s="128">
        <v>1563.46</v>
      </c>
      <c r="R539" s="128">
        <v>1600.76</v>
      </c>
      <c r="S539" s="128">
        <v>1672.57</v>
      </c>
      <c r="T539" s="128">
        <v>1618.23</v>
      </c>
      <c r="U539" s="128">
        <v>1568.84</v>
      </c>
      <c r="V539" s="128">
        <v>1458.14</v>
      </c>
      <c r="W539" s="128">
        <v>1437.78</v>
      </c>
      <c r="X539" s="128">
        <v>1364.82</v>
      </c>
      <c r="Y539" s="128">
        <v>1232.58</v>
      </c>
      <c r="Z539" s="128">
        <v>1166.8</v>
      </c>
    </row>
    <row r="540" spans="1:26" x14ac:dyDescent="0.3">
      <c r="B540" s="127">
        <v>4</v>
      </c>
      <c r="C540" s="128">
        <v>1269.17</v>
      </c>
      <c r="D540" s="128">
        <v>1264.76</v>
      </c>
      <c r="E540" s="128">
        <v>1269.72</v>
      </c>
      <c r="F540" s="128">
        <v>1385.05</v>
      </c>
      <c r="G540" s="128">
        <v>1450.07</v>
      </c>
      <c r="H540" s="128">
        <v>1467.59</v>
      </c>
      <c r="I540" s="128">
        <v>1629.87</v>
      </c>
      <c r="J540" s="128">
        <v>1698.76</v>
      </c>
      <c r="K540" s="128">
        <v>1746.81</v>
      </c>
      <c r="L540" s="128">
        <v>1692.13</v>
      </c>
      <c r="M540" s="128">
        <v>1678.34</v>
      </c>
      <c r="N540" s="128">
        <v>1683.92</v>
      </c>
      <c r="O540" s="128">
        <v>1673.71</v>
      </c>
      <c r="P540" s="128">
        <v>1685.77</v>
      </c>
      <c r="Q540" s="128">
        <v>1671.53</v>
      </c>
      <c r="R540" s="128">
        <v>1552.31</v>
      </c>
      <c r="S540" s="128">
        <v>1856.21</v>
      </c>
      <c r="T540" s="128">
        <v>1735.26</v>
      </c>
      <c r="U540" s="128">
        <v>1669.7</v>
      </c>
      <c r="V540" s="128">
        <v>1601.78</v>
      </c>
      <c r="W540" s="128">
        <v>1589.67</v>
      </c>
      <c r="X540" s="128">
        <v>1450.31</v>
      </c>
      <c r="Y540" s="128">
        <v>1411.63</v>
      </c>
      <c r="Z540" s="128">
        <v>1286.8699999999999</v>
      </c>
    </row>
    <row r="541" spans="1:26" x14ac:dyDescent="0.3">
      <c r="B541" s="127">
        <v>5</v>
      </c>
      <c r="C541" s="128">
        <v>1273.6300000000001</v>
      </c>
      <c r="D541" s="128">
        <v>1275.58</v>
      </c>
      <c r="E541" s="128">
        <v>1276.58</v>
      </c>
      <c r="F541" s="128">
        <v>1376.73</v>
      </c>
      <c r="G541" s="128">
        <v>1500.82</v>
      </c>
      <c r="H541" s="128">
        <v>1469.86</v>
      </c>
      <c r="I541" s="128">
        <v>1613.17</v>
      </c>
      <c r="J541" s="128">
        <v>1687.61</v>
      </c>
      <c r="K541" s="128">
        <v>1771.73</v>
      </c>
      <c r="L541" s="128">
        <v>1678.02</v>
      </c>
      <c r="M541" s="128">
        <v>1679.55</v>
      </c>
      <c r="N541" s="128">
        <v>1678.67</v>
      </c>
      <c r="O541" s="128">
        <v>1679.18</v>
      </c>
      <c r="P541" s="128">
        <v>1659.42</v>
      </c>
      <c r="Q541" s="128">
        <v>1616.66</v>
      </c>
      <c r="R541" s="128">
        <v>1765.37</v>
      </c>
      <c r="S541" s="128">
        <v>1877.51</v>
      </c>
      <c r="T541" s="128">
        <v>1825.08</v>
      </c>
      <c r="U541" s="128">
        <v>1615.23</v>
      </c>
      <c r="V541" s="128">
        <v>1605.12</v>
      </c>
      <c r="W541" s="128">
        <v>1549.48</v>
      </c>
      <c r="X541" s="128">
        <v>1443.72</v>
      </c>
      <c r="Y541" s="128">
        <v>1376.76</v>
      </c>
      <c r="Z541" s="128">
        <v>1274.26</v>
      </c>
    </row>
    <row r="542" spans="1:26" x14ac:dyDescent="0.3">
      <c r="B542" s="127">
        <v>6</v>
      </c>
      <c r="C542" s="128">
        <v>1354.33</v>
      </c>
      <c r="D542" s="128">
        <v>1266.67</v>
      </c>
      <c r="E542" s="128">
        <v>1221.5899999999999</v>
      </c>
      <c r="F542" s="128">
        <v>1291.78</v>
      </c>
      <c r="G542" s="128">
        <v>1368.68</v>
      </c>
      <c r="H542" s="128">
        <v>1383.49</v>
      </c>
      <c r="I542" s="128">
        <v>1433.54</v>
      </c>
      <c r="J542" s="128">
        <v>1450.05</v>
      </c>
      <c r="K542" s="128">
        <v>1602.28</v>
      </c>
      <c r="L542" s="128">
        <v>1601.75</v>
      </c>
      <c r="M542" s="128">
        <v>1598.79</v>
      </c>
      <c r="N542" s="128">
        <v>1599.5</v>
      </c>
      <c r="O542" s="128">
        <v>1601.43</v>
      </c>
      <c r="P542" s="128">
        <v>1598.8</v>
      </c>
      <c r="Q542" s="128">
        <v>1599.52</v>
      </c>
      <c r="R542" s="128">
        <v>1599.29</v>
      </c>
      <c r="S542" s="128">
        <v>1846.64</v>
      </c>
      <c r="T542" s="128">
        <v>1775.52</v>
      </c>
      <c r="U542" s="128">
        <v>1598.14</v>
      </c>
      <c r="V542" s="128">
        <v>1587.43</v>
      </c>
      <c r="W542" s="128">
        <v>1593.62</v>
      </c>
      <c r="X542" s="128">
        <v>1538.37</v>
      </c>
      <c r="Y542" s="128">
        <v>1426.68</v>
      </c>
      <c r="Z542" s="128">
        <v>1315.07</v>
      </c>
    </row>
    <row r="543" spans="1:26" x14ac:dyDescent="0.3">
      <c r="B543" s="127">
        <v>7</v>
      </c>
      <c r="C543" s="128">
        <v>1382.09</v>
      </c>
      <c r="D543" s="128">
        <v>1380.11</v>
      </c>
      <c r="E543" s="128">
        <v>1318.52</v>
      </c>
      <c r="F543" s="128">
        <v>1332.17</v>
      </c>
      <c r="G543" s="128">
        <v>1412.29</v>
      </c>
      <c r="H543" s="128">
        <v>1429.24</v>
      </c>
      <c r="I543" s="128">
        <v>1448.47</v>
      </c>
      <c r="J543" s="128">
        <v>1530.68</v>
      </c>
      <c r="K543" s="128">
        <v>1598.01</v>
      </c>
      <c r="L543" s="128">
        <v>1758.12</v>
      </c>
      <c r="M543" s="128">
        <v>1757.59</v>
      </c>
      <c r="N543" s="128">
        <v>1758.47</v>
      </c>
      <c r="O543" s="128">
        <v>1597.77</v>
      </c>
      <c r="P543" s="128">
        <v>1759.56</v>
      </c>
      <c r="Q543" s="128">
        <v>1757.51</v>
      </c>
      <c r="R543" s="128">
        <v>1802.61</v>
      </c>
      <c r="S543" s="128">
        <v>1956.36</v>
      </c>
      <c r="T543" s="128">
        <v>1948.87</v>
      </c>
      <c r="U543" s="128">
        <v>1847.13</v>
      </c>
      <c r="V543" s="128">
        <v>1595.91</v>
      </c>
      <c r="W543" s="128">
        <v>1598.08</v>
      </c>
      <c r="X543" s="128">
        <v>1569.85</v>
      </c>
      <c r="Y543" s="128">
        <v>1440.8</v>
      </c>
      <c r="Z543" s="128">
        <v>1274.26</v>
      </c>
    </row>
    <row r="544" spans="1:26" x14ac:dyDescent="0.3">
      <c r="B544" s="127">
        <v>8</v>
      </c>
      <c r="C544" s="128">
        <v>1273.3800000000001</v>
      </c>
      <c r="D544" s="128">
        <v>1312.82</v>
      </c>
      <c r="E544" s="128">
        <v>1272.22</v>
      </c>
      <c r="F544" s="128">
        <v>1291.1099999999999</v>
      </c>
      <c r="G544" s="128">
        <v>1357.35</v>
      </c>
      <c r="H544" s="128">
        <v>1352.64</v>
      </c>
      <c r="I544" s="128">
        <v>1425.09</v>
      </c>
      <c r="J544" s="128">
        <v>1440.28</v>
      </c>
      <c r="K544" s="128">
        <v>1591.14</v>
      </c>
      <c r="L544" s="128">
        <v>1606.26</v>
      </c>
      <c r="M544" s="128">
        <v>1602.17</v>
      </c>
      <c r="N544" s="128">
        <v>1595.76</v>
      </c>
      <c r="O544" s="128">
        <v>1586.32</v>
      </c>
      <c r="P544" s="128">
        <v>1582.4</v>
      </c>
      <c r="Q544" s="128">
        <v>1598.7</v>
      </c>
      <c r="R544" s="128">
        <v>1675.78</v>
      </c>
      <c r="S544" s="128">
        <v>1855.75</v>
      </c>
      <c r="T544" s="128">
        <v>1821.02</v>
      </c>
      <c r="U544" s="128">
        <v>1676.29</v>
      </c>
      <c r="V544" s="128">
        <v>1592.26</v>
      </c>
      <c r="W544" s="128">
        <v>1586</v>
      </c>
      <c r="X544" s="128">
        <v>1450.51</v>
      </c>
      <c r="Y544" s="128">
        <v>1374.47</v>
      </c>
      <c r="Z544" s="128">
        <v>1319.69</v>
      </c>
    </row>
    <row r="545" spans="2:26" x14ac:dyDescent="0.3">
      <c r="B545" s="127">
        <v>9</v>
      </c>
      <c r="C545" s="128">
        <v>1306.47</v>
      </c>
      <c r="D545" s="128">
        <v>1269.99</v>
      </c>
      <c r="E545" s="128">
        <v>1232.4100000000001</v>
      </c>
      <c r="F545" s="128">
        <v>1361.83</v>
      </c>
      <c r="G545" s="128">
        <v>1435.38</v>
      </c>
      <c r="H545" s="128">
        <v>1437.85</v>
      </c>
      <c r="I545" s="128">
        <v>1458.24</v>
      </c>
      <c r="J545" s="128">
        <v>1604.72</v>
      </c>
      <c r="K545" s="128">
        <v>1604.37</v>
      </c>
      <c r="L545" s="128">
        <v>1602.35</v>
      </c>
      <c r="M545" s="128">
        <v>1590.82</v>
      </c>
      <c r="N545" s="128">
        <v>1581.63</v>
      </c>
      <c r="O545" s="128">
        <v>1576.83</v>
      </c>
      <c r="P545" s="128">
        <v>1573.97</v>
      </c>
      <c r="Q545" s="128">
        <v>1585.51</v>
      </c>
      <c r="R545" s="128">
        <v>1584.31</v>
      </c>
      <c r="S545" s="128">
        <v>1778.82</v>
      </c>
      <c r="T545" s="128">
        <v>1679.87</v>
      </c>
      <c r="U545" s="128">
        <v>1579.72</v>
      </c>
      <c r="V545" s="128">
        <v>1441.52</v>
      </c>
      <c r="W545" s="128">
        <v>1439.87</v>
      </c>
      <c r="X545" s="128">
        <v>1430.05</v>
      </c>
      <c r="Y545" s="128">
        <v>1296.79</v>
      </c>
      <c r="Z545" s="128">
        <v>1266.2</v>
      </c>
    </row>
    <row r="546" spans="2:26" x14ac:dyDescent="0.3">
      <c r="B546" s="127">
        <v>10</v>
      </c>
      <c r="C546" s="128">
        <v>1224.24</v>
      </c>
      <c r="D546" s="128">
        <v>1212.48</v>
      </c>
      <c r="E546" s="128">
        <v>1221.42</v>
      </c>
      <c r="F546" s="128">
        <v>1313.16</v>
      </c>
      <c r="G546" s="128">
        <v>1446.06</v>
      </c>
      <c r="H546" s="128">
        <v>1449.15</v>
      </c>
      <c r="I546" s="128">
        <v>1536.55</v>
      </c>
      <c r="J546" s="128">
        <v>1652.54</v>
      </c>
      <c r="K546" s="128">
        <v>1632.92</v>
      </c>
      <c r="L546" s="128">
        <v>1622.08</v>
      </c>
      <c r="M546" s="128">
        <v>1606.91</v>
      </c>
      <c r="N546" s="128">
        <v>1608.45</v>
      </c>
      <c r="O546" s="128">
        <v>1590.54</v>
      </c>
      <c r="P546" s="128">
        <v>1590.4</v>
      </c>
      <c r="Q546" s="128">
        <v>1614.52</v>
      </c>
      <c r="R546" s="128">
        <v>1621.4</v>
      </c>
      <c r="S546" s="128">
        <v>1780.7</v>
      </c>
      <c r="T546" s="128">
        <v>1679.32</v>
      </c>
      <c r="U546" s="128">
        <v>1625.1</v>
      </c>
      <c r="V546" s="128">
        <v>1524.28</v>
      </c>
      <c r="W546" s="128">
        <v>1508.7</v>
      </c>
      <c r="X546" s="128">
        <v>1448.56</v>
      </c>
      <c r="Y546" s="128">
        <v>1323.04</v>
      </c>
      <c r="Z546" s="128">
        <v>1288.77</v>
      </c>
    </row>
    <row r="547" spans="2:26" x14ac:dyDescent="0.3">
      <c r="B547" s="127">
        <v>11</v>
      </c>
      <c r="C547" s="128">
        <v>1275.02</v>
      </c>
      <c r="D547" s="128">
        <v>1282.1400000000001</v>
      </c>
      <c r="E547" s="128">
        <v>1260.78</v>
      </c>
      <c r="F547" s="128">
        <v>1373.77</v>
      </c>
      <c r="G547" s="128">
        <v>1446.49</v>
      </c>
      <c r="H547" s="128">
        <v>1476.86</v>
      </c>
      <c r="I547" s="128">
        <v>1567.05</v>
      </c>
      <c r="J547" s="128">
        <v>1777.63</v>
      </c>
      <c r="K547" s="128">
        <v>1689.56</v>
      </c>
      <c r="L547" s="128">
        <v>1690.35</v>
      </c>
      <c r="M547" s="128">
        <v>1690.93</v>
      </c>
      <c r="N547" s="128">
        <v>1690.49</v>
      </c>
      <c r="O547" s="128">
        <v>1649.28</v>
      </c>
      <c r="P547" s="128">
        <v>1648.27</v>
      </c>
      <c r="Q547" s="128">
        <v>1685.34</v>
      </c>
      <c r="R547" s="128">
        <v>1680.66</v>
      </c>
      <c r="S547" s="128">
        <v>1876.5</v>
      </c>
      <c r="T547" s="128">
        <v>1823.5</v>
      </c>
      <c r="U547" s="128">
        <v>1680.95</v>
      </c>
      <c r="V547" s="128">
        <v>1636.32</v>
      </c>
      <c r="W547" s="128">
        <v>1677.21</v>
      </c>
      <c r="X547" s="128">
        <v>1562.64</v>
      </c>
      <c r="Y547" s="128">
        <v>1448.95</v>
      </c>
      <c r="Z547" s="128">
        <v>1364.6</v>
      </c>
    </row>
    <row r="548" spans="2:26" x14ac:dyDescent="0.3">
      <c r="B548" s="127">
        <v>12</v>
      </c>
      <c r="C548" s="128">
        <v>1411.26</v>
      </c>
      <c r="D548" s="128">
        <v>1374.11</v>
      </c>
      <c r="E548" s="128">
        <v>1241.17</v>
      </c>
      <c r="F548" s="128">
        <v>1241.28</v>
      </c>
      <c r="G548" s="128">
        <v>1440.58</v>
      </c>
      <c r="H548" s="128">
        <v>1488.92</v>
      </c>
      <c r="I548" s="128">
        <v>1594.14</v>
      </c>
      <c r="J548" s="128">
        <v>1781.92</v>
      </c>
      <c r="K548" s="128">
        <v>1929.65</v>
      </c>
      <c r="L548" s="128">
        <v>1935.68</v>
      </c>
      <c r="M548" s="128">
        <v>1910.89</v>
      </c>
      <c r="N548" s="128">
        <v>1870.3</v>
      </c>
      <c r="O548" s="128">
        <v>1864.09</v>
      </c>
      <c r="P548" s="128">
        <v>1863.92</v>
      </c>
      <c r="Q548" s="128">
        <v>1921.4</v>
      </c>
      <c r="R548" s="128">
        <v>1926.83</v>
      </c>
      <c r="S548" s="128">
        <v>2033.82</v>
      </c>
      <c r="T548" s="128">
        <v>2014.56</v>
      </c>
      <c r="U548" s="128">
        <v>1948.47</v>
      </c>
      <c r="V548" s="128">
        <v>1775.47</v>
      </c>
      <c r="W548" s="128">
        <v>1781.69</v>
      </c>
      <c r="X548" s="128">
        <v>1649.11</v>
      </c>
      <c r="Y548" s="128">
        <v>1452.14</v>
      </c>
      <c r="Z548" s="128">
        <v>1386.73</v>
      </c>
    </row>
    <row r="549" spans="2:26" x14ac:dyDescent="0.3">
      <c r="B549" s="127">
        <v>13</v>
      </c>
      <c r="C549" s="128">
        <v>1348.46</v>
      </c>
      <c r="D549" s="128">
        <v>1241.69</v>
      </c>
      <c r="E549" s="128">
        <v>1248.04</v>
      </c>
      <c r="F549" s="128">
        <v>1236.51</v>
      </c>
      <c r="G549" s="128">
        <v>1442.23</v>
      </c>
      <c r="H549" s="128">
        <v>1496.7</v>
      </c>
      <c r="I549" s="128">
        <v>1568.17</v>
      </c>
      <c r="J549" s="128">
        <v>1736.92</v>
      </c>
      <c r="K549" s="128">
        <v>1826.85</v>
      </c>
      <c r="L549" s="128">
        <v>1950.06</v>
      </c>
      <c r="M549" s="128">
        <v>1799.29</v>
      </c>
      <c r="N549" s="128">
        <v>1782.19</v>
      </c>
      <c r="O549" s="128">
        <v>1702.42</v>
      </c>
      <c r="P549" s="128">
        <v>1694.9</v>
      </c>
      <c r="Q549" s="128">
        <v>1943.22</v>
      </c>
      <c r="R549" s="128">
        <v>1940.7</v>
      </c>
      <c r="S549" s="128">
        <v>2026.98</v>
      </c>
      <c r="T549" s="128">
        <v>2031.99</v>
      </c>
      <c r="U549" s="128">
        <v>1959.42</v>
      </c>
      <c r="V549" s="128">
        <v>1780.14</v>
      </c>
      <c r="W549" s="128">
        <v>1779.62</v>
      </c>
      <c r="X549" s="128">
        <v>1663.47</v>
      </c>
      <c r="Y549" s="128">
        <v>1498.5</v>
      </c>
      <c r="Z549" s="128">
        <v>1447.44</v>
      </c>
    </row>
    <row r="550" spans="2:26" x14ac:dyDescent="0.3">
      <c r="B550" s="127">
        <v>14</v>
      </c>
      <c r="C550" s="128">
        <v>1346.88</v>
      </c>
      <c r="D550" s="128">
        <v>1351.73</v>
      </c>
      <c r="E550" s="128">
        <v>1349.48</v>
      </c>
      <c r="F550" s="128">
        <v>1439.11</v>
      </c>
      <c r="G550" s="128">
        <v>1585.65</v>
      </c>
      <c r="H550" s="128">
        <v>1697.26</v>
      </c>
      <c r="I550" s="128">
        <v>1947.21</v>
      </c>
      <c r="J550" s="128">
        <v>1952.21</v>
      </c>
      <c r="K550" s="128">
        <v>1832.44</v>
      </c>
      <c r="L550" s="128">
        <v>1823.49</v>
      </c>
      <c r="M550" s="128">
        <v>1826.21</v>
      </c>
      <c r="N550" s="128">
        <v>1811.37</v>
      </c>
      <c r="O550" s="128">
        <v>1845.54</v>
      </c>
      <c r="P550" s="128">
        <v>1933.06</v>
      </c>
      <c r="Q550" s="128">
        <v>1974.72</v>
      </c>
      <c r="R550" s="128">
        <v>1982.51</v>
      </c>
      <c r="S550" s="128">
        <v>2015.87</v>
      </c>
      <c r="T550" s="128">
        <v>1941.24</v>
      </c>
      <c r="U550" s="128">
        <v>1783.39</v>
      </c>
      <c r="V550" s="128">
        <v>1683.3</v>
      </c>
      <c r="W550" s="128">
        <v>1664.98</v>
      </c>
      <c r="X550" s="128">
        <v>1500.87</v>
      </c>
      <c r="Y550" s="128">
        <v>1412.35</v>
      </c>
      <c r="Z550" s="128">
        <v>1306.8699999999999</v>
      </c>
    </row>
    <row r="551" spans="2:26" x14ac:dyDescent="0.3">
      <c r="B551" s="127">
        <v>15</v>
      </c>
      <c r="C551" s="128">
        <v>1317.82</v>
      </c>
      <c r="D551" s="128">
        <v>1339.55</v>
      </c>
      <c r="E551" s="128">
        <v>1345.62</v>
      </c>
      <c r="F551" s="128">
        <v>1413.29</v>
      </c>
      <c r="G551" s="128">
        <v>1466.28</v>
      </c>
      <c r="H551" s="128">
        <v>1500.05</v>
      </c>
      <c r="I551" s="128">
        <v>1634.88</v>
      </c>
      <c r="J551" s="128">
        <v>1781.65</v>
      </c>
      <c r="K551" s="128">
        <v>1702.74</v>
      </c>
      <c r="L551" s="128">
        <v>1702.13</v>
      </c>
      <c r="M551" s="128">
        <v>1632.79</v>
      </c>
      <c r="N551" s="128">
        <v>1698.39</v>
      </c>
      <c r="O551" s="128">
        <v>1633.53</v>
      </c>
      <c r="P551" s="128">
        <v>1633.91</v>
      </c>
      <c r="Q551" s="128">
        <v>1638.69</v>
      </c>
      <c r="R551" s="128">
        <v>1700.62</v>
      </c>
      <c r="S551" s="128">
        <v>1862.75</v>
      </c>
      <c r="T551" s="128">
        <v>1780.48</v>
      </c>
      <c r="U551" s="128">
        <v>1679.53</v>
      </c>
      <c r="V551" s="128">
        <v>1611.06</v>
      </c>
      <c r="W551" s="128">
        <v>1603.89</v>
      </c>
      <c r="X551" s="128">
        <v>1455.68</v>
      </c>
      <c r="Y551" s="128">
        <v>1360.36</v>
      </c>
      <c r="Z551" s="128">
        <v>1254.82</v>
      </c>
    </row>
    <row r="552" spans="2:26" x14ac:dyDescent="0.3">
      <c r="B552" s="127">
        <v>16</v>
      </c>
      <c r="C552" s="128">
        <v>1325.49</v>
      </c>
      <c r="D552" s="128">
        <v>1324.1</v>
      </c>
      <c r="E552" s="128">
        <v>1338.77</v>
      </c>
      <c r="F552" s="128">
        <v>1418.07</v>
      </c>
      <c r="G552" s="128">
        <v>1467.84</v>
      </c>
      <c r="H552" s="128">
        <v>1507.14</v>
      </c>
      <c r="I552" s="128">
        <v>1650.38</v>
      </c>
      <c r="J552" s="128">
        <v>1719.98</v>
      </c>
      <c r="K552" s="128">
        <v>1718.25</v>
      </c>
      <c r="L552" s="128">
        <v>1719.15</v>
      </c>
      <c r="M552" s="128">
        <v>1717.18</v>
      </c>
      <c r="N552" s="128">
        <v>1715.82</v>
      </c>
      <c r="O552" s="128">
        <v>1648.72</v>
      </c>
      <c r="P552" s="128">
        <v>1796.69</v>
      </c>
      <c r="Q552" s="128">
        <v>1897.78</v>
      </c>
      <c r="R552" s="128">
        <v>1708.49</v>
      </c>
      <c r="S552" s="128">
        <v>1941.21</v>
      </c>
      <c r="T552" s="128">
        <v>1773.68</v>
      </c>
      <c r="U552" s="128">
        <v>1752.48</v>
      </c>
      <c r="V552" s="128">
        <v>1624.32</v>
      </c>
      <c r="W552" s="128">
        <v>1595.7</v>
      </c>
      <c r="X552" s="128">
        <v>1502.01</v>
      </c>
      <c r="Y552" s="128">
        <v>1434.81</v>
      </c>
      <c r="Z552" s="128">
        <v>1336.89</v>
      </c>
    </row>
    <row r="553" spans="2:26" x14ac:dyDescent="0.3">
      <c r="B553" s="127">
        <v>17</v>
      </c>
      <c r="C553" s="128">
        <v>1324.96</v>
      </c>
      <c r="D553" s="128">
        <v>1341.78</v>
      </c>
      <c r="E553" s="128">
        <v>1340.28</v>
      </c>
      <c r="F553" s="128">
        <v>1407.04</v>
      </c>
      <c r="G553" s="128">
        <v>1498.89</v>
      </c>
      <c r="H553" s="128">
        <v>1507.33</v>
      </c>
      <c r="I553" s="128">
        <v>1849.9</v>
      </c>
      <c r="J553" s="128">
        <v>1783.58</v>
      </c>
      <c r="K553" s="128">
        <v>1856.03</v>
      </c>
      <c r="L553" s="128">
        <v>1801.16</v>
      </c>
      <c r="M553" s="128">
        <v>1755.15</v>
      </c>
      <c r="N553" s="128">
        <v>1623.66</v>
      </c>
      <c r="O553" s="128">
        <v>1625.17</v>
      </c>
      <c r="P553" s="128">
        <v>1734.43</v>
      </c>
      <c r="Q553" s="128">
        <v>1781.74</v>
      </c>
      <c r="R553" s="128">
        <v>1841.93</v>
      </c>
      <c r="S553" s="128">
        <v>1968.77</v>
      </c>
      <c r="T553" s="128">
        <v>1959.27</v>
      </c>
      <c r="U553" s="128">
        <v>1725.3</v>
      </c>
      <c r="V553" s="128">
        <v>1797.6</v>
      </c>
      <c r="W553" s="128">
        <v>1601.67</v>
      </c>
      <c r="X553" s="128">
        <v>1561.07</v>
      </c>
      <c r="Y553" s="128">
        <v>1447.4</v>
      </c>
      <c r="Z553" s="128">
        <v>1364.83</v>
      </c>
    </row>
    <row r="554" spans="2:26" x14ac:dyDescent="0.3">
      <c r="B554" s="127">
        <v>18</v>
      </c>
      <c r="C554" s="128">
        <v>1350.75</v>
      </c>
      <c r="D554" s="128">
        <v>1347.12</v>
      </c>
      <c r="E554" s="128">
        <v>1359.91</v>
      </c>
      <c r="F554" s="128">
        <v>1431.01</v>
      </c>
      <c r="G554" s="128">
        <v>1527.32</v>
      </c>
      <c r="H554" s="128">
        <v>1665.18</v>
      </c>
      <c r="I554" s="128">
        <v>1966.21</v>
      </c>
      <c r="J554" s="128">
        <v>1978.55</v>
      </c>
      <c r="K554" s="128">
        <v>1771.45</v>
      </c>
      <c r="L554" s="128">
        <v>1772.29</v>
      </c>
      <c r="M554" s="128">
        <v>1772.64</v>
      </c>
      <c r="N554" s="128">
        <v>1759.58</v>
      </c>
      <c r="O554" s="128">
        <v>1759.47</v>
      </c>
      <c r="P554" s="128">
        <v>1756.49</v>
      </c>
      <c r="Q554" s="128">
        <v>1791.79</v>
      </c>
      <c r="R554" s="128">
        <v>1774.87</v>
      </c>
      <c r="S554" s="128">
        <v>1999.1</v>
      </c>
      <c r="T554" s="128">
        <v>1957.42</v>
      </c>
      <c r="U554" s="128">
        <v>1958.71</v>
      </c>
      <c r="V554" s="128">
        <v>1711.47</v>
      </c>
      <c r="W554" s="128">
        <v>1651.99</v>
      </c>
      <c r="X554" s="128">
        <v>1649.3</v>
      </c>
      <c r="Y554" s="128">
        <v>1472.77</v>
      </c>
      <c r="Z554" s="128">
        <v>1449.85</v>
      </c>
    </row>
    <row r="555" spans="2:26" x14ac:dyDescent="0.3">
      <c r="B555" s="127">
        <v>19</v>
      </c>
      <c r="C555" s="128">
        <v>1496.94</v>
      </c>
      <c r="D555" s="128">
        <v>1425.89</v>
      </c>
      <c r="E555" s="128">
        <v>1385.17</v>
      </c>
      <c r="F555" s="128">
        <v>1427.26</v>
      </c>
      <c r="G555" s="128">
        <v>1563.01</v>
      </c>
      <c r="H555" s="128">
        <v>1613.49</v>
      </c>
      <c r="I555" s="128">
        <v>1903.19</v>
      </c>
      <c r="J555" s="128">
        <v>1991.86</v>
      </c>
      <c r="K555" s="128">
        <v>2083.0300000000002</v>
      </c>
      <c r="L555" s="128">
        <v>2008.88</v>
      </c>
      <c r="M555" s="128">
        <v>2006.61</v>
      </c>
      <c r="N555" s="128">
        <v>2005.72</v>
      </c>
      <c r="O555" s="128">
        <v>2005.9</v>
      </c>
      <c r="P555" s="128">
        <v>2003.27</v>
      </c>
      <c r="Q555" s="128">
        <v>1997.86</v>
      </c>
      <c r="R555" s="128">
        <v>1993.61</v>
      </c>
      <c r="S555" s="128">
        <v>2071.63</v>
      </c>
      <c r="T555" s="128">
        <v>2066.9299999999998</v>
      </c>
      <c r="U555" s="128">
        <v>2070.06</v>
      </c>
      <c r="V555" s="128">
        <v>1973.86</v>
      </c>
      <c r="W555" s="128">
        <v>1911.68</v>
      </c>
      <c r="X555" s="128">
        <v>1786.32</v>
      </c>
      <c r="Y555" s="128">
        <v>1605.86</v>
      </c>
      <c r="Z555" s="128">
        <v>1495.89</v>
      </c>
    </row>
    <row r="556" spans="2:26" x14ac:dyDescent="0.3">
      <c r="B556" s="127">
        <v>20</v>
      </c>
      <c r="C556" s="128">
        <v>1433.76</v>
      </c>
      <c r="D556" s="128">
        <v>1406.04</v>
      </c>
      <c r="E556" s="128">
        <v>1348.91</v>
      </c>
      <c r="F556" s="128">
        <v>1377.34</v>
      </c>
      <c r="G556" s="128">
        <v>1445.48</v>
      </c>
      <c r="H556" s="128">
        <v>1453</v>
      </c>
      <c r="I556" s="128">
        <v>1493.57</v>
      </c>
      <c r="J556" s="128">
        <v>1635.52</v>
      </c>
      <c r="K556" s="128">
        <v>1705.21</v>
      </c>
      <c r="L556" s="128">
        <v>1706.54</v>
      </c>
      <c r="M556" s="128">
        <v>1700.08</v>
      </c>
      <c r="N556" s="128">
        <v>1698.89</v>
      </c>
      <c r="O556" s="128">
        <v>1698.35</v>
      </c>
      <c r="P556" s="128">
        <v>1700.93</v>
      </c>
      <c r="Q556" s="128">
        <v>1690.86</v>
      </c>
      <c r="R556" s="128">
        <v>1790.04</v>
      </c>
      <c r="S556" s="128">
        <v>2058.5100000000002</v>
      </c>
      <c r="T556" s="128">
        <v>2054.84</v>
      </c>
      <c r="U556" s="128">
        <v>1937.39</v>
      </c>
      <c r="V556" s="128">
        <v>1932.47</v>
      </c>
      <c r="W556" s="128">
        <v>1771.26</v>
      </c>
      <c r="X556" s="128">
        <v>1651.18</v>
      </c>
      <c r="Y556" s="128">
        <v>1570.75</v>
      </c>
      <c r="Z556" s="128">
        <v>1498.74</v>
      </c>
    </row>
    <row r="557" spans="2:26" x14ac:dyDescent="0.3">
      <c r="B557" s="127">
        <v>21</v>
      </c>
      <c r="C557" s="128">
        <v>1406.58</v>
      </c>
      <c r="D557" s="128">
        <v>1407.71</v>
      </c>
      <c r="E557" s="128">
        <v>1416.99</v>
      </c>
      <c r="F557" s="128">
        <v>1448.09</v>
      </c>
      <c r="G557" s="128">
        <v>1560.39</v>
      </c>
      <c r="H557" s="128">
        <v>1612.29</v>
      </c>
      <c r="I557" s="128">
        <v>1838.78</v>
      </c>
      <c r="J557" s="128">
        <v>1946.63</v>
      </c>
      <c r="K557" s="128">
        <v>1842.43</v>
      </c>
      <c r="L557" s="128">
        <v>1823.24</v>
      </c>
      <c r="M557" s="128">
        <v>1802.2</v>
      </c>
      <c r="N557" s="128">
        <v>1647.87</v>
      </c>
      <c r="O557" s="128">
        <v>1761.89</v>
      </c>
      <c r="P557" s="128">
        <v>1746.01</v>
      </c>
      <c r="Q557" s="128">
        <v>1608.49</v>
      </c>
      <c r="R557" s="128">
        <v>1788.39</v>
      </c>
      <c r="S557" s="128">
        <v>1957.61</v>
      </c>
      <c r="T557" s="128">
        <v>1887.17</v>
      </c>
      <c r="U557" s="128">
        <v>1596.17</v>
      </c>
      <c r="V557" s="128">
        <v>1660.8</v>
      </c>
      <c r="W557" s="128">
        <v>1638.49</v>
      </c>
      <c r="X557" s="128">
        <v>1567.62</v>
      </c>
      <c r="Y557" s="128">
        <v>1441.38</v>
      </c>
      <c r="Z557" s="128">
        <v>1370.51</v>
      </c>
    </row>
    <row r="558" spans="2:26" x14ac:dyDescent="0.3">
      <c r="B558" s="127">
        <v>22</v>
      </c>
      <c r="C558" s="128">
        <v>1342.2</v>
      </c>
      <c r="D558" s="128">
        <v>1342.5</v>
      </c>
      <c r="E558" s="128">
        <v>1351.37</v>
      </c>
      <c r="F558" s="128">
        <v>1414.26</v>
      </c>
      <c r="G558" s="128">
        <v>1474.82</v>
      </c>
      <c r="H558" s="128">
        <v>1572.93</v>
      </c>
      <c r="I558" s="128">
        <v>1729.49</v>
      </c>
      <c r="J558" s="128">
        <v>1633.19</v>
      </c>
      <c r="K558" s="128">
        <v>1636.64</v>
      </c>
      <c r="L558" s="128">
        <v>1636.94</v>
      </c>
      <c r="M558" s="128">
        <v>1636.77</v>
      </c>
      <c r="N558" s="128">
        <v>1631.19</v>
      </c>
      <c r="O558" s="128">
        <v>1672.56</v>
      </c>
      <c r="P558" s="128">
        <v>1673.9</v>
      </c>
      <c r="Q558" s="128">
        <v>1684.94</v>
      </c>
      <c r="R558" s="128">
        <v>1596.34</v>
      </c>
      <c r="S558" s="128">
        <v>1810.96</v>
      </c>
      <c r="T558" s="128">
        <v>1848.47</v>
      </c>
      <c r="U558" s="128">
        <v>1598.16</v>
      </c>
      <c r="V558" s="128">
        <v>1608.33</v>
      </c>
      <c r="W558" s="128">
        <v>1585.17</v>
      </c>
      <c r="X558" s="128">
        <v>1503.84</v>
      </c>
      <c r="Y558" s="128">
        <v>1430.86</v>
      </c>
      <c r="Z558" s="128">
        <v>1353.51</v>
      </c>
    </row>
    <row r="559" spans="2:26" x14ac:dyDescent="0.3">
      <c r="B559" s="127">
        <v>23</v>
      </c>
      <c r="C559" s="128">
        <v>1331.55</v>
      </c>
      <c r="D559" s="128">
        <v>1332.79</v>
      </c>
      <c r="E559" s="128">
        <v>1341.36</v>
      </c>
      <c r="F559" s="128">
        <v>1415.88</v>
      </c>
      <c r="G559" s="128">
        <v>1468.94</v>
      </c>
      <c r="H559" s="128">
        <v>1609.23</v>
      </c>
      <c r="I559" s="128">
        <v>1714.77</v>
      </c>
      <c r="J559" s="128">
        <v>1798.71</v>
      </c>
      <c r="K559" s="128">
        <v>1755.69</v>
      </c>
      <c r="L559" s="128">
        <v>1743.06</v>
      </c>
      <c r="M559" s="128">
        <v>1721.96</v>
      </c>
      <c r="N559" s="128">
        <v>1713.35</v>
      </c>
      <c r="O559" s="128">
        <v>1692.78</v>
      </c>
      <c r="P559" s="128">
        <v>1685.39</v>
      </c>
      <c r="Q559" s="128">
        <v>1698.56</v>
      </c>
      <c r="R559" s="128">
        <v>1738.52</v>
      </c>
      <c r="S559" s="128">
        <v>1936.06</v>
      </c>
      <c r="T559" s="128">
        <v>1982.47</v>
      </c>
      <c r="U559" s="128">
        <v>1856.23</v>
      </c>
      <c r="V559" s="128">
        <v>1701.26</v>
      </c>
      <c r="W559" s="128">
        <v>1680.6</v>
      </c>
      <c r="X559" s="128">
        <v>1649.29</v>
      </c>
      <c r="Y559" s="128">
        <v>1534.37</v>
      </c>
      <c r="Z559" s="128">
        <v>1444.06</v>
      </c>
    </row>
    <row r="560" spans="2:26" x14ac:dyDescent="0.3">
      <c r="B560" s="127">
        <v>24</v>
      </c>
      <c r="C560" s="128">
        <v>1360.25</v>
      </c>
      <c r="D560" s="128">
        <v>1359.82</v>
      </c>
      <c r="E560" s="128">
        <v>1353.19</v>
      </c>
      <c r="F560" s="128">
        <v>1434.65</v>
      </c>
      <c r="G560" s="128">
        <v>1540.32</v>
      </c>
      <c r="H560" s="128">
        <v>1647.25</v>
      </c>
      <c r="I560" s="128">
        <v>1685.24</v>
      </c>
      <c r="J560" s="128">
        <v>1782.97</v>
      </c>
      <c r="K560" s="128">
        <v>1690.06</v>
      </c>
      <c r="L560" s="128">
        <v>1689.77</v>
      </c>
      <c r="M560" s="128">
        <v>1688.8</v>
      </c>
      <c r="N560" s="128">
        <v>1686.05</v>
      </c>
      <c r="O560" s="128">
        <v>1686.76</v>
      </c>
      <c r="P560" s="128">
        <v>1686.86</v>
      </c>
      <c r="Q560" s="128">
        <v>1682.2</v>
      </c>
      <c r="R560" s="128">
        <v>1680.8</v>
      </c>
      <c r="S560" s="128">
        <v>1766.28</v>
      </c>
      <c r="T560" s="128">
        <v>1871.03</v>
      </c>
      <c r="U560" s="128">
        <v>1601.72</v>
      </c>
      <c r="V560" s="128">
        <v>1611.3</v>
      </c>
      <c r="W560" s="128">
        <v>1608.05</v>
      </c>
      <c r="X560" s="128">
        <v>1501.23</v>
      </c>
      <c r="Y560" s="128">
        <v>1436.51</v>
      </c>
      <c r="Z560" s="128">
        <v>1417.79</v>
      </c>
    </row>
    <row r="561" spans="2:26" x14ac:dyDescent="0.3">
      <c r="B561" s="127">
        <v>25</v>
      </c>
      <c r="C561" s="128">
        <v>1306.44</v>
      </c>
      <c r="D561" s="128">
        <v>1243.78</v>
      </c>
      <c r="E561" s="128">
        <v>1365.2</v>
      </c>
      <c r="F561" s="128">
        <v>1445.54</v>
      </c>
      <c r="G561" s="128">
        <v>1615.89</v>
      </c>
      <c r="H561" s="128">
        <v>2062.6999999999998</v>
      </c>
      <c r="I561" s="128">
        <v>2070.27</v>
      </c>
      <c r="J561" s="128">
        <v>2070.25</v>
      </c>
      <c r="K561" s="128">
        <v>1958.9</v>
      </c>
      <c r="L561" s="128">
        <v>1959.41</v>
      </c>
      <c r="M561" s="128">
        <v>1957.85</v>
      </c>
      <c r="N561" s="128">
        <v>1956.34</v>
      </c>
      <c r="O561" s="128">
        <v>1957.71</v>
      </c>
      <c r="P561" s="128">
        <v>1943.37</v>
      </c>
      <c r="Q561" s="128">
        <v>1955.03</v>
      </c>
      <c r="R561" s="128">
        <v>1953.19</v>
      </c>
      <c r="S561" s="128">
        <v>2053.7600000000002</v>
      </c>
      <c r="T561" s="128">
        <v>1952.53</v>
      </c>
      <c r="U561" s="128">
        <v>1913.25</v>
      </c>
      <c r="V561" s="128">
        <v>1764.52</v>
      </c>
      <c r="W561" s="128">
        <v>1615.16</v>
      </c>
      <c r="X561" s="128">
        <v>1496.43</v>
      </c>
      <c r="Y561" s="128">
        <v>1447.42</v>
      </c>
      <c r="Z561" s="128">
        <v>1366.58</v>
      </c>
    </row>
    <row r="562" spans="2:26" x14ac:dyDescent="0.3">
      <c r="B562" s="127">
        <v>26</v>
      </c>
      <c r="C562" s="128">
        <v>1439.33</v>
      </c>
      <c r="D562" s="128">
        <v>1320.72</v>
      </c>
      <c r="E562" s="128">
        <v>1374.93</v>
      </c>
      <c r="F562" s="128">
        <v>1423.67</v>
      </c>
      <c r="G562" s="128">
        <v>1467.71</v>
      </c>
      <c r="H562" s="128">
        <v>1634.1</v>
      </c>
      <c r="I562" s="128">
        <v>1754.71</v>
      </c>
      <c r="J562" s="128">
        <v>1756.33</v>
      </c>
      <c r="K562" s="128">
        <v>1960.99</v>
      </c>
      <c r="L562" s="128">
        <v>1960.59</v>
      </c>
      <c r="M562" s="128">
        <v>1918.34</v>
      </c>
      <c r="N562" s="128">
        <v>1919.72</v>
      </c>
      <c r="O562" s="128">
        <v>1762.64</v>
      </c>
      <c r="P562" s="128">
        <v>1919.94</v>
      </c>
      <c r="Q562" s="128">
        <v>1918.51</v>
      </c>
      <c r="R562" s="128">
        <v>1956.81</v>
      </c>
      <c r="S562" s="128">
        <v>1956.7</v>
      </c>
      <c r="T562" s="128">
        <v>1957.09</v>
      </c>
      <c r="U562" s="128">
        <v>1765.05</v>
      </c>
      <c r="V562" s="128">
        <v>1668.86</v>
      </c>
      <c r="W562" s="128">
        <v>1625.39</v>
      </c>
      <c r="X562" s="128">
        <v>1497.47</v>
      </c>
      <c r="Y562" s="128">
        <v>1440.77</v>
      </c>
      <c r="Z562" s="128">
        <v>1367.98</v>
      </c>
    </row>
    <row r="563" spans="2:26" x14ac:dyDescent="0.3">
      <c r="B563" s="127">
        <v>27</v>
      </c>
      <c r="C563" s="128">
        <v>1325.8</v>
      </c>
      <c r="D563" s="128">
        <v>1323.98</v>
      </c>
      <c r="E563" s="128">
        <v>1324.65</v>
      </c>
      <c r="F563" s="128">
        <v>1350.76</v>
      </c>
      <c r="G563" s="128">
        <v>1431.19</v>
      </c>
      <c r="H563" s="128">
        <v>1518</v>
      </c>
      <c r="I563" s="128">
        <v>1581.52</v>
      </c>
      <c r="J563" s="128">
        <v>1670.03</v>
      </c>
      <c r="K563" s="128">
        <v>1758.28</v>
      </c>
      <c r="L563" s="128">
        <v>1757.76</v>
      </c>
      <c r="M563" s="128">
        <v>1758.67</v>
      </c>
      <c r="N563" s="128">
        <v>1759.3</v>
      </c>
      <c r="O563" s="128">
        <v>1759.97</v>
      </c>
      <c r="P563" s="128">
        <v>1756.87</v>
      </c>
      <c r="Q563" s="128">
        <v>1757.72</v>
      </c>
      <c r="R563" s="128">
        <v>1910.28</v>
      </c>
      <c r="S563" s="128">
        <v>1959.27</v>
      </c>
      <c r="T563" s="128">
        <v>1952.66</v>
      </c>
      <c r="U563" s="128">
        <v>1760.45</v>
      </c>
      <c r="V563" s="128">
        <v>1667.69</v>
      </c>
      <c r="W563" s="128">
        <v>1616.27</v>
      </c>
      <c r="X563" s="128">
        <v>1471.91</v>
      </c>
      <c r="Y563" s="128">
        <v>1408.33</v>
      </c>
      <c r="Z563" s="128">
        <v>1321.47</v>
      </c>
    </row>
    <row r="564" spans="2:26" x14ac:dyDescent="0.3">
      <c r="B564" s="127">
        <v>28</v>
      </c>
      <c r="C564" s="128">
        <v>1230.53</v>
      </c>
      <c r="D564" s="128">
        <v>1230.73</v>
      </c>
      <c r="E564" s="128">
        <v>1255.19</v>
      </c>
      <c r="F564" s="128">
        <v>1338.42</v>
      </c>
      <c r="G564" s="128">
        <v>1432.63</v>
      </c>
      <c r="H564" s="128">
        <v>1482.81</v>
      </c>
      <c r="I564" s="128">
        <v>1523.31</v>
      </c>
      <c r="J564" s="128">
        <v>1635.35</v>
      </c>
      <c r="K564" s="128">
        <v>1635.6</v>
      </c>
      <c r="L564" s="128">
        <v>1638.51</v>
      </c>
      <c r="M564" s="128">
        <v>1631.53</v>
      </c>
      <c r="N564" s="128">
        <v>1632.18</v>
      </c>
      <c r="O564" s="128">
        <v>1627.82</v>
      </c>
      <c r="P564" s="128">
        <v>1627</v>
      </c>
      <c r="Q564" s="128">
        <v>1625.85</v>
      </c>
      <c r="R564" s="128">
        <v>1630.31</v>
      </c>
      <c r="S564" s="128">
        <v>1634.84</v>
      </c>
      <c r="T564" s="128">
        <v>1593.73</v>
      </c>
      <c r="U564" s="128">
        <v>1517.25</v>
      </c>
      <c r="V564" s="128">
        <v>1420.48</v>
      </c>
      <c r="W564" s="128">
        <v>1355.78</v>
      </c>
      <c r="X564" s="128">
        <v>1280.7</v>
      </c>
      <c r="Y564" s="128">
        <v>1262.32</v>
      </c>
      <c r="Z564" s="128">
        <v>1245.3699999999999</v>
      </c>
    </row>
    <row r="565" spans="2:26" x14ac:dyDescent="0.3">
      <c r="B565" s="127">
        <v>29</v>
      </c>
      <c r="C565" s="128">
        <v>1252.83</v>
      </c>
      <c r="D565" s="128">
        <v>1251.69</v>
      </c>
      <c r="E565" s="128">
        <v>1282.8399999999999</v>
      </c>
      <c r="F565" s="128">
        <v>1325.85</v>
      </c>
      <c r="G565" s="128">
        <v>1351.2</v>
      </c>
      <c r="H565" s="128">
        <v>1424.08</v>
      </c>
      <c r="I565" s="128">
        <v>1462.23</v>
      </c>
      <c r="J565" s="128">
        <v>1500.25</v>
      </c>
      <c r="K565" s="128">
        <v>1552.72</v>
      </c>
      <c r="L565" s="128">
        <v>1525.46</v>
      </c>
      <c r="M565" s="128">
        <v>1472.97</v>
      </c>
      <c r="N565" s="128">
        <v>1464.42</v>
      </c>
      <c r="O565" s="128">
        <v>1458.87</v>
      </c>
      <c r="P565" s="128">
        <v>1469.46</v>
      </c>
      <c r="Q565" s="128">
        <v>1508.61</v>
      </c>
      <c r="R565" s="128">
        <v>1493.66</v>
      </c>
      <c r="S565" s="128">
        <v>1577.33</v>
      </c>
      <c r="T565" s="128">
        <v>1500.66</v>
      </c>
      <c r="U565" s="128">
        <v>1538</v>
      </c>
      <c r="V565" s="128">
        <v>1438.38</v>
      </c>
      <c r="W565" s="128">
        <v>1380.18</v>
      </c>
      <c r="X565" s="128">
        <v>1360.75</v>
      </c>
      <c r="Y565" s="128">
        <v>1320.99</v>
      </c>
      <c r="Z565" s="128">
        <v>1276.43</v>
      </c>
    </row>
    <row r="566" spans="2:26" ht="16.5" customHeight="1" x14ac:dyDescent="0.3">
      <c r="B566" s="127">
        <v>30</v>
      </c>
      <c r="C566" s="128">
        <v>1307.1099999999999</v>
      </c>
      <c r="D566" s="128">
        <v>1308.5</v>
      </c>
      <c r="E566" s="128">
        <v>1343.17</v>
      </c>
      <c r="F566" s="128">
        <v>1382.45</v>
      </c>
      <c r="G566" s="128">
        <v>1424.95</v>
      </c>
      <c r="H566" s="128">
        <v>1457.85</v>
      </c>
      <c r="I566" s="128">
        <v>1578.78</v>
      </c>
      <c r="J566" s="128">
        <v>1668.61</v>
      </c>
      <c r="K566" s="128">
        <v>1664.97</v>
      </c>
      <c r="L566" s="128">
        <v>1662.2</v>
      </c>
      <c r="M566" s="128">
        <v>1655.17</v>
      </c>
      <c r="N566" s="128">
        <v>1655.4</v>
      </c>
      <c r="O566" s="128">
        <v>1650.89</v>
      </c>
      <c r="P566" s="128">
        <v>1652.04</v>
      </c>
      <c r="Q566" s="128">
        <v>1783.59</v>
      </c>
      <c r="R566" s="128">
        <v>1787.27</v>
      </c>
      <c r="S566" s="128">
        <v>1810.57</v>
      </c>
      <c r="T566" s="128">
        <v>1756.31</v>
      </c>
      <c r="U566" s="128">
        <v>1678.04</v>
      </c>
      <c r="V566" s="128">
        <v>1597.49</v>
      </c>
      <c r="W566" s="128">
        <v>1436.68</v>
      </c>
      <c r="X566" s="128">
        <v>1399.55</v>
      </c>
      <c r="Y566" s="128">
        <v>1384.58</v>
      </c>
      <c r="Z566" s="128">
        <v>1349.42</v>
      </c>
    </row>
    <row r="567" spans="2:26" x14ac:dyDescent="0.3">
      <c r="B567" s="130">
        <v>31</v>
      </c>
      <c r="C567" s="128">
        <v>1305.6600000000001</v>
      </c>
      <c r="D567" s="128">
        <v>1296.57</v>
      </c>
      <c r="E567" s="128">
        <v>1329.36</v>
      </c>
      <c r="F567" s="128">
        <v>1372.48</v>
      </c>
      <c r="G567" s="128">
        <v>1425.26</v>
      </c>
      <c r="H567" s="128">
        <v>1459.83</v>
      </c>
      <c r="I567" s="128">
        <v>1579.14</v>
      </c>
      <c r="J567" s="128">
        <v>1674.09</v>
      </c>
      <c r="K567" s="128">
        <v>1666.42</v>
      </c>
      <c r="L567" s="128">
        <v>1638.79</v>
      </c>
      <c r="M567" s="128">
        <v>1632.02</v>
      </c>
      <c r="N567" s="128">
        <v>1627.82</v>
      </c>
      <c r="O567" s="128">
        <v>1622.6</v>
      </c>
      <c r="P567" s="128">
        <v>1698.34</v>
      </c>
      <c r="Q567" s="128">
        <v>1728.34</v>
      </c>
      <c r="R567" s="128">
        <v>1693.57</v>
      </c>
      <c r="S567" s="128">
        <v>2159.25</v>
      </c>
      <c r="T567" s="128">
        <v>2132.81</v>
      </c>
      <c r="U567" s="128">
        <v>1640.9</v>
      </c>
      <c r="V567" s="128">
        <v>1551.22</v>
      </c>
      <c r="W567" s="128">
        <v>1411.73</v>
      </c>
      <c r="X567" s="128">
        <v>1399.41</v>
      </c>
      <c r="Y567" s="128">
        <v>1374.56</v>
      </c>
      <c r="Z567" s="128">
        <v>1315.54</v>
      </c>
    </row>
    <row r="568" spans="2:26" x14ac:dyDescent="0.3">
      <c r="B568" s="108"/>
      <c r="C568" s="108"/>
      <c r="D568" s="108"/>
      <c r="E568" s="108"/>
      <c r="F568" s="108"/>
      <c r="G568" s="108"/>
      <c r="H568" s="108"/>
      <c r="I568" s="108"/>
      <c r="J568" s="108"/>
      <c r="K568" s="108"/>
      <c r="L568" s="108"/>
      <c r="M568" s="108"/>
      <c r="N568" s="108"/>
      <c r="O568" s="108"/>
      <c r="P568" s="108"/>
      <c r="Q568" s="108"/>
      <c r="R568" s="108"/>
      <c r="S568" s="108"/>
      <c r="T568" s="108"/>
      <c r="U568" s="108"/>
      <c r="V568" s="108"/>
      <c r="W568" s="108"/>
      <c r="X568" s="108"/>
      <c r="Y568" s="108"/>
      <c r="Z568" s="108"/>
    </row>
    <row r="569" spans="2:26" x14ac:dyDescent="0.3">
      <c r="B569" s="157" t="s">
        <v>67</v>
      </c>
      <c r="C569" s="131" t="s">
        <v>68</v>
      </c>
      <c r="D569" s="132"/>
      <c r="E569" s="132"/>
      <c r="F569" s="132"/>
      <c r="G569" s="132"/>
      <c r="H569" s="132"/>
      <c r="I569" s="132"/>
      <c r="J569" s="132"/>
      <c r="K569" s="132"/>
      <c r="L569" s="132"/>
      <c r="M569" s="132"/>
      <c r="N569" s="132"/>
      <c r="O569" s="132"/>
      <c r="P569" s="132"/>
      <c r="Q569" s="132"/>
      <c r="R569" s="132"/>
      <c r="S569" s="132"/>
      <c r="T569" s="132"/>
      <c r="U569" s="132"/>
      <c r="V569" s="132"/>
      <c r="W569" s="132"/>
      <c r="X569" s="132"/>
      <c r="Y569" s="132"/>
      <c r="Z569" s="133"/>
    </row>
    <row r="570" spans="2:26" x14ac:dyDescent="0.3">
      <c r="B570" s="100" t="s">
        <v>64</v>
      </c>
      <c r="C570" s="88">
        <v>0</v>
      </c>
      <c r="D570" s="88">
        <v>4.1666666666666664E-2</v>
      </c>
      <c r="E570" s="88">
        <v>8.3333333333333329E-2</v>
      </c>
      <c r="F570" s="88">
        <v>0.125</v>
      </c>
      <c r="G570" s="88">
        <v>0.16666666666666666</v>
      </c>
      <c r="H570" s="88">
        <v>0.20833333333333334</v>
      </c>
      <c r="I570" s="88">
        <v>0.25</v>
      </c>
      <c r="J570" s="88">
        <v>0.29166666666666669</v>
      </c>
      <c r="K570" s="88">
        <v>0.33333333333333331</v>
      </c>
      <c r="L570" s="88">
        <v>0.375</v>
      </c>
      <c r="M570" s="88">
        <v>0.41666666666666669</v>
      </c>
      <c r="N570" s="88">
        <v>0.45833333333333331</v>
      </c>
      <c r="O570" s="88">
        <v>0.5</v>
      </c>
      <c r="P570" s="88">
        <v>0.54166666666666663</v>
      </c>
      <c r="Q570" s="88">
        <v>0.58333333333333337</v>
      </c>
      <c r="R570" s="88">
        <v>0.625</v>
      </c>
      <c r="S570" s="88">
        <v>0.66666666666666663</v>
      </c>
      <c r="T570" s="88">
        <v>0.70833333333333337</v>
      </c>
      <c r="U570" s="88">
        <v>0.75</v>
      </c>
      <c r="V570" s="88">
        <v>0.79166666666666663</v>
      </c>
      <c r="W570" s="88">
        <v>0.83333333333333337</v>
      </c>
      <c r="X570" s="88">
        <v>0.875</v>
      </c>
      <c r="Y570" s="88">
        <v>0.91666666666666663</v>
      </c>
      <c r="Z570" s="88">
        <v>0.95833333333333337</v>
      </c>
    </row>
    <row r="571" spans="2:26" x14ac:dyDescent="0.3">
      <c r="B571" s="102"/>
      <c r="C571" s="89" t="s">
        <v>65</v>
      </c>
      <c r="D571" s="89" t="s">
        <v>65</v>
      </c>
      <c r="E571" s="89" t="s">
        <v>65</v>
      </c>
      <c r="F571" s="89" t="s">
        <v>65</v>
      </c>
      <c r="G571" s="89" t="s">
        <v>65</v>
      </c>
      <c r="H571" s="89" t="s">
        <v>65</v>
      </c>
      <c r="I571" s="89" t="s">
        <v>65</v>
      </c>
      <c r="J571" s="89" t="s">
        <v>65</v>
      </c>
      <c r="K571" s="89" t="s">
        <v>65</v>
      </c>
      <c r="L571" s="89" t="s">
        <v>65</v>
      </c>
      <c r="M571" s="89" t="s">
        <v>65</v>
      </c>
      <c r="N571" s="89" t="s">
        <v>65</v>
      </c>
      <c r="O571" s="89" t="s">
        <v>65</v>
      </c>
      <c r="P571" s="89" t="s">
        <v>65</v>
      </c>
      <c r="Q571" s="89" t="s">
        <v>65</v>
      </c>
      <c r="R571" s="89" t="s">
        <v>65</v>
      </c>
      <c r="S571" s="89" t="s">
        <v>65</v>
      </c>
      <c r="T571" s="89" t="s">
        <v>65</v>
      </c>
      <c r="U571" s="89" t="s">
        <v>65</v>
      </c>
      <c r="V571" s="89" t="s">
        <v>65</v>
      </c>
      <c r="W571" s="89" t="s">
        <v>65</v>
      </c>
      <c r="X571" s="89" t="s">
        <v>65</v>
      </c>
      <c r="Y571" s="89" t="s">
        <v>65</v>
      </c>
      <c r="Z571" s="89" t="s">
        <v>66</v>
      </c>
    </row>
    <row r="572" spans="2:26" x14ac:dyDescent="0.3">
      <c r="B572" s="104"/>
      <c r="C572" s="90">
        <v>4.1666666666666664E-2</v>
      </c>
      <c r="D572" s="90">
        <v>8.3333333333333329E-2</v>
      </c>
      <c r="E572" s="90">
        <v>0.125</v>
      </c>
      <c r="F572" s="90">
        <v>0.16666666666666666</v>
      </c>
      <c r="G572" s="90">
        <v>0.20833333333333334</v>
      </c>
      <c r="H572" s="90">
        <v>0.25</v>
      </c>
      <c r="I572" s="90">
        <v>0.29166666666666669</v>
      </c>
      <c r="J572" s="90">
        <v>0.33333333333333331</v>
      </c>
      <c r="K572" s="90">
        <v>0.375</v>
      </c>
      <c r="L572" s="90">
        <v>0.41666666666666669</v>
      </c>
      <c r="M572" s="90">
        <v>0.45833333333333331</v>
      </c>
      <c r="N572" s="90">
        <v>0.5</v>
      </c>
      <c r="O572" s="90">
        <v>0.54166666666666663</v>
      </c>
      <c r="P572" s="90">
        <v>0.58333333333333337</v>
      </c>
      <c r="Q572" s="90">
        <v>0.625</v>
      </c>
      <c r="R572" s="90">
        <v>0.66666666666666663</v>
      </c>
      <c r="S572" s="90">
        <v>0.70833333333333337</v>
      </c>
      <c r="T572" s="90">
        <v>0.75</v>
      </c>
      <c r="U572" s="90">
        <v>0.79166666666666663</v>
      </c>
      <c r="V572" s="90">
        <v>0.83333333333333337</v>
      </c>
      <c r="W572" s="90">
        <v>0.875</v>
      </c>
      <c r="X572" s="90">
        <v>0.91666666666666663</v>
      </c>
      <c r="Y572" s="90">
        <v>0.95833333333333337</v>
      </c>
      <c r="Z572" s="90">
        <v>0</v>
      </c>
    </row>
    <row r="573" spans="2:26" x14ac:dyDescent="0.3">
      <c r="B573" s="127">
        <v>1</v>
      </c>
      <c r="C573" s="128">
        <v>1286.29</v>
      </c>
      <c r="D573" s="128">
        <v>1296.0999999999999</v>
      </c>
      <c r="E573" s="128">
        <v>1395.57</v>
      </c>
      <c r="F573" s="128">
        <v>1457.95</v>
      </c>
      <c r="G573" s="128">
        <v>1421.67</v>
      </c>
      <c r="H573" s="128">
        <v>1493.28</v>
      </c>
      <c r="I573" s="128">
        <v>1634.49</v>
      </c>
      <c r="J573" s="128">
        <v>1675.17</v>
      </c>
      <c r="K573" s="128">
        <v>1661.87</v>
      </c>
      <c r="L573" s="128">
        <v>1647.19</v>
      </c>
      <c r="M573" s="128">
        <v>1616.77</v>
      </c>
      <c r="N573" s="128">
        <v>1566.15</v>
      </c>
      <c r="O573" s="128">
        <v>1564.97</v>
      </c>
      <c r="P573" s="128">
        <v>1596.21</v>
      </c>
      <c r="Q573" s="128">
        <v>1627.03</v>
      </c>
      <c r="R573" s="128">
        <v>1635.72</v>
      </c>
      <c r="S573" s="128">
        <v>1723.56</v>
      </c>
      <c r="T573" s="128">
        <v>1687.87</v>
      </c>
      <c r="U573" s="128">
        <v>1615.88</v>
      </c>
      <c r="V573" s="128">
        <v>1530.87</v>
      </c>
      <c r="W573" s="128">
        <v>1483.68</v>
      </c>
      <c r="X573" s="128">
        <v>1418</v>
      </c>
      <c r="Y573" s="128">
        <v>1311.43</v>
      </c>
      <c r="Z573" s="128">
        <v>1256.55</v>
      </c>
    </row>
    <row r="574" spans="2:26" x14ac:dyDescent="0.3">
      <c r="B574" s="127">
        <v>2</v>
      </c>
      <c r="C574" s="128">
        <v>1253.06</v>
      </c>
      <c r="D574" s="128">
        <v>1261.06</v>
      </c>
      <c r="E574" s="128">
        <v>1290.3499999999999</v>
      </c>
      <c r="F574" s="128">
        <v>1392.76</v>
      </c>
      <c r="G574" s="128">
        <v>1374.57</v>
      </c>
      <c r="H574" s="128">
        <v>1481.85</v>
      </c>
      <c r="I574" s="128">
        <v>1628</v>
      </c>
      <c r="J574" s="128">
        <v>1635.61</v>
      </c>
      <c r="K574" s="128">
        <v>1629.24</v>
      </c>
      <c r="L574" s="128">
        <v>1622.19</v>
      </c>
      <c r="M574" s="128">
        <v>1598.89</v>
      </c>
      <c r="N574" s="128">
        <v>1606.85</v>
      </c>
      <c r="O574" s="128">
        <v>1597.34</v>
      </c>
      <c r="P574" s="128">
        <v>1598.36</v>
      </c>
      <c r="Q574" s="128">
        <v>1611.7</v>
      </c>
      <c r="R574" s="128">
        <v>1620.92</v>
      </c>
      <c r="S574" s="128">
        <v>1725.34</v>
      </c>
      <c r="T574" s="128">
        <v>1679.78</v>
      </c>
      <c r="U574" s="128">
        <v>1615.69</v>
      </c>
      <c r="V574" s="128">
        <v>1531.01</v>
      </c>
      <c r="W574" s="128">
        <v>1475.12</v>
      </c>
      <c r="X574" s="128">
        <v>1408.5</v>
      </c>
      <c r="Y574" s="128">
        <v>1289.69</v>
      </c>
      <c r="Z574" s="128">
        <v>1250.05</v>
      </c>
    </row>
    <row r="575" spans="2:26" x14ac:dyDescent="0.3">
      <c r="B575" s="127">
        <v>3</v>
      </c>
      <c r="C575" s="128">
        <v>1279.01</v>
      </c>
      <c r="D575" s="128">
        <v>1290.6199999999999</v>
      </c>
      <c r="E575" s="128">
        <v>1332.22</v>
      </c>
      <c r="F575" s="128">
        <v>1410.5</v>
      </c>
      <c r="G575" s="128">
        <v>1412.3</v>
      </c>
      <c r="H575" s="128">
        <v>1507.86</v>
      </c>
      <c r="I575" s="128">
        <v>1628.47</v>
      </c>
      <c r="J575" s="128">
        <v>1666.6</v>
      </c>
      <c r="K575" s="128">
        <v>1671.02</v>
      </c>
      <c r="L575" s="128">
        <v>1650.1</v>
      </c>
      <c r="M575" s="128">
        <v>1563.72</v>
      </c>
      <c r="N575" s="128">
        <v>1564.93</v>
      </c>
      <c r="O575" s="128">
        <v>1538.54</v>
      </c>
      <c r="P575" s="128">
        <v>1606.95</v>
      </c>
      <c r="Q575" s="128">
        <v>1628.61</v>
      </c>
      <c r="R575" s="128">
        <v>1665.91</v>
      </c>
      <c r="S575" s="128">
        <v>1737.72</v>
      </c>
      <c r="T575" s="128">
        <v>1683.38</v>
      </c>
      <c r="U575" s="128">
        <v>1633.99</v>
      </c>
      <c r="V575" s="128">
        <v>1523.29</v>
      </c>
      <c r="W575" s="128">
        <v>1502.93</v>
      </c>
      <c r="X575" s="128">
        <v>1429.97</v>
      </c>
      <c r="Y575" s="128">
        <v>1297.73</v>
      </c>
      <c r="Z575" s="128">
        <v>1231.95</v>
      </c>
    </row>
    <row r="576" spans="2:26" x14ac:dyDescent="0.3">
      <c r="B576" s="127">
        <v>4</v>
      </c>
      <c r="C576" s="128">
        <v>1334.32</v>
      </c>
      <c r="D576" s="128">
        <v>1329.91</v>
      </c>
      <c r="E576" s="128">
        <v>1334.87</v>
      </c>
      <c r="F576" s="128">
        <v>1450.2</v>
      </c>
      <c r="G576" s="128">
        <v>1515.22</v>
      </c>
      <c r="H576" s="128">
        <v>1532.74</v>
      </c>
      <c r="I576" s="128">
        <v>1695.02</v>
      </c>
      <c r="J576" s="128">
        <v>1763.91</v>
      </c>
      <c r="K576" s="128">
        <v>1811.96</v>
      </c>
      <c r="L576" s="128">
        <v>1757.28</v>
      </c>
      <c r="M576" s="128">
        <v>1743.49</v>
      </c>
      <c r="N576" s="128">
        <v>1749.07</v>
      </c>
      <c r="O576" s="128">
        <v>1738.86</v>
      </c>
      <c r="P576" s="128">
        <v>1750.92</v>
      </c>
      <c r="Q576" s="128">
        <v>1736.68</v>
      </c>
      <c r="R576" s="128">
        <v>1617.46</v>
      </c>
      <c r="S576" s="128">
        <v>1921.36</v>
      </c>
      <c r="T576" s="128">
        <v>1800.41</v>
      </c>
      <c r="U576" s="128">
        <v>1734.85</v>
      </c>
      <c r="V576" s="128">
        <v>1666.93</v>
      </c>
      <c r="W576" s="128">
        <v>1654.82</v>
      </c>
      <c r="X576" s="128">
        <v>1515.46</v>
      </c>
      <c r="Y576" s="128">
        <v>1476.78</v>
      </c>
      <c r="Z576" s="128">
        <v>1352.02</v>
      </c>
    </row>
    <row r="577" spans="2:26" x14ac:dyDescent="0.3">
      <c r="B577" s="127">
        <v>5</v>
      </c>
      <c r="C577" s="128">
        <v>1338.78</v>
      </c>
      <c r="D577" s="128">
        <v>1340.73</v>
      </c>
      <c r="E577" s="128">
        <v>1341.73</v>
      </c>
      <c r="F577" s="128">
        <v>1441.88</v>
      </c>
      <c r="G577" s="128">
        <v>1565.97</v>
      </c>
      <c r="H577" s="128">
        <v>1535.01</v>
      </c>
      <c r="I577" s="128">
        <v>1678.32</v>
      </c>
      <c r="J577" s="128">
        <v>1752.76</v>
      </c>
      <c r="K577" s="128">
        <v>1836.88</v>
      </c>
      <c r="L577" s="128">
        <v>1743.17</v>
      </c>
      <c r="M577" s="128">
        <v>1744.7</v>
      </c>
      <c r="N577" s="128">
        <v>1743.82</v>
      </c>
      <c r="O577" s="128">
        <v>1744.33</v>
      </c>
      <c r="P577" s="128">
        <v>1724.57</v>
      </c>
      <c r="Q577" s="128">
        <v>1681.81</v>
      </c>
      <c r="R577" s="128">
        <v>1830.52</v>
      </c>
      <c r="S577" s="128">
        <v>1942.66</v>
      </c>
      <c r="T577" s="128">
        <v>1890.23</v>
      </c>
      <c r="U577" s="128">
        <v>1680.38</v>
      </c>
      <c r="V577" s="128">
        <v>1670.27</v>
      </c>
      <c r="W577" s="128">
        <v>1614.63</v>
      </c>
      <c r="X577" s="128">
        <v>1508.87</v>
      </c>
      <c r="Y577" s="128">
        <v>1441.91</v>
      </c>
      <c r="Z577" s="128">
        <v>1339.41</v>
      </c>
    </row>
    <row r="578" spans="2:26" x14ac:dyDescent="0.3">
      <c r="B578" s="127">
        <v>6</v>
      </c>
      <c r="C578" s="128">
        <v>1419.48</v>
      </c>
      <c r="D578" s="128">
        <v>1331.82</v>
      </c>
      <c r="E578" s="128">
        <v>1286.74</v>
      </c>
      <c r="F578" s="128">
        <v>1356.93</v>
      </c>
      <c r="G578" s="128">
        <v>1433.83</v>
      </c>
      <c r="H578" s="128">
        <v>1448.64</v>
      </c>
      <c r="I578" s="128">
        <v>1498.69</v>
      </c>
      <c r="J578" s="128">
        <v>1515.2</v>
      </c>
      <c r="K578" s="128">
        <v>1667.43</v>
      </c>
      <c r="L578" s="128">
        <v>1666.9</v>
      </c>
      <c r="M578" s="128">
        <v>1663.94</v>
      </c>
      <c r="N578" s="128">
        <v>1664.65</v>
      </c>
      <c r="O578" s="128">
        <v>1666.58</v>
      </c>
      <c r="P578" s="128">
        <v>1663.95</v>
      </c>
      <c r="Q578" s="128">
        <v>1664.67</v>
      </c>
      <c r="R578" s="128">
        <v>1664.44</v>
      </c>
      <c r="S578" s="128">
        <v>1911.79</v>
      </c>
      <c r="T578" s="128">
        <v>1840.67</v>
      </c>
      <c r="U578" s="128">
        <v>1663.29</v>
      </c>
      <c r="V578" s="128">
        <v>1652.58</v>
      </c>
      <c r="W578" s="128">
        <v>1658.77</v>
      </c>
      <c r="X578" s="128">
        <v>1603.52</v>
      </c>
      <c r="Y578" s="128">
        <v>1491.83</v>
      </c>
      <c r="Z578" s="128">
        <v>1380.22</v>
      </c>
    </row>
    <row r="579" spans="2:26" x14ac:dyDescent="0.3">
      <c r="B579" s="127">
        <v>7</v>
      </c>
      <c r="C579" s="128">
        <v>1447.24</v>
      </c>
      <c r="D579" s="128">
        <v>1445.26</v>
      </c>
      <c r="E579" s="128">
        <v>1383.67</v>
      </c>
      <c r="F579" s="128">
        <v>1397.32</v>
      </c>
      <c r="G579" s="128">
        <v>1477.44</v>
      </c>
      <c r="H579" s="128">
        <v>1494.39</v>
      </c>
      <c r="I579" s="128">
        <v>1513.62</v>
      </c>
      <c r="J579" s="128">
        <v>1595.83</v>
      </c>
      <c r="K579" s="128">
        <v>1663.16</v>
      </c>
      <c r="L579" s="128">
        <v>1823.27</v>
      </c>
      <c r="M579" s="128">
        <v>1822.74</v>
      </c>
      <c r="N579" s="128">
        <v>1823.62</v>
      </c>
      <c r="O579" s="128">
        <v>1662.92</v>
      </c>
      <c r="P579" s="128">
        <v>1824.71</v>
      </c>
      <c r="Q579" s="128">
        <v>1822.66</v>
      </c>
      <c r="R579" s="128">
        <v>1867.76</v>
      </c>
      <c r="S579" s="128">
        <v>2021.51</v>
      </c>
      <c r="T579" s="128">
        <v>2014.02</v>
      </c>
      <c r="U579" s="128">
        <v>1912.28</v>
      </c>
      <c r="V579" s="128">
        <v>1661.06</v>
      </c>
      <c r="W579" s="128">
        <v>1663.23</v>
      </c>
      <c r="X579" s="128">
        <v>1635</v>
      </c>
      <c r="Y579" s="128">
        <v>1505.95</v>
      </c>
      <c r="Z579" s="128">
        <v>1339.41</v>
      </c>
    </row>
    <row r="580" spans="2:26" x14ac:dyDescent="0.3">
      <c r="B580" s="127">
        <v>8</v>
      </c>
      <c r="C580" s="128">
        <v>1338.53</v>
      </c>
      <c r="D580" s="128">
        <v>1377.97</v>
      </c>
      <c r="E580" s="128">
        <v>1337.37</v>
      </c>
      <c r="F580" s="128">
        <v>1356.26</v>
      </c>
      <c r="G580" s="128">
        <v>1422.5</v>
      </c>
      <c r="H580" s="128">
        <v>1417.79</v>
      </c>
      <c r="I580" s="128">
        <v>1490.24</v>
      </c>
      <c r="J580" s="128">
        <v>1505.43</v>
      </c>
      <c r="K580" s="128">
        <v>1656.29</v>
      </c>
      <c r="L580" s="128">
        <v>1671.41</v>
      </c>
      <c r="M580" s="128">
        <v>1667.32</v>
      </c>
      <c r="N580" s="128">
        <v>1660.91</v>
      </c>
      <c r="O580" s="128">
        <v>1651.47</v>
      </c>
      <c r="P580" s="128">
        <v>1647.55</v>
      </c>
      <c r="Q580" s="128">
        <v>1663.85</v>
      </c>
      <c r="R580" s="128">
        <v>1740.93</v>
      </c>
      <c r="S580" s="128">
        <v>1920.9</v>
      </c>
      <c r="T580" s="128">
        <v>1886.17</v>
      </c>
      <c r="U580" s="128">
        <v>1741.44</v>
      </c>
      <c r="V580" s="128">
        <v>1657.41</v>
      </c>
      <c r="W580" s="128">
        <v>1651.15</v>
      </c>
      <c r="X580" s="128">
        <v>1515.66</v>
      </c>
      <c r="Y580" s="128">
        <v>1439.62</v>
      </c>
      <c r="Z580" s="128">
        <v>1384.84</v>
      </c>
    </row>
    <row r="581" spans="2:26" x14ac:dyDescent="0.3">
      <c r="B581" s="127">
        <v>9</v>
      </c>
      <c r="C581" s="128">
        <v>1371.62</v>
      </c>
      <c r="D581" s="128">
        <v>1335.14</v>
      </c>
      <c r="E581" s="128">
        <v>1297.56</v>
      </c>
      <c r="F581" s="128">
        <v>1426.98</v>
      </c>
      <c r="G581" s="128">
        <v>1500.53</v>
      </c>
      <c r="H581" s="128">
        <v>1503</v>
      </c>
      <c r="I581" s="128">
        <v>1523.39</v>
      </c>
      <c r="J581" s="128">
        <v>1669.87</v>
      </c>
      <c r="K581" s="128">
        <v>1669.52</v>
      </c>
      <c r="L581" s="128">
        <v>1667.5</v>
      </c>
      <c r="M581" s="128">
        <v>1655.97</v>
      </c>
      <c r="N581" s="128">
        <v>1646.78</v>
      </c>
      <c r="O581" s="128">
        <v>1641.98</v>
      </c>
      <c r="P581" s="128">
        <v>1639.12</v>
      </c>
      <c r="Q581" s="128">
        <v>1650.66</v>
      </c>
      <c r="R581" s="128">
        <v>1649.46</v>
      </c>
      <c r="S581" s="128">
        <v>1843.97</v>
      </c>
      <c r="T581" s="128">
        <v>1745.02</v>
      </c>
      <c r="U581" s="128">
        <v>1644.87</v>
      </c>
      <c r="V581" s="128">
        <v>1506.67</v>
      </c>
      <c r="W581" s="128">
        <v>1505.02</v>
      </c>
      <c r="X581" s="128">
        <v>1495.2</v>
      </c>
      <c r="Y581" s="128">
        <v>1361.94</v>
      </c>
      <c r="Z581" s="128">
        <v>1331.35</v>
      </c>
    </row>
    <row r="582" spans="2:26" x14ac:dyDescent="0.3">
      <c r="B582" s="127">
        <v>10</v>
      </c>
      <c r="C582" s="128">
        <v>1289.3900000000001</v>
      </c>
      <c r="D582" s="128">
        <v>1277.6300000000001</v>
      </c>
      <c r="E582" s="128">
        <v>1286.57</v>
      </c>
      <c r="F582" s="128">
        <v>1378.31</v>
      </c>
      <c r="G582" s="128">
        <v>1511.21</v>
      </c>
      <c r="H582" s="128">
        <v>1514.3</v>
      </c>
      <c r="I582" s="128">
        <v>1601.7</v>
      </c>
      <c r="J582" s="128">
        <v>1717.69</v>
      </c>
      <c r="K582" s="128">
        <v>1698.07</v>
      </c>
      <c r="L582" s="128">
        <v>1687.23</v>
      </c>
      <c r="M582" s="128">
        <v>1672.06</v>
      </c>
      <c r="N582" s="128">
        <v>1673.6</v>
      </c>
      <c r="O582" s="128">
        <v>1655.69</v>
      </c>
      <c r="P582" s="128">
        <v>1655.55</v>
      </c>
      <c r="Q582" s="128">
        <v>1679.67</v>
      </c>
      <c r="R582" s="128">
        <v>1686.55</v>
      </c>
      <c r="S582" s="128">
        <v>1845.85</v>
      </c>
      <c r="T582" s="128">
        <v>1744.47</v>
      </c>
      <c r="U582" s="128">
        <v>1690.25</v>
      </c>
      <c r="V582" s="128">
        <v>1589.43</v>
      </c>
      <c r="W582" s="128">
        <v>1573.85</v>
      </c>
      <c r="X582" s="128">
        <v>1513.71</v>
      </c>
      <c r="Y582" s="128">
        <v>1388.19</v>
      </c>
      <c r="Z582" s="128">
        <v>1353.92</v>
      </c>
    </row>
    <row r="583" spans="2:26" x14ac:dyDescent="0.3">
      <c r="B583" s="127">
        <v>11</v>
      </c>
      <c r="C583" s="128">
        <v>1340.17</v>
      </c>
      <c r="D583" s="128">
        <v>1347.29</v>
      </c>
      <c r="E583" s="128">
        <v>1325.93</v>
      </c>
      <c r="F583" s="128">
        <v>1438.92</v>
      </c>
      <c r="G583" s="128">
        <v>1511.64</v>
      </c>
      <c r="H583" s="128">
        <v>1542.01</v>
      </c>
      <c r="I583" s="128">
        <v>1632.2</v>
      </c>
      <c r="J583" s="128">
        <v>1842.78</v>
      </c>
      <c r="K583" s="128">
        <v>1754.71</v>
      </c>
      <c r="L583" s="128">
        <v>1755.5</v>
      </c>
      <c r="M583" s="128">
        <v>1756.08</v>
      </c>
      <c r="N583" s="128">
        <v>1755.64</v>
      </c>
      <c r="O583" s="128">
        <v>1714.43</v>
      </c>
      <c r="P583" s="128">
        <v>1713.42</v>
      </c>
      <c r="Q583" s="128">
        <v>1750.49</v>
      </c>
      <c r="R583" s="128">
        <v>1745.81</v>
      </c>
      <c r="S583" s="128">
        <v>1941.65</v>
      </c>
      <c r="T583" s="128">
        <v>1888.65</v>
      </c>
      <c r="U583" s="128">
        <v>1746.1</v>
      </c>
      <c r="V583" s="128">
        <v>1701.47</v>
      </c>
      <c r="W583" s="128">
        <v>1742.36</v>
      </c>
      <c r="X583" s="128">
        <v>1627.79</v>
      </c>
      <c r="Y583" s="128">
        <v>1514.1</v>
      </c>
      <c r="Z583" s="128">
        <v>1429.75</v>
      </c>
    </row>
    <row r="584" spans="2:26" x14ac:dyDescent="0.3">
      <c r="B584" s="127">
        <v>12</v>
      </c>
      <c r="C584" s="128">
        <v>1476.41</v>
      </c>
      <c r="D584" s="128">
        <v>1439.26</v>
      </c>
      <c r="E584" s="128">
        <v>1306.32</v>
      </c>
      <c r="F584" s="128">
        <v>1306.43</v>
      </c>
      <c r="G584" s="128">
        <v>1505.73</v>
      </c>
      <c r="H584" s="128">
        <v>1554.07</v>
      </c>
      <c r="I584" s="128">
        <v>1659.29</v>
      </c>
      <c r="J584" s="128">
        <v>1847.07</v>
      </c>
      <c r="K584" s="128">
        <v>1994.8</v>
      </c>
      <c r="L584" s="128">
        <v>2000.83</v>
      </c>
      <c r="M584" s="128">
        <v>1976.04</v>
      </c>
      <c r="N584" s="128">
        <v>1935.45</v>
      </c>
      <c r="O584" s="128">
        <v>1929.24</v>
      </c>
      <c r="P584" s="128">
        <v>1929.07</v>
      </c>
      <c r="Q584" s="128">
        <v>1986.55</v>
      </c>
      <c r="R584" s="128">
        <v>1991.98</v>
      </c>
      <c r="S584" s="128">
        <v>2098.9699999999998</v>
      </c>
      <c r="T584" s="128">
        <v>2079.71</v>
      </c>
      <c r="U584" s="128">
        <v>2013.62</v>
      </c>
      <c r="V584" s="128">
        <v>1840.62</v>
      </c>
      <c r="W584" s="128">
        <v>1846.84</v>
      </c>
      <c r="X584" s="128">
        <v>1714.26</v>
      </c>
      <c r="Y584" s="128">
        <v>1517.29</v>
      </c>
      <c r="Z584" s="128">
        <v>1451.88</v>
      </c>
    </row>
    <row r="585" spans="2:26" x14ac:dyDescent="0.3">
      <c r="B585" s="127">
        <v>13</v>
      </c>
      <c r="C585" s="128">
        <v>1413.61</v>
      </c>
      <c r="D585" s="128">
        <v>1306.8399999999999</v>
      </c>
      <c r="E585" s="128">
        <v>1313.19</v>
      </c>
      <c r="F585" s="128">
        <v>1301.6600000000001</v>
      </c>
      <c r="G585" s="128">
        <v>1507.38</v>
      </c>
      <c r="H585" s="128">
        <v>1561.85</v>
      </c>
      <c r="I585" s="128">
        <v>1633.32</v>
      </c>
      <c r="J585" s="128">
        <v>1802.07</v>
      </c>
      <c r="K585" s="128">
        <v>1892</v>
      </c>
      <c r="L585" s="128">
        <v>2015.21</v>
      </c>
      <c r="M585" s="128">
        <v>1864.44</v>
      </c>
      <c r="N585" s="128">
        <v>1847.34</v>
      </c>
      <c r="O585" s="128">
        <v>1767.57</v>
      </c>
      <c r="P585" s="128">
        <v>1760.05</v>
      </c>
      <c r="Q585" s="128">
        <v>2008.37</v>
      </c>
      <c r="R585" s="128">
        <v>2005.85</v>
      </c>
      <c r="S585" s="128">
        <v>2092.13</v>
      </c>
      <c r="T585" s="128">
        <v>2097.14</v>
      </c>
      <c r="U585" s="128">
        <v>2024.57</v>
      </c>
      <c r="V585" s="128">
        <v>1845.29</v>
      </c>
      <c r="W585" s="128">
        <v>1844.77</v>
      </c>
      <c r="X585" s="128">
        <v>1728.62</v>
      </c>
      <c r="Y585" s="128">
        <v>1563.65</v>
      </c>
      <c r="Z585" s="128">
        <v>1512.59</v>
      </c>
    </row>
    <row r="586" spans="2:26" x14ac:dyDescent="0.3">
      <c r="B586" s="127">
        <v>14</v>
      </c>
      <c r="C586" s="128">
        <v>1412.03</v>
      </c>
      <c r="D586" s="128">
        <v>1416.88</v>
      </c>
      <c r="E586" s="128">
        <v>1414.63</v>
      </c>
      <c r="F586" s="128">
        <v>1504.26</v>
      </c>
      <c r="G586" s="128">
        <v>1650.8</v>
      </c>
      <c r="H586" s="128">
        <v>1762.41</v>
      </c>
      <c r="I586" s="128">
        <v>2012.36</v>
      </c>
      <c r="J586" s="128">
        <v>2017.36</v>
      </c>
      <c r="K586" s="128">
        <v>1897.59</v>
      </c>
      <c r="L586" s="128">
        <v>1888.64</v>
      </c>
      <c r="M586" s="128">
        <v>1891.36</v>
      </c>
      <c r="N586" s="128">
        <v>1876.52</v>
      </c>
      <c r="O586" s="128">
        <v>1910.69</v>
      </c>
      <c r="P586" s="128">
        <v>1998.21</v>
      </c>
      <c r="Q586" s="128">
        <v>2039.87</v>
      </c>
      <c r="R586" s="128">
        <v>2047.66</v>
      </c>
      <c r="S586" s="128">
        <v>2081.02</v>
      </c>
      <c r="T586" s="128">
        <v>2006.39</v>
      </c>
      <c r="U586" s="128">
        <v>1848.54</v>
      </c>
      <c r="V586" s="128">
        <v>1748.45</v>
      </c>
      <c r="W586" s="128">
        <v>1730.13</v>
      </c>
      <c r="X586" s="128">
        <v>1566.02</v>
      </c>
      <c r="Y586" s="128">
        <v>1477.5</v>
      </c>
      <c r="Z586" s="128">
        <v>1372.02</v>
      </c>
    </row>
    <row r="587" spans="2:26" x14ac:dyDescent="0.3">
      <c r="B587" s="127">
        <v>15</v>
      </c>
      <c r="C587" s="128">
        <v>1382.97</v>
      </c>
      <c r="D587" s="128">
        <v>1404.7</v>
      </c>
      <c r="E587" s="128">
        <v>1410.77</v>
      </c>
      <c r="F587" s="128">
        <v>1478.44</v>
      </c>
      <c r="G587" s="128">
        <v>1531.43</v>
      </c>
      <c r="H587" s="128">
        <v>1565.2</v>
      </c>
      <c r="I587" s="128">
        <v>1700.03</v>
      </c>
      <c r="J587" s="128">
        <v>1846.8</v>
      </c>
      <c r="K587" s="128">
        <v>1767.89</v>
      </c>
      <c r="L587" s="128">
        <v>1767.28</v>
      </c>
      <c r="M587" s="128">
        <v>1697.94</v>
      </c>
      <c r="N587" s="128">
        <v>1763.54</v>
      </c>
      <c r="O587" s="128">
        <v>1698.68</v>
      </c>
      <c r="P587" s="128">
        <v>1699.06</v>
      </c>
      <c r="Q587" s="128">
        <v>1703.84</v>
      </c>
      <c r="R587" s="128">
        <v>1765.77</v>
      </c>
      <c r="S587" s="128">
        <v>1927.9</v>
      </c>
      <c r="T587" s="128">
        <v>1845.63</v>
      </c>
      <c r="U587" s="128">
        <v>1744.68</v>
      </c>
      <c r="V587" s="128">
        <v>1676.21</v>
      </c>
      <c r="W587" s="128">
        <v>1669.04</v>
      </c>
      <c r="X587" s="128">
        <v>1520.83</v>
      </c>
      <c r="Y587" s="128">
        <v>1425.51</v>
      </c>
      <c r="Z587" s="128">
        <v>1319.97</v>
      </c>
    </row>
    <row r="588" spans="2:26" x14ac:dyDescent="0.3">
      <c r="B588" s="127">
        <v>16</v>
      </c>
      <c r="C588" s="128">
        <v>1390.64</v>
      </c>
      <c r="D588" s="128">
        <v>1389.25</v>
      </c>
      <c r="E588" s="128">
        <v>1403.92</v>
      </c>
      <c r="F588" s="128">
        <v>1483.22</v>
      </c>
      <c r="G588" s="128">
        <v>1532.99</v>
      </c>
      <c r="H588" s="128">
        <v>1572.29</v>
      </c>
      <c r="I588" s="128">
        <v>1715.53</v>
      </c>
      <c r="J588" s="128">
        <v>1785.13</v>
      </c>
      <c r="K588" s="128">
        <v>1783.4</v>
      </c>
      <c r="L588" s="128">
        <v>1784.3</v>
      </c>
      <c r="M588" s="128">
        <v>1782.33</v>
      </c>
      <c r="N588" s="128">
        <v>1780.97</v>
      </c>
      <c r="O588" s="128">
        <v>1713.87</v>
      </c>
      <c r="P588" s="128">
        <v>1861.84</v>
      </c>
      <c r="Q588" s="128">
        <v>1962.93</v>
      </c>
      <c r="R588" s="128">
        <v>1773.64</v>
      </c>
      <c r="S588" s="128">
        <v>2006.36</v>
      </c>
      <c r="T588" s="128">
        <v>1838.83</v>
      </c>
      <c r="U588" s="128">
        <v>1817.63</v>
      </c>
      <c r="V588" s="128">
        <v>1689.47</v>
      </c>
      <c r="W588" s="128">
        <v>1660.85</v>
      </c>
      <c r="X588" s="128">
        <v>1567.16</v>
      </c>
      <c r="Y588" s="128">
        <v>1499.96</v>
      </c>
      <c r="Z588" s="128">
        <v>1402.04</v>
      </c>
    </row>
    <row r="589" spans="2:26" x14ac:dyDescent="0.3">
      <c r="B589" s="127">
        <v>17</v>
      </c>
      <c r="C589" s="128">
        <v>1390.11</v>
      </c>
      <c r="D589" s="128">
        <v>1406.93</v>
      </c>
      <c r="E589" s="128">
        <v>1405.43</v>
      </c>
      <c r="F589" s="128">
        <v>1472.19</v>
      </c>
      <c r="G589" s="128">
        <v>1564.04</v>
      </c>
      <c r="H589" s="128">
        <v>1572.48</v>
      </c>
      <c r="I589" s="128">
        <v>1915.05</v>
      </c>
      <c r="J589" s="128">
        <v>1848.73</v>
      </c>
      <c r="K589" s="128">
        <v>1921.18</v>
      </c>
      <c r="L589" s="128">
        <v>1866.31</v>
      </c>
      <c r="M589" s="128">
        <v>1820.3</v>
      </c>
      <c r="N589" s="128">
        <v>1688.81</v>
      </c>
      <c r="O589" s="128">
        <v>1690.32</v>
      </c>
      <c r="P589" s="128">
        <v>1799.58</v>
      </c>
      <c r="Q589" s="128">
        <v>1846.89</v>
      </c>
      <c r="R589" s="128">
        <v>1907.08</v>
      </c>
      <c r="S589" s="128">
        <v>2033.92</v>
      </c>
      <c r="T589" s="128">
        <v>2024.42</v>
      </c>
      <c r="U589" s="128">
        <v>1790.45</v>
      </c>
      <c r="V589" s="128">
        <v>1862.75</v>
      </c>
      <c r="W589" s="128">
        <v>1666.82</v>
      </c>
      <c r="X589" s="128">
        <v>1626.22</v>
      </c>
      <c r="Y589" s="128">
        <v>1512.55</v>
      </c>
      <c r="Z589" s="128">
        <v>1429.98</v>
      </c>
    </row>
    <row r="590" spans="2:26" x14ac:dyDescent="0.3">
      <c r="B590" s="127">
        <v>18</v>
      </c>
      <c r="C590" s="128">
        <v>1415.9</v>
      </c>
      <c r="D590" s="128">
        <v>1412.27</v>
      </c>
      <c r="E590" s="128">
        <v>1425.06</v>
      </c>
      <c r="F590" s="128">
        <v>1496.16</v>
      </c>
      <c r="G590" s="128">
        <v>1592.47</v>
      </c>
      <c r="H590" s="128">
        <v>1730.33</v>
      </c>
      <c r="I590" s="128">
        <v>2031.36</v>
      </c>
      <c r="J590" s="128">
        <v>2043.7</v>
      </c>
      <c r="K590" s="128">
        <v>1836.6</v>
      </c>
      <c r="L590" s="128">
        <v>1837.44</v>
      </c>
      <c r="M590" s="128">
        <v>1837.79</v>
      </c>
      <c r="N590" s="128">
        <v>1824.73</v>
      </c>
      <c r="O590" s="128">
        <v>1824.62</v>
      </c>
      <c r="P590" s="128">
        <v>1821.64</v>
      </c>
      <c r="Q590" s="128">
        <v>1856.94</v>
      </c>
      <c r="R590" s="128">
        <v>1840.02</v>
      </c>
      <c r="S590" s="128">
        <v>2064.25</v>
      </c>
      <c r="T590" s="128">
        <v>2022.57</v>
      </c>
      <c r="U590" s="128">
        <v>2023.86</v>
      </c>
      <c r="V590" s="128">
        <v>1776.62</v>
      </c>
      <c r="W590" s="128">
        <v>1717.14</v>
      </c>
      <c r="X590" s="128">
        <v>1714.45</v>
      </c>
      <c r="Y590" s="128">
        <v>1537.92</v>
      </c>
      <c r="Z590" s="128">
        <v>1515</v>
      </c>
    </row>
    <row r="591" spans="2:26" x14ac:dyDescent="0.3">
      <c r="B591" s="127">
        <v>19</v>
      </c>
      <c r="C591" s="128">
        <v>1562.09</v>
      </c>
      <c r="D591" s="128">
        <v>1491.04</v>
      </c>
      <c r="E591" s="128">
        <v>1450.32</v>
      </c>
      <c r="F591" s="128">
        <v>1492.41</v>
      </c>
      <c r="G591" s="128">
        <v>1628.16</v>
      </c>
      <c r="H591" s="128">
        <v>1678.64</v>
      </c>
      <c r="I591" s="128">
        <v>1968.34</v>
      </c>
      <c r="J591" s="128">
        <v>2057.0100000000002</v>
      </c>
      <c r="K591" s="128">
        <v>2148.1799999999998</v>
      </c>
      <c r="L591" s="128">
        <v>2074.0300000000002</v>
      </c>
      <c r="M591" s="128">
        <v>2071.7600000000002</v>
      </c>
      <c r="N591" s="128">
        <v>2070.87</v>
      </c>
      <c r="O591" s="128">
        <v>2071.0500000000002</v>
      </c>
      <c r="P591" s="128">
        <v>2068.42</v>
      </c>
      <c r="Q591" s="128">
        <v>2063.0100000000002</v>
      </c>
      <c r="R591" s="128">
        <v>2058.7600000000002</v>
      </c>
      <c r="S591" s="128">
        <v>2136.7800000000002</v>
      </c>
      <c r="T591" s="128">
        <v>2132.08</v>
      </c>
      <c r="U591" s="128">
        <v>2135.21</v>
      </c>
      <c r="V591" s="128">
        <v>2039.01</v>
      </c>
      <c r="W591" s="128">
        <v>1976.83</v>
      </c>
      <c r="X591" s="128">
        <v>1851.47</v>
      </c>
      <c r="Y591" s="128">
        <v>1671.01</v>
      </c>
      <c r="Z591" s="128">
        <v>1561.04</v>
      </c>
    </row>
    <row r="592" spans="2:26" x14ac:dyDescent="0.3">
      <c r="B592" s="127">
        <v>20</v>
      </c>
      <c r="C592" s="128">
        <v>1498.91</v>
      </c>
      <c r="D592" s="128">
        <v>1471.19</v>
      </c>
      <c r="E592" s="128">
        <v>1414.06</v>
      </c>
      <c r="F592" s="128">
        <v>1442.49</v>
      </c>
      <c r="G592" s="128">
        <v>1510.63</v>
      </c>
      <c r="H592" s="128">
        <v>1518.15</v>
      </c>
      <c r="I592" s="128">
        <v>1558.72</v>
      </c>
      <c r="J592" s="128">
        <v>1700.67</v>
      </c>
      <c r="K592" s="128">
        <v>1770.36</v>
      </c>
      <c r="L592" s="128">
        <v>1771.69</v>
      </c>
      <c r="M592" s="128">
        <v>1765.23</v>
      </c>
      <c r="N592" s="128">
        <v>1764.04</v>
      </c>
      <c r="O592" s="128">
        <v>1763.5</v>
      </c>
      <c r="P592" s="128">
        <v>1766.08</v>
      </c>
      <c r="Q592" s="128">
        <v>1756.01</v>
      </c>
      <c r="R592" s="128">
        <v>1855.19</v>
      </c>
      <c r="S592" s="128">
        <v>2123.66</v>
      </c>
      <c r="T592" s="128">
        <v>2119.9899999999998</v>
      </c>
      <c r="U592" s="128">
        <v>2002.54</v>
      </c>
      <c r="V592" s="128">
        <v>1997.62</v>
      </c>
      <c r="W592" s="128">
        <v>1836.41</v>
      </c>
      <c r="X592" s="128">
        <v>1716.33</v>
      </c>
      <c r="Y592" s="128">
        <v>1635.9</v>
      </c>
      <c r="Z592" s="128">
        <v>1563.89</v>
      </c>
    </row>
    <row r="593" spans="2:26" x14ac:dyDescent="0.3">
      <c r="B593" s="127">
        <v>21</v>
      </c>
      <c r="C593" s="128">
        <v>1471.73</v>
      </c>
      <c r="D593" s="128">
        <v>1472.86</v>
      </c>
      <c r="E593" s="128">
        <v>1482.14</v>
      </c>
      <c r="F593" s="128">
        <v>1513.24</v>
      </c>
      <c r="G593" s="128">
        <v>1625.54</v>
      </c>
      <c r="H593" s="128">
        <v>1677.44</v>
      </c>
      <c r="I593" s="128">
        <v>1903.93</v>
      </c>
      <c r="J593" s="128">
        <v>2011.78</v>
      </c>
      <c r="K593" s="128">
        <v>1907.58</v>
      </c>
      <c r="L593" s="128">
        <v>1888.39</v>
      </c>
      <c r="M593" s="128">
        <v>1867.35</v>
      </c>
      <c r="N593" s="128">
        <v>1713.02</v>
      </c>
      <c r="O593" s="128">
        <v>1827.04</v>
      </c>
      <c r="P593" s="128">
        <v>1811.16</v>
      </c>
      <c r="Q593" s="128">
        <v>1673.64</v>
      </c>
      <c r="R593" s="128">
        <v>1853.54</v>
      </c>
      <c r="S593" s="128">
        <v>2022.76</v>
      </c>
      <c r="T593" s="128">
        <v>1952.32</v>
      </c>
      <c r="U593" s="128">
        <v>1661.32</v>
      </c>
      <c r="V593" s="128">
        <v>1725.95</v>
      </c>
      <c r="W593" s="128">
        <v>1703.64</v>
      </c>
      <c r="X593" s="128">
        <v>1632.77</v>
      </c>
      <c r="Y593" s="128">
        <v>1506.53</v>
      </c>
      <c r="Z593" s="128">
        <v>1435.66</v>
      </c>
    </row>
    <row r="594" spans="2:26" x14ac:dyDescent="0.3">
      <c r="B594" s="127">
        <v>22</v>
      </c>
      <c r="C594" s="128">
        <v>1407.35</v>
      </c>
      <c r="D594" s="128">
        <v>1407.65</v>
      </c>
      <c r="E594" s="128">
        <v>1416.52</v>
      </c>
      <c r="F594" s="128">
        <v>1479.41</v>
      </c>
      <c r="G594" s="128">
        <v>1539.97</v>
      </c>
      <c r="H594" s="128">
        <v>1638.08</v>
      </c>
      <c r="I594" s="128">
        <v>1794.64</v>
      </c>
      <c r="J594" s="128">
        <v>1698.34</v>
      </c>
      <c r="K594" s="128">
        <v>1701.79</v>
      </c>
      <c r="L594" s="128">
        <v>1702.09</v>
      </c>
      <c r="M594" s="128">
        <v>1701.92</v>
      </c>
      <c r="N594" s="128">
        <v>1696.34</v>
      </c>
      <c r="O594" s="128">
        <v>1737.71</v>
      </c>
      <c r="P594" s="128">
        <v>1739.05</v>
      </c>
      <c r="Q594" s="128">
        <v>1750.09</v>
      </c>
      <c r="R594" s="128">
        <v>1661.49</v>
      </c>
      <c r="S594" s="128">
        <v>1876.11</v>
      </c>
      <c r="T594" s="128">
        <v>1913.62</v>
      </c>
      <c r="U594" s="128">
        <v>1663.31</v>
      </c>
      <c r="V594" s="128">
        <v>1673.48</v>
      </c>
      <c r="W594" s="128">
        <v>1650.32</v>
      </c>
      <c r="X594" s="128">
        <v>1568.99</v>
      </c>
      <c r="Y594" s="128">
        <v>1496.01</v>
      </c>
      <c r="Z594" s="128">
        <v>1418.66</v>
      </c>
    </row>
    <row r="595" spans="2:26" x14ac:dyDescent="0.3">
      <c r="B595" s="127">
        <v>23</v>
      </c>
      <c r="C595" s="128">
        <v>1396.7</v>
      </c>
      <c r="D595" s="128">
        <v>1397.94</v>
      </c>
      <c r="E595" s="128">
        <v>1406.51</v>
      </c>
      <c r="F595" s="128">
        <v>1481.03</v>
      </c>
      <c r="G595" s="128">
        <v>1534.09</v>
      </c>
      <c r="H595" s="128">
        <v>1674.38</v>
      </c>
      <c r="I595" s="128">
        <v>1779.92</v>
      </c>
      <c r="J595" s="128">
        <v>1863.86</v>
      </c>
      <c r="K595" s="128">
        <v>1820.84</v>
      </c>
      <c r="L595" s="128">
        <v>1808.21</v>
      </c>
      <c r="M595" s="128">
        <v>1787.11</v>
      </c>
      <c r="N595" s="128">
        <v>1778.5</v>
      </c>
      <c r="O595" s="128">
        <v>1757.93</v>
      </c>
      <c r="P595" s="128">
        <v>1750.54</v>
      </c>
      <c r="Q595" s="128">
        <v>1763.71</v>
      </c>
      <c r="R595" s="128">
        <v>1803.67</v>
      </c>
      <c r="S595" s="128">
        <v>2001.21</v>
      </c>
      <c r="T595" s="128">
        <v>2047.62</v>
      </c>
      <c r="U595" s="128">
        <v>1921.38</v>
      </c>
      <c r="V595" s="128">
        <v>1766.41</v>
      </c>
      <c r="W595" s="128">
        <v>1745.75</v>
      </c>
      <c r="X595" s="128">
        <v>1714.44</v>
      </c>
      <c r="Y595" s="128">
        <v>1599.52</v>
      </c>
      <c r="Z595" s="128">
        <v>1509.21</v>
      </c>
    </row>
    <row r="596" spans="2:26" x14ac:dyDescent="0.3">
      <c r="B596" s="127">
        <v>24</v>
      </c>
      <c r="C596" s="128">
        <v>1425.4</v>
      </c>
      <c r="D596" s="128">
        <v>1424.97</v>
      </c>
      <c r="E596" s="128">
        <v>1418.34</v>
      </c>
      <c r="F596" s="128">
        <v>1499.8</v>
      </c>
      <c r="G596" s="128">
        <v>1605.47</v>
      </c>
      <c r="H596" s="128">
        <v>1712.4</v>
      </c>
      <c r="I596" s="128">
        <v>1750.39</v>
      </c>
      <c r="J596" s="128">
        <v>1848.12</v>
      </c>
      <c r="K596" s="128">
        <v>1755.21</v>
      </c>
      <c r="L596" s="128">
        <v>1754.92</v>
      </c>
      <c r="M596" s="128">
        <v>1753.95</v>
      </c>
      <c r="N596" s="128">
        <v>1751.2</v>
      </c>
      <c r="O596" s="128">
        <v>1751.91</v>
      </c>
      <c r="P596" s="128">
        <v>1752.01</v>
      </c>
      <c r="Q596" s="128">
        <v>1747.35</v>
      </c>
      <c r="R596" s="128">
        <v>1745.95</v>
      </c>
      <c r="S596" s="128">
        <v>1831.43</v>
      </c>
      <c r="T596" s="128">
        <v>1936.18</v>
      </c>
      <c r="U596" s="128">
        <v>1666.87</v>
      </c>
      <c r="V596" s="128">
        <v>1676.45</v>
      </c>
      <c r="W596" s="128">
        <v>1673.2</v>
      </c>
      <c r="X596" s="128">
        <v>1566.38</v>
      </c>
      <c r="Y596" s="128">
        <v>1501.66</v>
      </c>
      <c r="Z596" s="128">
        <v>1482.94</v>
      </c>
    </row>
    <row r="597" spans="2:26" x14ac:dyDescent="0.3">
      <c r="B597" s="127">
        <v>25</v>
      </c>
      <c r="C597" s="128">
        <v>1371.59</v>
      </c>
      <c r="D597" s="128">
        <v>1308.93</v>
      </c>
      <c r="E597" s="128">
        <v>1430.35</v>
      </c>
      <c r="F597" s="128">
        <v>1510.69</v>
      </c>
      <c r="G597" s="128">
        <v>1681.04</v>
      </c>
      <c r="H597" s="128">
        <v>2127.85</v>
      </c>
      <c r="I597" s="128">
        <v>2135.42</v>
      </c>
      <c r="J597" s="128">
        <v>2135.4</v>
      </c>
      <c r="K597" s="128">
        <v>2024.05</v>
      </c>
      <c r="L597" s="128">
        <v>2024.56</v>
      </c>
      <c r="M597" s="128">
        <v>2023</v>
      </c>
      <c r="N597" s="128">
        <v>2021.49</v>
      </c>
      <c r="O597" s="128">
        <v>2022.86</v>
      </c>
      <c r="P597" s="128">
        <v>2008.52</v>
      </c>
      <c r="Q597" s="128">
        <v>2020.18</v>
      </c>
      <c r="R597" s="128">
        <v>2018.34</v>
      </c>
      <c r="S597" s="128">
        <v>2118.91</v>
      </c>
      <c r="T597" s="128">
        <v>2017.68</v>
      </c>
      <c r="U597" s="128">
        <v>1978.4</v>
      </c>
      <c r="V597" s="128">
        <v>1829.67</v>
      </c>
      <c r="W597" s="128">
        <v>1680.31</v>
      </c>
      <c r="X597" s="128">
        <v>1561.58</v>
      </c>
      <c r="Y597" s="128">
        <v>1512.57</v>
      </c>
      <c r="Z597" s="128">
        <v>1431.73</v>
      </c>
    </row>
    <row r="598" spans="2:26" x14ac:dyDescent="0.3">
      <c r="B598" s="127">
        <v>26</v>
      </c>
      <c r="C598" s="128">
        <v>1504.48</v>
      </c>
      <c r="D598" s="128">
        <v>1385.87</v>
      </c>
      <c r="E598" s="128">
        <v>1440.08</v>
      </c>
      <c r="F598" s="128">
        <v>1488.82</v>
      </c>
      <c r="G598" s="128">
        <v>1532.86</v>
      </c>
      <c r="H598" s="128">
        <v>1699.25</v>
      </c>
      <c r="I598" s="128">
        <v>1819.86</v>
      </c>
      <c r="J598" s="128">
        <v>1821.48</v>
      </c>
      <c r="K598" s="128">
        <v>2026.14</v>
      </c>
      <c r="L598" s="128">
        <v>2025.74</v>
      </c>
      <c r="M598" s="128">
        <v>1983.49</v>
      </c>
      <c r="N598" s="128">
        <v>1984.87</v>
      </c>
      <c r="O598" s="128">
        <v>1827.79</v>
      </c>
      <c r="P598" s="128">
        <v>1985.09</v>
      </c>
      <c r="Q598" s="128">
        <v>1983.66</v>
      </c>
      <c r="R598" s="128">
        <v>2021.96</v>
      </c>
      <c r="S598" s="128">
        <v>2021.85</v>
      </c>
      <c r="T598" s="128">
        <v>2022.24</v>
      </c>
      <c r="U598" s="128">
        <v>1830.2</v>
      </c>
      <c r="V598" s="128">
        <v>1734.01</v>
      </c>
      <c r="W598" s="128">
        <v>1690.54</v>
      </c>
      <c r="X598" s="128">
        <v>1562.62</v>
      </c>
      <c r="Y598" s="128">
        <v>1505.92</v>
      </c>
      <c r="Z598" s="128">
        <v>1433.13</v>
      </c>
    </row>
    <row r="599" spans="2:26" x14ac:dyDescent="0.3">
      <c r="B599" s="127">
        <v>27</v>
      </c>
      <c r="C599" s="128">
        <v>1390.95</v>
      </c>
      <c r="D599" s="128">
        <v>1389.13</v>
      </c>
      <c r="E599" s="128">
        <v>1389.8</v>
      </c>
      <c r="F599" s="128">
        <v>1415.91</v>
      </c>
      <c r="G599" s="128">
        <v>1496.34</v>
      </c>
      <c r="H599" s="128">
        <v>1583.15</v>
      </c>
      <c r="I599" s="128">
        <v>1646.67</v>
      </c>
      <c r="J599" s="128">
        <v>1735.18</v>
      </c>
      <c r="K599" s="128">
        <v>1823.43</v>
      </c>
      <c r="L599" s="128">
        <v>1822.91</v>
      </c>
      <c r="M599" s="128">
        <v>1823.82</v>
      </c>
      <c r="N599" s="128">
        <v>1824.45</v>
      </c>
      <c r="O599" s="128">
        <v>1825.12</v>
      </c>
      <c r="P599" s="128">
        <v>1822.02</v>
      </c>
      <c r="Q599" s="128">
        <v>1822.87</v>
      </c>
      <c r="R599" s="128">
        <v>1975.43</v>
      </c>
      <c r="S599" s="128">
        <v>2024.42</v>
      </c>
      <c r="T599" s="128">
        <v>2017.81</v>
      </c>
      <c r="U599" s="128">
        <v>1825.6</v>
      </c>
      <c r="V599" s="128">
        <v>1732.84</v>
      </c>
      <c r="W599" s="128">
        <v>1681.42</v>
      </c>
      <c r="X599" s="128">
        <v>1537.06</v>
      </c>
      <c r="Y599" s="128">
        <v>1473.48</v>
      </c>
      <c r="Z599" s="128">
        <v>1386.62</v>
      </c>
    </row>
    <row r="600" spans="2:26" x14ac:dyDescent="0.3">
      <c r="B600" s="127">
        <v>28</v>
      </c>
      <c r="C600" s="128">
        <v>1295.68</v>
      </c>
      <c r="D600" s="128">
        <v>1295.8800000000001</v>
      </c>
      <c r="E600" s="128">
        <v>1320.34</v>
      </c>
      <c r="F600" s="128">
        <v>1403.57</v>
      </c>
      <c r="G600" s="128">
        <v>1497.78</v>
      </c>
      <c r="H600" s="128">
        <v>1547.96</v>
      </c>
      <c r="I600" s="128">
        <v>1588.46</v>
      </c>
      <c r="J600" s="128">
        <v>1700.5</v>
      </c>
      <c r="K600" s="128">
        <v>1700.75</v>
      </c>
      <c r="L600" s="128">
        <v>1703.66</v>
      </c>
      <c r="M600" s="128">
        <v>1696.68</v>
      </c>
      <c r="N600" s="128">
        <v>1697.33</v>
      </c>
      <c r="O600" s="128">
        <v>1692.97</v>
      </c>
      <c r="P600" s="128">
        <v>1692.15</v>
      </c>
      <c r="Q600" s="128">
        <v>1691</v>
      </c>
      <c r="R600" s="128">
        <v>1695.46</v>
      </c>
      <c r="S600" s="128">
        <v>1699.99</v>
      </c>
      <c r="T600" s="128">
        <v>1658.88</v>
      </c>
      <c r="U600" s="128">
        <v>1582.4</v>
      </c>
      <c r="V600" s="128">
        <v>1485.63</v>
      </c>
      <c r="W600" s="128">
        <v>1420.93</v>
      </c>
      <c r="X600" s="128">
        <v>1345.85</v>
      </c>
      <c r="Y600" s="128">
        <v>1327.47</v>
      </c>
      <c r="Z600" s="128">
        <v>1310.52</v>
      </c>
    </row>
    <row r="601" spans="2:26" ht="15.75" customHeight="1" x14ac:dyDescent="0.3">
      <c r="B601" s="127">
        <v>29</v>
      </c>
      <c r="C601" s="128">
        <v>1317.98</v>
      </c>
      <c r="D601" s="128">
        <v>1316.84</v>
      </c>
      <c r="E601" s="128">
        <v>1347.99</v>
      </c>
      <c r="F601" s="128">
        <v>1391</v>
      </c>
      <c r="G601" s="128">
        <v>1416.35</v>
      </c>
      <c r="H601" s="128">
        <v>1489.23</v>
      </c>
      <c r="I601" s="128">
        <v>1527.38</v>
      </c>
      <c r="J601" s="128">
        <v>1565.4</v>
      </c>
      <c r="K601" s="128">
        <v>1617.87</v>
      </c>
      <c r="L601" s="128">
        <v>1590.61</v>
      </c>
      <c r="M601" s="128">
        <v>1538.12</v>
      </c>
      <c r="N601" s="128">
        <v>1529.57</v>
      </c>
      <c r="O601" s="128">
        <v>1524.02</v>
      </c>
      <c r="P601" s="128">
        <v>1534.61</v>
      </c>
      <c r="Q601" s="128">
        <v>1573.76</v>
      </c>
      <c r="R601" s="128">
        <v>1558.81</v>
      </c>
      <c r="S601" s="128">
        <v>1642.48</v>
      </c>
      <c r="T601" s="128">
        <v>1565.81</v>
      </c>
      <c r="U601" s="128">
        <v>1603.15</v>
      </c>
      <c r="V601" s="128">
        <v>1503.53</v>
      </c>
      <c r="W601" s="128">
        <v>1445.33</v>
      </c>
      <c r="X601" s="128">
        <v>1425.9</v>
      </c>
      <c r="Y601" s="128">
        <v>1386.14</v>
      </c>
      <c r="Z601" s="128">
        <v>1341.58</v>
      </c>
    </row>
    <row r="602" spans="2:26" x14ac:dyDescent="0.3">
      <c r="B602" s="127">
        <v>30</v>
      </c>
      <c r="C602" s="128">
        <v>1372.26</v>
      </c>
      <c r="D602" s="128">
        <v>1373.65</v>
      </c>
      <c r="E602" s="128">
        <v>1408.32</v>
      </c>
      <c r="F602" s="128">
        <v>1447.6</v>
      </c>
      <c r="G602" s="128">
        <v>1490.1</v>
      </c>
      <c r="H602" s="128">
        <v>1523</v>
      </c>
      <c r="I602" s="128">
        <v>1643.93</v>
      </c>
      <c r="J602" s="128">
        <v>1733.76</v>
      </c>
      <c r="K602" s="128">
        <v>1730.12</v>
      </c>
      <c r="L602" s="128">
        <v>1727.35</v>
      </c>
      <c r="M602" s="128">
        <v>1720.32</v>
      </c>
      <c r="N602" s="128">
        <v>1720.55</v>
      </c>
      <c r="O602" s="128">
        <v>1716.04</v>
      </c>
      <c r="P602" s="128">
        <v>1717.19</v>
      </c>
      <c r="Q602" s="128">
        <v>1848.74</v>
      </c>
      <c r="R602" s="128">
        <v>1852.42</v>
      </c>
      <c r="S602" s="128">
        <v>1875.72</v>
      </c>
      <c r="T602" s="128">
        <v>1821.46</v>
      </c>
      <c r="U602" s="128">
        <v>1743.19</v>
      </c>
      <c r="V602" s="128">
        <v>1662.64</v>
      </c>
      <c r="W602" s="128">
        <v>1501.83</v>
      </c>
      <c r="X602" s="128">
        <v>1464.7</v>
      </c>
      <c r="Y602" s="128">
        <v>1449.73</v>
      </c>
      <c r="Z602" s="128">
        <v>1414.57</v>
      </c>
    </row>
    <row r="603" spans="2:26" x14ac:dyDescent="0.3">
      <c r="B603" s="130">
        <v>31</v>
      </c>
      <c r="C603" s="128">
        <v>1370.81</v>
      </c>
      <c r="D603" s="128">
        <v>1361.72</v>
      </c>
      <c r="E603" s="128">
        <v>1394.51</v>
      </c>
      <c r="F603" s="128">
        <v>1437.63</v>
      </c>
      <c r="G603" s="128">
        <v>1490.41</v>
      </c>
      <c r="H603" s="128">
        <v>1524.98</v>
      </c>
      <c r="I603" s="128">
        <v>1644.29</v>
      </c>
      <c r="J603" s="128">
        <v>1739.24</v>
      </c>
      <c r="K603" s="128">
        <v>1731.57</v>
      </c>
      <c r="L603" s="128">
        <v>1703.94</v>
      </c>
      <c r="M603" s="128">
        <v>1697.17</v>
      </c>
      <c r="N603" s="128">
        <v>1692.97</v>
      </c>
      <c r="O603" s="128">
        <v>1687.75</v>
      </c>
      <c r="P603" s="128">
        <v>1763.49</v>
      </c>
      <c r="Q603" s="128">
        <v>1793.49</v>
      </c>
      <c r="R603" s="128">
        <v>1758.72</v>
      </c>
      <c r="S603" s="128">
        <v>2224.4</v>
      </c>
      <c r="T603" s="128">
        <v>2197.96</v>
      </c>
      <c r="U603" s="128">
        <v>1706.05</v>
      </c>
      <c r="V603" s="128">
        <v>1616.37</v>
      </c>
      <c r="W603" s="128">
        <v>1476.88</v>
      </c>
      <c r="X603" s="128">
        <v>1464.56</v>
      </c>
      <c r="Y603" s="128">
        <v>1439.71</v>
      </c>
      <c r="Z603" s="128">
        <v>1380.69</v>
      </c>
    </row>
    <row r="604" spans="2:26" x14ac:dyDescent="0.3">
      <c r="B604" s="108"/>
      <c r="C604" s="108"/>
      <c r="D604" s="108"/>
      <c r="E604" s="108"/>
      <c r="F604" s="108"/>
      <c r="G604" s="108"/>
      <c r="H604" s="108"/>
      <c r="I604" s="108"/>
      <c r="J604" s="108"/>
      <c r="K604" s="108"/>
      <c r="L604" s="108"/>
      <c r="M604" s="108"/>
      <c r="N604" s="108"/>
      <c r="O604" s="108"/>
      <c r="P604" s="108"/>
      <c r="Q604" s="108"/>
      <c r="R604" s="108"/>
      <c r="S604" s="108"/>
      <c r="T604" s="108"/>
      <c r="U604" s="108"/>
      <c r="V604" s="108"/>
      <c r="W604" s="108"/>
      <c r="X604" s="108"/>
      <c r="Y604" s="108"/>
      <c r="Z604" s="108"/>
    </row>
    <row r="605" spans="2:26" x14ac:dyDescent="0.3">
      <c r="B605" s="157" t="s">
        <v>69</v>
      </c>
      <c r="C605" s="131" t="s">
        <v>70</v>
      </c>
      <c r="D605" s="132"/>
      <c r="E605" s="132"/>
      <c r="F605" s="132"/>
      <c r="G605" s="132"/>
      <c r="H605" s="132"/>
      <c r="I605" s="132"/>
      <c r="J605" s="132"/>
      <c r="K605" s="132"/>
      <c r="L605" s="132"/>
      <c r="M605" s="132"/>
      <c r="N605" s="132"/>
      <c r="O605" s="132"/>
      <c r="P605" s="132"/>
      <c r="Q605" s="132"/>
      <c r="R605" s="132"/>
      <c r="S605" s="132"/>
      <c r="T605" s="132"/>
      <c r="U605" s="132"/>
      <c r="V605" s="132"/>
      <c r="W605" s="132"/>
      <c r="X605" s="132"/>
      <c r="Y605" s="132"/>
      <c r="Z605" s="133"/>
    </row>
    <row r="606" spans="2:26" x14ac:dyDescent="0.3">
      <c r="B606" s="100" t="s">
        <v>64</v>
      </c>
      <c r="C606" s="88">
        <v>0</v>
      </c>
      <c r="D606" s="88">
        <v>4.1666666666666664E-2</v>
      </c>
      <c r="E606" s="88">
        <v>8.3333333333333329E-2</v>
      </c>
      <c r="F606" s="88">
        <v>0.125</v>
      </c>
      <c r="G606" s="88">
        <v>0.16666666666666666</v>
      </c>
      <c r="H606" s="88">
        <v>0.20833333333333334</v>
      </c>
      <c r="I606" s="88">
        <v>0.25</v>
      </c>
      <c r="J606" s="88">
        <v>0.29166666666666669</v>
      </c>
      <c r="K606" s="88">
        <v>0.33333333333333331</v>
      </c>
      <c r="L606" s="88">
        <v>0.375</v>
      </c>
      <c r="M606" s="88">
        <v>0.41666666666666669</v>
      </c>
      <c r="N606" s="88">
        <v>0.45833333333333331</v>
      </c>
      <c r="O606" s="88">
        <v>0.5</v>
      </c>
      <c r="P606" s="88">
        <v>0.54166666666666663</v>
      </c>
      <c r="Q606" s="88">
        <v>0.58333333333333337</v>
      </c>
      <c r="R606" s="88">
        <v>0.625</v>
      </c>
      <c r="S606" s="88">
        <v>0.66666666666666663</v>
      </c>
      <c r="T606" s="88">
        <v>0.70833333333333337</v>
      </c>
      <c r="U606" s="88">
        <v>0.75</v>
      </c>
      <c r="V606" s="88">
        <v>0.79166666666666663</v>
      </c>
      <c r="W606" s="88">
        <v>0.83333333333333337</v>
      </c>
      <c r="X606" s="88">
        <v>0.875</v>
      </c>
      <c r="Y606" s="88">
        <v>0.91666666666666663</v>
      </c>
      <c r="Z606" s="88">
        <v>0.95833333333333337</v>
      </c>
    </row>
    <row r="607" spans="2:26" x14ac:dyDescent="0.3">
      <c r="B607" s="102"/>
      <c r="C607" s="89" t="s">
        <v>65</v>
      </c>
      <c r="D607" s="89" t="s">
        <v>65</v>
      </c>
      <c r="E607" s="89" t="s">
        <v>65</v>
      </c>
      <c r="F607" s="89" t="s">
        <v>65</v>
      </c>
      <c r="G607" s="89" t="s">
        <v>65</v>
      </c>
      <c r="H607" s="89" t="s">
        <v>65</v>
      </c>
      <c r="I607" s="89" t="s">
        <v>65</v>
      </c>
      <c r="J607" s="89" t="s">
        <v>65</v>
      </c>
      <c r="K607" s="89" t="s">
        <v>65</v>
      </c>
      <c r="L607" s="89" t="s">
        <v>65</v>
      </c>
      <c r="M607" s="89" t="s">
        <v>65</v>
      </c>
      <c r="N607" s="89" t="s">
        <v>65</v>
      </c>
      <c r="O607" s="89" t="s">
        <v>65</v>
      </c>
      <c r="P607" s="89" t="s">
        <v>65</v>
      </c>
      <c r="Q607" s="89" t="s">
        <v>65</v>
      </c>
      <c r="R607" s="89" t="s">
        <v>65</v>
      </c>
      <c r="S607" s="89" t="s">
        <v>65</v>
      </c>
      <c r="T607" s="89" t="s">
        <v>65</v>
      </c>
      <c r="U607" s="89" t="s">
        <v>65</v>
      </c>
      <c r="V607" s="89" t="s">
        <v>65</v>
      </c>
      <c r="W607" s="89" t="s">
        <v>65</v>
      </c>
      <c r="X607" s="89" t="s">
        <v>65</v>
      </c>
      <c r="Y607" s="89" t="s">
        <v>65</v>
      </c>
      <c r="Z607" s="89" t="s">
        <v>66</v>
      </c>
    </row>
    <row r="608" spans="2:26" x14ac:dyDescent="0.3">
      <c r="B608" s="104"/>
      <c r="C608" s="90">
        <v>4.1666666666666664E-2</v>
      </c>
      <c r="D608" s="90">
        <v>8.3333333333333329E-2</v>
      </c>
      <c r="E608" s="90">
        <v>0.125</v>
      </c>
      <c r="F608" s="90">
        <v>0.16666666666666666</v>
      </c>
      <c r="G608" s="90">
        <v>0.20833333333333334</v>
      </c>
      <c r="H608" s="90">
        <v>0.25</v>
      </c>
      <c r="I608" s="90">
        <v>0.29166666666666669</v>
      </c>
      <c r="J608" s="90">
        <v>0.33333333333333331</v>
      </c>
      <c r="K608" s="90">
        <v>0.375</v>
      </c>
      <c r="L608" s="90">
        <v>0.41666666666666669</v>
      </c>
      <c r="M608" s="90">
        <v>0.45833333333333331</v>
      </c>
      <c r="N608" s="90">
        <v>0.5</v>
      </c>
      <c r="O608" s="90">
        <v>0.54166666666666663</v>
      </c>
      <c r="P608" s="90">
        <v>0.58333333333333337</v>
      </c>
      <c r="Q608" s="90">
        <v>0.625</v>
      </c>
      <c r="R608" s="90">
        <v>0.66666666666666663</v>
      </c>
      <c r="S608" s="90">
        <v>0.70833333333333337</v>
      </c>
      <c r="T608" s="90">
        <v>0.75</v>
      </c>
      <c r="U608" s="90">
        <v>0.79166666666666663</v>
      </c>
      <c r="V608" s="90">
        <v>0.83333333333333337</v>
      </c>
      <c r="W608" s="90">
        <v>0.875</v>
      </c>
      <c r="X608" s="90">
        <v>0.91666666666666663</v>
      </c>
      <c r="Y608" s="90">
        <v>0.95833333333333337</v>
      </c>
      <c r="Z608" s="90">
        <v>0</v>
      </c>
    </row>
    <row r="609" spans="2:26" x14ac:dyDescent="0.3">
      <c r="B609" s="127">
        <v>1</v>
      </c>
      <c r="C609" s="128">
        <v>1412.74</v>
      </c>
      <c r="D609" s="128">
        <v>1422.55</v>
      </c>
      <c r="E609" s="128">
        <v>1522.02</v>
      </c>
      <c r="F609" s="128">
        <v>1584.4</v>
      </c>
      <c r="G609" s="128">
        <v>1548.12</v>
      </c>
      <c r="H609" s="128">
        <v>1619.73</v>
      </c>
      <c r="I609" s="128">
        <v>1760.94</v>
      </c>
      <c r="J609" s="128">
        <v>1801.62</v>
      </c>
      <c r="K609" s="128">
        <v>1788.32</v>
      </c>
      <c r="L609" s="128">
        <v>1773.64</v>
      </c>
      <c r="M609" s="128">
        <v>1743.22</v>
      </c>
      <c r="N609" s="128">
        <v>1692.6</v>
      </c>
      <c r="O609" s="128">
        <v>1691.42</v>
      </c>
      <c r="P609" s="128">
        <v>1722.66</v>
      </c>
      <c r="Q609" s="128">
        <v>1753.48</v>
      </c>
      <c r="R609" s="128">
        <v>1762.17</v>
      </c>
      <c r="S609" s="128">
        <v>1850.01</v>
      </c>
      <c r="T609" s="128">
        <v>1814.32</v>
      </c>
      <c r="U609" s="128">
        <v>1742.33</v>
      </c>
      <c r="V609" s="128">
        <v>1657.32</v>
      </c>
      <c r="W609" s="128">
        <v>1610.13</v>
      </c>
      <c r="X609" s="128">
        <v>1544.45</v>
      </c>
      <c r="Y609" s="128">
        <v>1437.88</v>
      </c>
      <c r="Z609" s="128">
        <v>1383</v>
      </c>
    </row>
    <row r="610" spans="2:26" x14ac:dyDescent="0.3">
      <c r="B610" s="127">
        <v>2</v>
      </c>
      <c r="C610" s="128">
        <v>1379.51</v>
      </c>
      <c r="D610" s="128">
        <v>1387.51</v>
      </c>
      <c r="E610" s="128">
        <v>1416.8</v>
      </c>
      <c r="F610" s="128">
        <v>1519.21</v>
      </c>
      <c r="G610" s="128">
        <v>1501.02</v>
      </c>
      <c r="H610" s="128">
        <v>1608.3</v>
      </c>
      <c r="I610" s="128">
        <v>1754.45</v>
      </c>
      <c r="J610" s="128">
        <v>1762.06</v>
      </c>
      <c r="K610" s="128">
        <v>1755.69</v>
      </c>
      <c r="L610" s="128">
        <v>1748.64</v>
      </c>
      <c r="M610" s="128">
        <v>1725.34</v>
      </c>
      <c r="N610" s="128">
        <v>1733.3</v>
      </c>
      <c r="O610" s="128">
        <v>1723.79</v>
      </c>
      <c r="P610" s="128">
        <v>1724.81</v>
      </c>
      <c r="Q610" s="128">
        <v>1738.15</v>
      </c>
      <c r="R610" s="128">
        <v>1747.37</v>
      </c>
      <c r="S610" s="128">
        <v>1851.79</v>
      </c>
      <c r="T610" s="128">
        <v>1806.23</v>
      </c>
      <c r="U610" s="128">
        <v>1742.14</v>
      </c>
      <c r="V610" s="128">
        <v>1657.46</v>
      </c>
      <c r="W610" s="128">
        <v>1601.57</v>
      </c>
      <c r="X610" s="128">
        <v>1534.95</v>
      </c>
      <c r="Y610" s="128">
        <v>1416.14</v>
      </c>
      <c r="Z610" s="128">
        <v>1376.5</v>
      </c>
    </row>
    <row r="611" spans="2:26" x14ac:dyDescent="0.3">
      <c r="B611" s="127">
        <v>3</v>
      </c>
      <c r="C611" s="128">
        <v>1405.46</v>
      </c>
      <c r="D611" s="128">
        <v>1417.07</v>
      </c>
      <c r="E611" s="128">
        <v>1458.67</v>
      </c>
      <c r="F611" s="128">
        <v>1536.95</v>
      </c>
      <c r="G611" s="128">
        <v>1538.75</v>
      </c>
      <c r="H611" s="128">
        <v>1634.31</v>
      </c>
      <c r="I611" s="128">
        <v>1754.92</v>
      </c>
      <c r="J611" s="128">
        <v>1793.05</v>
      </c>
      <c r="K611" s="128">
        <v>1797.47</v>
      </c>
      <c r="L611" s="128">
        <v>1776.55</v>
      </c>
      <c r="M611" s="128">
        <v>1690.17</v>
      </c>
      <c r="N611" s="128">
        <v>1691.38</v>
      </c>
      <c r="O611" s="128">
        <v>1664.99</v>
      </c>
      <c r="P611" s="128">
        <v>1733.4</v>
      </c>
      <c r="Q611" s="128">
        <v>1755.06</v>
      </c>
      <c r="R611" s="128">
        <v>1792.36</v>
      </c>
      <c r="S611" s="128">
        <v>1864.17</v>
      </c>
      <c r="T611" s="128">
        <v>1809.83</v>
      </c>
      <c r="U611" s="128">
        <v>1760.44</v>
      </c>
      <c r="V611" s="128">
        <v>1649.74</v>
      </c>
      <c r="W611" s="128">
        <v>1629.38</v>
      </c>
      <c r="X611" s="128">
        <v>1556.42</v>
      </c>
      <c r="Y611" s="128">
        <v>1424.18</v>
      </c>
      <c r="Z611" s="128">
        <v>1358.4</v>
      </c>
    </row>
    <row r="612" spans="2:26" x14ac:dyDescent="0.3">
      <c r="B612" s="127">
        <v>4</v>
      </c>
      <c r="C612" s="128">
        <v>1460.77</v>
      </c>
      <c r="D612" s="128">
        <v>1456.36</v>
      </c>
      <c r="E612" s="128">
        <v>1461.32</v>
      </c>
      <c r="F612" s="128">
        <v>1576.65</v>
      </c>
      <c r="G612" s="128">
        <v>1641.67</v>
      </c>
      <c r="H612" s="128">
        <v>1659.19</v>
      </c>
      <c r="I612" s="128">
        <v>1821.47</v>
      </c>
      <c r="J612" s="128">
        <v>1890.36</v>
      </c>
      <c r="K612" s="128">
        <v>1938.41</v>
      </c>
      <c r="L612" s="128">
        <v>1883.73</v>
      </c>
      <c r="M612" s="128">
        <v>1869.94</v>
      </c>
      <c r="N612" s="128">
        <v>1875.52</v>
      </c>
      <c r="O612" s="128">
        <v>1865.31</v>
      </c>
      <c r="P612" s="128">
        <v>1877.37</v>
      </c>
      <c r="Q612" s="128">
        <v>1863.13</v>
      </c>
      <c r="R612" s="128">
        <v>1743.91</v>
      </c>
      <c r="S612" s="128">
        <v>2047.81</v>
      </c>
      <c r="T612" s="128">
        <v>1926.86</v>
      </c>
      <c r="U612" s="128">
        <v>1861.3</v>
      </c>
      <c r="V612" s="128">
        <v>1793.38</v>
      </c>
      <c r="W612" s="128">
        <v>1781.27</v>
      </c>
      <c r="X612" s="128">
        <v>1641.91</v>
      </c>
      <c r="Y612" s="128">
        <v>1603.23</v>
      </c>
      <c r="Z612" s="128">
        <v>1478.47</v>
      </c>
    </row>
    <row r="613" spans="2:26" x14ac:dyDescent="0.3">
      <c r="B613" s="127">
        <v>5</v>
      </c>
      <c r="C613" s="128">
        <v>1465.23</v>
      </c>
      <c r="D613" s="128">
        <v>1467.18</v>
      </c>
      <c r="E613" s="128">
        <v>1468.18</v>
      </c>
      <c r="F613" s="128">
        <v>1568.33</v>
      </c>
      <c r="G613" s="128">
        <v>1692.42</v>
      </c>
      <c r="H613" s="128">
        <v>1661.46</v>
      </c>
      <c r="I613" s="128">
        <v>1804.77</v>
      </c>
      <c r="J613" s="128">
        <v>1879.21</v>
      </c>
      <c r="K613" s="128">
        <v>1963.33</v>
      </c>
      <c r="L613" s="128">
        <v>1869.62</v>
      </c>
      <c r="M613" s="128">
        <v>1871.15</v>
      </c>
      <c r="N613" s="128">
        <v>1870.27</v>
      </c>
      <c r="O613" s="128">
        <v>1870.78</v>
      </c>
      <c r="P613" s="128">
        <v>1851.02</v>
      </c>
      <c r="Q613" s="128">
        <v>1808.26</v>
      </c>
      <c r="R613" s="128">
        <v>1956.97</v>
      </c>
      <c r="S613" s="128">
        <v>2069.11</v>
      </c>
      <c r="T613" s="128">
        <v>2016.68</v>
      </c>
      <c r="U613" s="128">
        <v>1806.83</v>
      </c>
      <c r="V613" s="128">
        <v>1796.72</v>
      </c>
      <c r="W613" s="128">
        <v>1741.08</v>
      </c>
      <c r="X613" s="128">
        <v>1635.32</v>
      </c>
      <c r="Y613" s="128">
        <v>1568.36</v>
      </c>
      <c r="Z613" s="128">
        <v>1465.86</v>
      </c>
    </row>
    <row r="614" spans="2:26" x14ac:dyDescent="0.3">
      <c r="B614" s="127">
        <v>6</v>
      </c>
      <c r="C614" s="128">
        <v>1545.93</v>
      </c>
      <c r="D614" s="128">
        <v>1458.27</v>
      </c>
      <c r="E614" s="128">
        <v>1413.19</v>
      </c>
      <c r="F614" s="128">
        <v>1483.38</v>
      </c>
      <c r="G614" s="128">
        <v>1560.28</v>
      </c>
      <c r="H614" s="128">
        <v>1575.09</v>
      </c>
      <c r="I614" s="128">
        <v>1625.14</v>
      </c>
      <c r="J614" s="128">
        <v>1641.65</v>
      </c>
      <c r="K614" s="128">
        <v>1793.88</v>
      </c>
      <c r="L614" s="128">
        <v>1793.35</v>
      </c>
      <c r="M614" s="128">
        <v>1790.39</v>
      </c>
      <c r="N614" s="128">
        <v>1791.1</v>
      </c>
      <c r="O614" s="128">
        <v>1793.03</v>
      </c>
      <c r="P614" s="128">
        <v>1790.4</v>
      </c>
      <c r="Q614" s="128">
        <v>1791.12</v>
      </c>
      <c r="R614" s="128">
        <v>1790.89</v>
      </c>
      <c r="S614" s="128">
        <v>2038.24</v>
      </c>
      <c r="T614" s="128">
        <v>1967.12</v>
      </c>
      <c r="U614" s="128">
        <v>1789.74</v>
      </c>
      <c r="V614" s="128">
        <v>1779.03</v>
      </c>
      <c r="W614" s="128">
        <v>1785.22</v>
      </c>
      <c r="X614" s="128">
        <v>1729.97</v>
      </c>
      <c r="Y614" s="128">
        <v>1618.28</v>
      </c>
      <c r="Z614" s="128">
        <v>1506.67</v>
      </c>
    </row>
    <row r="615" spans="2:26" x14ac:dyDescent="0.3">
      <c r="B615" s="127">
        <v>7</v>
      </c>
      <c r="C615" s="128">
        <v>1573.69</v>
      </c>
      <c r="D615" s="128">
        <v>1571.71</v>
      </c>
      <c r="E615" s="128">
        <v>1510.12</v>
      </c>
      <c r="F615" s="128">
        <v>1523.77</v>
      </c>
      <c r="G615" s="128">
        <v>1603.89</v>
      </c>
      <c r="H615" s="128">
        <v>1620.84</v>
      </c>
      <c r="I615" s="128">
        <v>1640.07</v>
      </c>
      <c r="J615" s="128">
        <v>1722.28</v>
      </c>
      <c r="K615" s="128">
        <v>1789.61</v>
      </c>
      <c r="L615" s="128">
        <v>1949.72</v>
      </c>
      <c r="M615" s="128">
        <v>1949.19</v>
      </c>
      <c r="N615" s="128">
        <v>1950.07</v>
      </c>
      <c r="O615" s="128">
        <v>1789.37</v>
      </c>
      <c r="P615" s="128">
        <v>1951.16</v>
      </c>
      <c r="Q615" s="128">
        <v>1949.11</v>
      </c>
      <c r="R615" s="128">
        <v>1994.21</v>
      </c>
      <c r="S615" s="128">
        <v>2147.96</v>
      </c>
      <c r="T615" s="128">
        <v>2140.4699999999998</v>
      </c>
      <c r="U615" s="128">
        <v>2038.73</v>
      </c>
      <c r="V615" s="128">
        <v>1787.51</v>
      </c>
      <c r="W615" s="128">
        <v>1789.68</v>
      </c>
      <c r="X615" s="128">
        <v>1761.45</v>
      </c>
      <c r="Y615" s="128">
        <v>1632.4</v>
      </c>
      <c r="Z615" s="128">
        <v>1465.86</v>
      </c>
    </row>
    <row r="616" spans="2:26" x14ac:dyDescent="0.3">
      <c r="B616" s="127">
        <v>8</v>
      </c>
      <c r="C616" s="128">
        <v>1464.98</v>
      </c>
      <c r="D616" s="128">
        <v>1504.42</v>
      </c>
      <c r="E616" s="128">
        <v>1463.82</v>
      </c>
      <c r="F616" s="128">
        <v>1482.71</v>
      </c>
      <c r="G616" s="128">
        <v>1548.95</v>
      </c>
      <c r="H616" s="128">
        <v>1544.24</v>
      </c>
      <c r="I616" s="128">
        <v>1616.69</v>
      </c>
      <c r="J616" s="128">
        <v>1631.88</v>
      </c>
      <c r="K616" s="128">
        <v>1782.74</v>
      </c>
      <c r="L616" s="128">
        <v>1797.86</v>
      </c>
      <c r="M616" s="128">
        <v>1793.77</v>
      </c>
      <c r="N616" s="128">
        <v>1787.36</v>
      </c>
      <c r="O616" s="128">
        <v>1777.92</v>
      </c>
      <c r="P616" s="128">
        <v>1774</v>
      </c>
      <c r="Q616" s="128">
        <v>1790.3</v>
      </c>
      <c r="R616" s="128">
        <v>1867.38</v>
      </c>
      <c r="S616" s="128">
        <v>2047.35</v>
      </c>
      <c r="T616" s="128">
        <v>2012.62</v>
      </c>
      <c r="U616" s="128">
        <v>1867.89</v>
      </c>
      <c r="V616" s="128">
        <v>1783.86</v>
      </c>
      <c r="W616" s="128">
        <v>1777.6</v>
      </c>
      <c r="X616" s="128">
        <v>1642.11</v>
      </c>
      <c r="Y616" s="128">
        <v>1566.07</v>
      </c>
      <c r="Z616" s="128">
        <v>1511.29</v>
      </c>
    </row>
    <row r="617" spans="2:26" x14ac:dyDescent="0.3">
      <c r="B617" s="127">
        <v>9</v>
      </c>
      <c r="C617" s="128">
        <v>1498.07</v>
      </c>
      <c r="D617" s="128">
        <v>1461.59</v>
      </c>
      <c r="E617" s="128">
        <v>1424.01</v>
      </c>
      <c r="F617" s="128">
        <v>1553.43</v>
      </c>
      <c r="G617" s="128">
        <v>1626.98</v>
      </c>
      <c r="H617" s="128">
        <v>1629.45</v>
      </c>
      <c r="I617" s="128">
        <v>1649.84</v>
      </c>
      <c r="J617" s="128">
        <v>1796.32</v>
      </c>
      <c r="K617" s="128">
        <v>1795.97</v>
      </c>
      <c r="L617" s="128">
        <v>1793.95</v>
      </c>
      <c r="M617" s="128">
        <v>1782.42</v>
      </c>
      <c r="N617" s="128">
        <v>1773.23</v>
      </c>
      <c r="O617" s="128">
        <v>1768.43</v>
      </c>
      <c r="P617" s="128">
        <v>1765.57</v>
      </c>
      <c r="Q617" s="128">
        <v>1777.11</v>
      </c>
      <c r="R617" s="128">
        <v>1775.91</v>
      </c>
      <c r="S617" s="128">
        <v>1970.42</v>
      </c>
      <c r="T617" s="128">
        <v>1871.47</v>
      </c>
      <c r="U617" s="128">
        <v>1771.32</v>
      </c>
      <c r="V617" s="128">
        <v>1633.12</v>
      </c>
      <c r="W617" s="128">
        <v>1631.47</v>
      </c>
      <c r="X617" s="128">
        <v>1621.65</v>
      </c>
      <c r="Y617" s="128">
        <v>1488.39</v>
      </c>
      <c r="Z617" s="128">
        <v>1457.8</v>
      </c>
    </row>
    <row r="618" spans="2:26" x14ac:dyDescent="0.3">
      <c r="B618" s="127">
        <v>10</v>
      </c>
      <c r="C618" s="128">
        <v>1415.84</v>
      </c>
      <c r="D618" s="128">
        <v>1404.08</v>
      </c>
      <c r="E618" s="128">
        <v>1413.02</v>
      </c>
      <c r="F618" s="128">
        <v>1504.76</v>
      </c>
      <c r="G618" s="128">
        <v>1637.66</v>
      </c>
      <c r="H618" s="128">
        <v>1640.75</v>
      </c>
      <c r="I618" s="128">
        <v>1728.15</v>
      </c>
      <c r="J618" s="128">
        <v>1844.14</v>
      </c>
      <c r="K618" s="128">
        <v>1824.52</v>
      </c>
      <c r="L618" s="128">
        <v>1813.68</v>
      </c>
      <c r="M618" s="128">
        <v>1798.51</v>
      </c>
      <c r="N618" s="128">
        <v>1800.05</v>
      </c>
      <c r="O618" s="128">
        <v>1782.14</v>
      </c>
      <c r="P618" s="128">
        <v>1782</v>
      </c>
      <c r="Q618" s="128">
        <v>1806.12</v>
      </c>
      <c r="R618" s="128">
        <v>1813</v>
      </c>
      <c r="S618" s="128">
        <v>1972.3</v>
      </c>
      <c r="T618" s="128">
        <v>1870.92</v>
      </c>
      <c r="U618" s="128">
        <v>1816.7</v>
      </c>
      <c r="V618" s="128">
        <v>1715.88</v>
      </c>
      <c r="W618" s="128">
        <v>1700.3</v>
      </c>
      <c r="X618" s="128">
        <v>1640.16</v>
      </c>
      <c r="Y618" s="128">
        <v>1514.64</v>
      </c>
      <c r="Z618" s="128">
        <v>1480.37</v>
      </c>
    </row>
    <row r="619" spans="2:26" x14ac:dyDescent="0.3">
      <c r="B619" s="127">
        <v>11</v>
      </c>
      <c r="C619" s="128">
        <v>1466.62</v>
      </c>
      <c r="D619" s="128">
        <v>1473.74</v>
      </c>
      <c r="E619" s="128">
        <v>1452.38</v>
      </c>
      <c r="F619" s="128">
        <v>1565.37</v>
      </c>
      <c r="G619" s="128">
        <v>1638.09</v>
      </c>
      <c r="H619" s="128">
        <v>1668.46</v>
      </c>
      <c r="I619" s="128">
        <v>1758.65</v>
      </c>
      <c r="J619" s="128">
        <v>1969.23</v>
      </c>
      <c r="K619" s="128">
        <v>1881.16</v>
      </c>
      <c r="L619" s="128">
        <v>1881.95</v>
      </c>
      <c r="M619" s="128">
        <v>1882.53</v>
      </c>
      <c r="N619" s="128">
        <v>1882.09</v>
      </c>
      <c r="O619" s="128">
        <v>1840.88</v>
      </c>
      <c r="P619" s="128">
        <v>1839.87</v>
      </c>
      <c r="Q619" s="128">
        <v>1876.94</v>
      </c>
      <c r="R619" s="128">
        <v>1872.26</v>
      </c>
      <c r="S619" s="128">
        <v>2068.1</v>
      </c>
      <c r="T619" s="128">
        <v>2015.1</v>
      </c>
      <c r="U619" s="128">
        <v>1872.55</v>
      </c>
      <c r="V619" s="128">
        <v>1827.92</v>
      </c>
      <c r="W619" s="128">
        <v>1868.81</v>
      </c>
      <c r="X619" s="128">
        <v>1754.24</v>
      </c>
      <c r="Y619" s="128">
        <v>1640.55</v>
      </c>
      <c r="Z619" s="128">
        <v>1556.2</v>
      </c>
    </row>
    <row r="620" spans="2:26" x14ac:dyDescent="0.3">
      <c r="B620" s="127">
        <v>12</v>
      </c>
      <c r="C620" s="128">
        <v>1602.86</v>
      </c>
      <c r="D620" s="128">
        <v>1565.71</v>
      </c>
      <c r="E620" s="128">
        <v>1432.77</v>
      </c>
      <c r="F620" s="128">
        <v>1432.88</v>
      </c>
      <c r="G620" s="128">
        <v>1632.18</v>
      </c>
      <c r="H620" s="128">
        <v>1680.52</v>
      </c>
      <c r="I620" s="128">
        <v>1785.74</v>
      </c>
      <c r="J620" s="128">
        <v>1973.52</v>
      </c>
      <c r="K620" s="128">
        <v>2121.25</v>
      </c>
      <c r="L620" s="128">
        <v>2127.2800000000002</v>
      </c>
      <c r="M620" s="128">
        <v>2102.4899999999998</v>
      </c>
      <c r="N620" s="128">
        <v>2061.9</v>
      </c>
      <c r="O620" s="128">
        <v>2055.69</v>
      </c>
      <c r="P620" s="128">
        <v>2055.52</v>
      </c>
      <c r="Q620" s="128">
        <v>2113</v>
      </c>
      <c r="R620" s="128">
        <v>2118.4299999999998</v>
      </c>
      <c r="S620" s="128">
        <v>2225.42</v>
      </c>
      <c r="T620" s="128">
        <v>2206.16</v>
      </c>
      <c r="U620" s="128">
        <v>2140.0700000000002</v>
      </c>
      <c r="V620" s="128">
        <v>1967.07</v>
      </c>
      <c r="W620" s="128">
        <v>1973.29</v>
      </c>
      <c r="X620" s="128">
        <v>1840.71</v>
      </c>
      <c r="Y620" s="128">
        <v>1643.74</v>
      </c>
      <c r="Z620" s="128">
        <v>1578.33</v>
      </c>
    </row>
    <row r="621" spans="2:26" x14ac:dyDescent="0.3">
      <c r="B621" s="127">
        <v>13</v>
      </c>
      <c r="C621" s="128">
        <v>1540.06</v>
      </c>
      <c r="D621" s="128">
        <v>1433.29</v>
      </c>
      <c r="E621" s="128">
        <v>1439.64</v>
      </c>
      <c r="F621" s="128">
        <v>1428.11</v>
      </c>
      <c r="G621" s="128">
        <v>1633.83</v>
      </c>
      <c r="H621" s="128">
        <v>1688.3</v>
      </c>
      <c r="I621" s="128">
        <v>1759.77</v>
      </c>
      <c r="J621" s="128">
        <v>1928.52</v>
      </c>
      <c r="K621" s="128">
        <v>2018.45</v>
      </c>
      <c r="L621" s="128">
        <v>2141.66</v>
      </c>
      <c r="M621" s="128">
        <v>1990.89</v>
      </c>
      <c r="N621" s="128">
        <v>1973.79</v>
      </c>
      <c r="O621" s="128">
        <v>1894.02</v>
      </c>
      <c r="P621" s="128">
        <v>1886.5</v>
      </c>
      <c r="Q621" s="128">
        <v>2134.8200000000002</v>
      </c>
      <c r="R621" s="128">
        <v>2132.3000000000002</v>
      </c>
      <c r="S621" s="128">
        <v>2218.58</v>
      </c>
      <c r="T621" s="128">
        <v>2223.59</v>
      </c>
      <c r="U621" s="128">
        <v>2151.02</v>
      </c>
      <c r="V621" s="128">
        <v>1971.74</v>
      </c>
      <c r="W621" s="128">
        <v>1971.22</v>
      </c>
      <c r="X621" s="128">
        <v>1855.07</v>
      </c>
      <c r="Y621" s="128">
        <v>1690.1</v>
      </c>
      <c r="Z621" s="128">
        <v>1639.04</v>
      </c>
    </row>
    <row r="622" spans="2:26" x14ac:dyDescent="0.3">
      <c r="B622" s="127">
        <v>14</v>
      </c>
      <c r="C622" s="128">
        <v>1538.48</v>
      </c>
      <c r="D622" s="128">
        <v>1543.33</v>
      </c>
      <c r="E622" s="128">
        <v>1541.08</v>
      </c>
      <c r="F622" s="128">
        <v>1630.71</v>
      </c>
      <c r="G622" s="128">
        <v>1777.25</v>
      </c>
      <c r="H622" s="128">
        <v>1888.86</v>
      </c>
      <c r="I622" s="128">
        <v>2138.81</v>
      </c>
      <c r="J622" s="128">
        <v>2143.81</v>
      </c>
      <c r="K622" s="128">
        <v>2024.04</v>
      </c>
      <c r="L622" s="128">
        <v>2015.09</v>
      </c>
      <c r="M622" s="128">
        <v>2017.81</v>
      </c>
      <c r="N622" s="128">
        <v>2002.97</v>
      </c>
      <c r="O622" s="128">
        <v>2037.14</v>
      </c>
      <c r="P622" s="128">
        <v>2124.66</v>
      </c>
      <c r="Q622" s="128">
        <v>2166.3200000000002</v>
      </c>
      <c r="R622" s="128">
        <v>2174.11</v>
      </c>
      <c r="S622" s="128">
        <v>2207.4699999999998</v>
      </c>
      <c r="T622" s="128">
        <v>2132.84</v>
      </c>
      <c r="U622" s="128">
        <v>1974.99</v>
      </c>
      <c r="V622" s="128">
        <v>1874.9</v>
      </c>
      <c r="W622" s="128">
        <v>1856.58</v>
      </c>
      <c r="X622" s="128">
        <v>1692.47</v>
      </c>
      <c r="Y622" s="128">
        <v>1603.95</v>
      </c>
      <c r="Z622" s="128">
        <v>1498.47</v>
      </c>
    </row>
    <row r="623" spans="2:26" x14ac:dyDescent="0.3">
      <c r="B623" s="127">
        <v>15</v>
      </c>
      <c r="C623" s="128">
        <v>1509.42</v>
      </c>
      <c r="D623" s="128">
        <v>1531.15</v>
      </c>
      <c r="E623" s="128">
        <v>1537.22</v>
      </c>
      <c r="F623" s="128">
        <v>1604.89</v>
      </c>
      <c r="G623" s="128">
        <v>1657.88</v>
      </c>
      <c r="H623" s="128">
        <v>1691.65</v>
      </c>
      <c r="I623" s="128">
        <v>1826.48</v>
      </c>
      <c r="J623" s="128">
        <v>1973.25</v>
      </c>
      <c r="K623" s="128">
        <v>1894.34</v>
      </c>
      <c r="L623" s="128">
        <v>1893.73</v>
      </c>
      <c r="M623" s="128">
        <v>1824.39</v>
      </c>
      <c r="N623" s="128">
        <v>1889.99</v>
      </c>
      <c r="O623" s="128">
        <v>1825.13</v>
      </c>
      <c r="P623" s="128">
        <v>1825.51</v>
      </c>
      <c r="Q623" s="128">
        <v>1830.29</v>
      </c>
      <c r="R623" s="128">
        <v>1892.22</v>
      </c>
      <c r="S623" s="128">
        <v>2054.35</v>
      </c>
      <c r="T623" s="128">
        <v>1972.08</v>
      </c>
      <c r="U623" s="128">
        <v>1871.13</v>
      </c>
      <c r="V623" s="128">
        <v>1802.66</v>
      </c>
      <c r="W623" s="128">
        <v>1795.49</v>
      </c>
      <c r="X623" s="128">
        <v>1647.28</v>
      </c>
      <c r="Y623" s="128">
        <v>1551.96</v>
      </c>
      <c r="Z623" s="128">
        <v>1446.42</v>
      </c>
    </row>
    <row r="624" spans="2:26" x14ac:dyDescent="0.3">
      <c r="B624" s="127">
        <v>16</v>
      </c>
      <c r="C624" s="128">
        <v>1517.09</v>
      </c>
      <c r="D624" s="128">
        <v>1515.7</v>
      </c>
      <c r="E624" s="128">
        <v>1530.37</v>
      </c>
      <c r="F624" s="128">
        <v>1609.67</v>
      </c>
      <c r="G624" s="128">
        <v>1659.44</v>
      </c>
      <c r="H624" s="128">
        <v>1698.74</v>
      </c>
      <c r="I624" s="128">
        <v>1841.98</v>
      </c>
      <c r="J624" s="128">
        <v>1911.58</v>
      </c>
      <c r="K624" s="128">
        <v>1909.85</v>
      </c>
      <c r="L624" s="128">
        <v>1910.75</v>
      </c>
      <c r="M624" s="128">
        <v>1908.78</v>
      </c>
      <c r="N624" s="128">
        <v>1907.42</v>
      </c>
      <c r="O624" s="128">
        <v>1840.32</v>
      </c>
      <c r="P624" s="128">
        <v>1988.29</v>
      </c>
      <c r="Q624" s="128">
        <v>2089.38</v>
      </c>
      <c r="R624" s="128">
        <v>1900.09</v>
      </c>
      <c r="S624" s="128">
        <v>2132.81</v>
      </c>
      <c r="T624" s="128">
        <v>1965.28</v>
      </c>
      <c r="U624" s="128">
        <v>1944.08</v>
      </c>
      <c r="V624" s="128">
        <v>1815.92</v>
      </c>
      <c r="W624" s="128">
        <v>1787.3</v>
      </c>
      <c r="X624" s="128">
        <v>1693.61</v>
      </c>
      <c r="Y624" s="128">
        <v>1626.41</v>
      </c>
      <c r="Z624" s="128">
        <v>1528.49</v>
      </c>
    </row>
    <row r="625" spans="2:26" x14ac:dyDescent="0.3">
      <c r="B625" s="127">
        <v>17</v>
      </c>
      <c r="C625" s="128">
        <v>1516.56</v>
      </c>
      <c r="D625" s="128">
        <v>1533.38</v>
      </c>
      <c r="E625" s="128">
        <v>1531.88</v>
      </c>
      <c r="F625" s="128">
        <v>1598.64</v>
      </c>
      <c r="G625" s="128">
        <v>1690.49</v>
      </c>
      <c r="H625" s="128">
        <v>1698.93</v>
      </c>
      <c r="I625" s="128">
        <v>2041.5</v>
      </c>
      <c r="J625" s="128">
        <v>1975.18</v>
      </c>
      <c r="K625" s="128">
        <v>2047.63</v>
      </c>
      <c r="L625" s="128">
        <v>1992.76</v>
      </c>
      <c r="M625" s="128">
        <v>1946.75</v>
      </c>
      <c r="N625" s="128">
        <v>1815.26</v>
      </c>
      <c r="O625" s="128">
        <v>1816.77</v>
      </c>
      <c r="P625" s="128">
        <v>1926.03</v>
      </c>
      <c r="Q625" s="128">
        <v>1973.34</v>
      </c>
      <c r="R625" s="128">
        <v>2033.53</v>
      </c>
      <c r="S625" s="128">
        <v>2160.37</v>
      </c>
      <c r="T625" s="128">
        <v>2150.87</v>
      </c>
      <c r="U625" s="128">
        <v>1916.9</v>
      </c>
      <c r="V625" s="128">
        <v>1989.2</v>
      </c>
      <c r="W625" s="128">
        <v>1793.27</v>
      </c>
      <c r="X625" s="128">
        <v>1752.67</v>
      </c>
      <c r="Y625" s="128">
        <v>1639</v>
      </c>
      <c r="Z625" s="128">
        <v>1556.43</v>
      </c>
    </row>
    <row r="626" spans="2:26" x14ac:dyDescent="0.3">
      <c r="B626" s="127">
        <v>18</v>
      </c>
      <c r="C626" s="128">
        <v>1542.35</v>
      </c>
      <c r="D626" s="128">
        <v>1538.72</v>
      </c>
      <c r="E626" s="128">
        <v>1551.51</v>
      </c>
      <c r="F626" s="128">
        <v>1622.61</v>
      </c>
      <c r="G626" s="128">
        <v>1718.92</v>
      </c>
      <c r="H626" s="128">
        <v>1856.78</v>
      </c>
      <c r="I626" s="128">
        <v>2157.81</v>
      </c>
      <c r="J626" s="128">
        <v>2170.15</v>
      </c>
      <c r="K626" s="128">
        <v>1963.05</v>
      </c>
      <c r="L626" s="128">
        <v>1963.89</v>
      </c>
      <c r="M626" s="128">
        <v>1964.24</v>
      </c>
      <c r="N626" s="128">
        <v>1951.18</v>
      </c>
      <c r="O626" s="128">
        <v>1951.07</v>
      </c>
      <c r="P626" s="128">
        <v>1948.09</v>
      </c>
      <c r="Q626" s="128">
        <v>1983.39</v>
      </c>
      <c r="R626" s="128">
        <v>1966.47</v>
      </c>
      <c r="S626" s="128">
        <v>2190.6999999999998</v>
      </c>
      <c r="T626" s="128">
        <v>2149.02</v>
      </c>
      <c r="U626" s="128">
        <v>2150.31</v>
      </c>
      <c r="V626" s="128">
        <v>1903.07</v>
      </c>
      <c r="W626" s="128">
        <v>1843.59</v>
      </c>
      <c r="X626" s="128">
        <v>1840.9</v>
      </c>
      <c r="Y626" s="128">
        <v>1664.37</v>
      </c>
      <c r="Z626" s="128">
        <v>1641.45</v>
      </c>
    </row>
    <row r="627" spans="2:26" x14ac:dyDescent="0.3">
      <c r="B627" s="127">
        <v>19</v>
      </c>
      <c r="C627" s="128">
        <v>1688.54</v>
      </c>
      <c r="D627" s="128">
        <v>1617.49</v>
      </c>
      <c r="E627" s="128">
        <v>1576.77</v>
      </c>
      <c r="F627" s="128">
        <v>1618.86</v>
      </c>
      <c r="G627" s="128">
        <v>1754.61</v>
      </c>
      <c r="H627" s="128">
        <v>1805.09</v>
      </c>
      <c r="I627" s="128">
        <v>2094.79</v>
      </c>
      <c r="J627" s="128">
        <v>2183.46</v>
      </c>
      <c r="K627" s="128">
        <v>2274.63</v>
      </c>
      <c r="L627" s="128">
        <v>2200.48</v>
      </c>
      <c r="M627" s="128">
        <v>2198.21</v>
      </c>
      <c r="N627" s="128">
        <v>2197.3200000000002</v>
      </c>
      <c r="O627" s="128">
        <v>2197.5</v>
      </c>
      <c r="P627" s="128">
        <v>2194.87</v>
      </c>
      <c r="Q627" s="128">
        <v>2189.46</v>
      </c>
      <c r="R627" s="128">
        <v>2185.21</v>
      </c>
      <c r="S627" s="128">
        <v>2263.23</v>
      </c>
      <c r="T627" s="128">
        <v>2258.5300000000002</v>
      </c>
      <c r="U627" s="128">
        <v>2261.66</v>
      </c>
      <c r="V627" s="128">
        <v>2165.46</v>
      </c>
      <c r="W627" s="128">
        <v>2103.2800000000002</v>
      </c>
      <c r="X627" s="128">
        <v>1977.92</v>
      </c>
      <c r="Y627" s="128">
        <v>1797.46</v>
      </c>
      <c r="Z627" s="128">
        <v>1687.49</v>
      </c>
    </row>
    <row r="628" spans="2:26" x14ac:dyDescent="0.3">
      <c r="B628" s="127">
        <v>20</v>
      </c>
      <c r="C628" s="128">
        <v>1625.36</v>
      </c>
      <c r="D628" s="128">
        <v>1597.64</v>
      </c>
      <c r="E628" s="128">
        <v>1540.51</v>
      </c>
      <c r="F628" s="128">
        <v>1568.94</v>
      </c>
      <c r="G628" s="128">
        <v>1637.08</v>
      </c>
      <c r="H628" s="128">
        <v>1644.6</v>
      </c>
      <c r="I628" s="128">
        <v>1685.17</v>
      </c>
      <c r="J628" s="128">
        <v>1827.12</v>
      </c>
      <c r="K628" s="128">
        <v>1896.81</v>
      </c>
      <c r="L628" s="128">
        <v>1898.14</v>
      </c>
      <c r="M628" s="128">
        <v>1891.68</v>
      </c>
      <c r="N628" s="128">
        <v>1890.49</v>
      </c>
      <c r="O628" s="128">
        <v>1889.95</v>
      </c>
      <c r="P628" s="128">
        <v>1892.53</v>
      </c>
      <c r="Q628" s="128">
        <v>1882.46</v>
      </c>
      <c r="R628" s="128">
        <v>1981.64</v>
      </c>
      <c r="S628" s="128">
        <v>2250.11</v>
      </c>
      <c r="T628" s="128">
        <v>2246.44</v>
      </c>
      <c r="U628" s="128">
        <v>2128.9899999999998</v>
      </c>
      <c r="V628" s="128">
        <v>2124.0700000000002</v>
      </c>
      <c r="W628" s="128">
        <v>1962.86</v>
      </c>
      <c r="X628" s="128">
        <v>1842.78</v>
      </c>
      <c r="Y628" s="128">
        <v>1762.35</v>
      </c>
      <c r="Z628" s="128">
        <v>1690.34</v>
      </c>
    </row>
    <row r="629" spans="2:26" x14ac:dyDescent="0.3">
      <c r="B629" s="127">
        <v>21</v>
      </c>
      <c r="C629" s="128">
        <v>1598.18</v>
      </c>
      <c r="D629" s="128">
        <v>1599.31</v>
      </c>
      <c r="E629" s="128">
        <v>1608.59</v>
      </c>
      <c r="F629" s="128">
        <v>1639.69</v>
      </c>
      <c r="G629" s="128">
        <v>1751.99</v>
      </c>
      <c r="H629" s="128">
        <v>1803.89</v>
      </c>
      <c r="I629" s="128">
        <v>2030.38</v>
      </c>
      <c r="J629" s="128">
        <v>2138.23</v>
      </c>
      <c r="K629" s="128">
        <v>2034.03</v>
      </c>
      <c r="L629" s="128">
        <v>2014.84</v>
      </c>
      <c r="M629" s="128">
        <v>1993.8</v>
      </c>
      <c r="N629" s="128">
        <v>1839.47</v>
      </c>
      <c r="O629" s="128">
        <v>1953.49</v>
      </c>
      <c r="P629" s="128">
        <v>1937.61</v>
      </c>
      <c r="Q629" s="128">
        <v>1800.09</v>
      </c>
      <c r="R629" s="128">
        <v>1979.99</v>
      </c>
      <c r="S629" s="128">
        <v>2149.21</v>
      </c>
      <c r="T629" s="128">
        <v>2078.77</v>
      </c>
      <c r="U629" s="128">
        <v>1787.77</v>
      </c>
      <c r="V629" s="128">
        <v>1852.4</v>
      </c>
      <c r="W629" s="128">
        <v>1830.09</v>
      </c>
      <c r="X629" s="128">
        <v>1759.22</v>
      </c>
      <c r="Y629" s="128">
        <v>1632.98</v>
      </c>
      <c r="Z629" s="128">
        <v>1562.11</v>
      </c>
    </row>
    <row r="630" spans="2:26" x14ac:dyDescent="0.3">
      <c r="B630" s="127">
        <v>22</v>
      </c>
      <c r="C630" s="128">
        <v>1533.8</v>
      </c>
      <c r="D630" s="128">
        <v>1534.1</v>
      </c>
      <c r="E630" s="128">
        <v>1542.97</v>
      </c>
      <c r="F630" s="128">
        <v>1605.86</v>
      </c>
      <c r="G630" s="128">
        <v>1666.42</v>
      </c>
      <c r="H630" s="128">
        <v>1764.53</v>
      </c>
      <c r="I630" s="128">
        <v>1921.09</v>
      </c>
      <c r="J630" s="128">
        <v>1824.79</v>
      </c>
      <c r="K630" s="128">
        <v>1828.24</v>
      </c>
      <c r="L630" s="128">
        <v>1828.54</v>
      </c>
      <c r="M630" s="128">
        <v>1828.37</v>
      </c>
      <c r="N630" s="128">
        <v>1822.79</v>
      </c>
      <c r="O630" s="128">
        <v>1864.16</v>
      </c>
      <c r="P630" s="128">
        <v>1865.5</v>
      </c>
      <c r="Q630" s="128">
        <v>1876.54</v>
      </c>
      <c r="R630" s="128">
        <v>1787.94</v>
      </c>
      <c r="S630" s="128">
        <v>2002.56</v>
      </c>
      <c r="T630" s="128">
        <v>2040.07</v>
      </c>
      <c r="U630" s="128">
        <v>1789.76</v>
      </c>
      <c r="V630" s="128">
        <v>1799.93</v>
      </c>
      <c r="W630" s="128">
        <v>1776.77</v>
      </c>
      <c r="X630" s="128">
        <v>1695.44</v>
      </c>
      <c r="Y630" s="128">
        <v>1622.46</v>
      </c>
      <c r="Z630" s="128">
        <v>1545.11</v>
      </c>
    </row>
    <row r="631" spans="2:26" x14ac:dyDescent="0.3">
      <c r="B631" s="127">
        <v>23</v>
      </c>
      <c r="C631" s="128">
        <v>1523.15</v>
      </c>
      <c r="D631" s="128">
        <v>1524.39</v>
      </c>
      <c r="E631" s="128">
        <v>1532.96</v>
      </c>
      <c r="F631" s="128">
        <v>1607.48</v>
      </c>
      <c r="G631" s="128">
        <v>1660.54</v>
      </c>
      <c r="H631" s="128">
        <v>1800.83</v>
      </c>
      <c r="I631" s="128">
        <v>1906.37</v>
      </c>
      <c r="J631" s="128">
        <v>1990.31</v>
      </c>
      <c r="K631" s="128">
        <v>1947.29</v>
      </c>
      <c r="L631" s="128">
        <v>1934.66</v>
      </c>
      <c r="M631" s="128">
        <v>1913.56</v>
      </c>
      <c r="N631" s="128">
        <v>1904.95</v>
      </c>
      <c r="O631" s="128">
        <v>1884.38</v>
      </c>
      <c r="P631" s="128">
        <v>1876.99</v>
      </c>
      <c r="Q631" s="128">
        <v>1890.16</v>
      </c>
      <c r="R631" s="128">
        <v>1930.12</v>
      </c>
      <c r="S631" s="128">
        <v>2127.66</v>
      </c>
      <c r="T631" s="128">
        <v>2174.0700000000002</v>
      </c>
      <c r="U631" s="128">
        <v>2047.83</v>
      </c>
      <c r="V631" s="128">
        <v>1892.86</v>
      </c>
      <c r="W631" s="128">
        <v>1872.2</v>
      </c>
      <c r="X631" s="128">
        <v>1840.89</v>
      </c>
      <c r="Y631" s="128">
        <v>1725.97</v>
      </c>
      <c r="Z631" s="128">
        <v>1635.66</v>
      </c>
    </row>
    <row r="632" spans="2:26" x14ac:dyDescent="0.3">
      <c r="B632" s="127">
        <v>24</v>
      </c>
      <c r="C632" s="128">
        <v>1551.85</v>
      </c>
      <c r="D632" s="128">
        <v>1551.42</v>
      </c>
      <c r="E632" s="128">
        <v>1544.79</v>
      </c>
      <c r="F632" s="128">
        <v>1626.25</v>
      </c>
      <c r="G632" s="128">
        <v>1731.92</v>
      </c>
      <c r="H632" s="128">
        <v>1838.85</v>
      </c>
      <c r="I632" s="128">
        <v>1876.84</v>
      </c>
      <c r="J632" s="128">
        <v>1974.57</v>
      </c>
      <c r="K632" s="128">
        <v>1881.66</v>
      </c>
      <c r="L632" s="128">
        <v>1881.37</v>
      </c>
      <c r="M632" s="128">
        <v>1880.4</v>
      </c>
      <c r="N632" s="128">
        <v>1877.65</v>
      </c>
      <c r="O632" s="128">
        <v>1878.36</v>
      </c>
      <c r="P632" s="128">
        <v>1878.46</v>
      </c>
      <c r="Q632" s="128">
        <v>1873.8</v>
      </c>
      <c r="R632" s="128">
        <v>1872.4</v>
      </c>
      <c r="S632" s="128">
        <v>1957.88</v>
      </c>
      <c r="T632" s="128">
        <v>2062.63</v>
      </c>
      <c r="U632" s="128">
        <v>1793.32</v>
      </c>
      <c r="V632" s="128">
        <v>1802.9</v>
      </c>
      <c r="W632" s="128">
        <v>1799.65</v>
      </c>
      <c r="X632" s="128">
        <v>1692.83</v>
      </c>
      <c r="Y632" s="128">
        <v>1628.11</v>
      </c>
      <c r="Z632" s="128">
        <v>1609.39</v>
      </c>
    </row>
    <row r="633" spans="2:26" x14ac:dyDescent="0.3">
      <c r="B633" s="127">
        <v>25</v>
      </c>
      <c r="C633" s="128">
        <v>1498.04</v>
      </c>
      <c r="D633" s="128">
        <v>1435.38</v>
      </c>
      <c r="E633" s="128">
        <v>1556.8</v>
      </c>
      <c r="F633" s="128">
        <v>1637.14</v>
      </c>
      <c r="G633" s="128">
        <v>1807.49</v>
      </c>
      <c r="H633" s="128">
        <v>2254.3000000000002</v>
      </c>
      <c r="I633" s="128">
        <v>2261.87</v>
      </c>
      <c r="J633" s="128">
        <v>2261.85</v>
      </c>
      <c r="K633" s="128">
        <v>2150.5</v>
      </c>
      <c r="L633" s="128">
        <v>2151.0100000000002</v>
      </c>
      <c r="M633" s="128">
        <v>2149.4499999999998</v>
      </c>
      <c r="N633" s="128">
        <v>2147.94</v>
      </c>
      <c r="O633" s="128">
        <v>2149.31</v>
      </c>
      <c r="P633" s="128">
        <v>2134.9699999999998</v>
      </c>
      <c r="Q633" s="128">
        <v>2146.63</v>
      </c>
      <c r="R633" s="128">
        <v>2144.79</v>
      </c>
      <c r="S633" s="128">
        <v>2245.36</v>
      </c>
      <c r="T633" s="128">
        <v>2144.13</v>
      </c>
      <c r="U633" s="128">
        <v>2104.85</v>
      </c>
      <c r="V633" s="128">
        <v>1956.12</v>
      </c>
      <c r="W633" s="128">
        <v>1806.76</v>
      </c>
      <c r="X633" s="128">
        <v>1688.03</v>
      </c>
      <c r="Y633" s="128">
        <v>1639.02</v>
      </c>
      <c r="Z633" s="128">
        <v>1558.18</v>
      </c>
    </row>
    <row r="634" spans="2:26" x14ac:dyDescent="0.3">
      <c r="B634" s="127">
        <v>26</v>
      </c>
      <c r="C634" s="128">
        <v>1630.93</v>
      </c>
      <c r="D634" s="128">
        <v>1512.32</v>
      </c>
      <c r="E634" s="128">
        <v>1566.53</v>
      </c>
      <c r="F634" s="128">
        <v>1615.27</v>
      </c>
      <c r="G634" s="128">
        <v>1659.31</v>
      </c>
      <c r="H634" s="128">
        <v>1825.7</v>
      </c>
      <c r="I634" s="128">
        <v>1946.31</v>
      </c>
      <c r="J634" s="128">
        <v>1947.93</v>
      </c>
      <c r="K634" s="128">
        <v>2152.59</v>
      </c>
      <c r="L634" s="128">
        <v>2152.19</v>
      </c>
      <c r="M634" s="128">
        <v>2109.94</v>
      </c>
      <c r="N634" s="128">
        <v>2111.3200000000002</v>
      </c>
      <c r="O634" s="128">
        <v>1954.24</v>
      </c>
      <c r="P634" s="128">
        <v>2111.54</v>
      </c>
      <c r="Q634" s="128">
        <v>2110.11</v>
      </c>
      <c r="R634" s="128">
        <v>2148.41</v>
      </c>
      <c r="S634" s="128">
        <v>2148.3000000000002</v>
      </c>
      <c r="T634" s="128">
        <v>2148.69</v>
      </c>
      <c r="U634" s="128">
        <v>1956.65</v>
      </c>
      <c r="V634" s="128">
        <v>1860.46</v>
      </c>
      <c r="W634" s="128">
        <v>1816.99</v>
      </c>
      <c r="X634" s="128">
        <v>1689.07</v>
      </c>
      <c r="Y634" s="128">
        <v>1632.37</v>
      </c>
      <c r="Z634" s="128">
        <v>1559.58</v>
      </c>
    </row>
    <row r="635" spans="2:26" x14ac:dyDescent="0.3">
      <c r="B635" s="127">
        <v>27</v>
      </c>
      <c r="C635" s="128">
        <v>1517.4</v>
      </c>
      <c r="D635" s="128">
        <v>1515.58</v>
      </c>
      <c r="E635" s="128">
        <v>1516.25</v>
      </c>
      <c r="F635" s="128">
        <v>1542.36</v>
      </c>
      <c r="G635" s="128">
        <v>1622.79</v>
      </c>
      <c r="H635" s="128">
        <v>1709.6</v>
      </c>
      <c r="I635" s="128">
        <v>1773.12</v>
      </c>
      <c r="J635" s="128">
        <v>1861.63</v>
      </c>
      <c r="K635" s="128">
        <v>1949.88</v>
      </c>
      <c r="L635" s="128">
        <v>1949.36</v>
      </c>
      <c r="M635" s="128">
        <v>1950.27</v>
      </c>
      <c r="N635" s="128">
        <v>1950.9</v>
      </c>
      <c r="O635" s="128">
        <v>1951.57</v>
      </c>
      <c r="P635" s="128">
        <v>1948.47</v>
      </c>
      <c r="Q635" s="128">
        <v>1949.32</v>
      </c>
      <c r="R635" s="128">
        <v>2101.88</v>
      </c>
      <c r="S635" s="128">
        <v>2150.87</v>
      </c>
      <c r="T635" s="128">
        <v>2144.2600000000002</v>
      </c>
      <c r="U635" s="128">
        <v>1952.05</v>
      </c>
      <c r="V635" s="128">
        <v>1859.29</v>
      </c>
      <c r="W635" s="128">
        <v>1807.87</v>
      </c>
      <c r="X635" s="128">
        <v>1663.51</v>
      </c>
      <c r="Y635" s="128">
        <v>1599.93</v>
      </c>
      <c r="Z635" s="128">
        <v>1513.07</v>
      </c>
    </row>
    <row r="636" spans="2:26" x14ac:dyDescent="0.3">
      <c r="B636" s="127">
        <v>28</v>
      </c>
      <c r="C636" s="128">
        <v>1422.13</v>
      </c>
      <c r="D636" s="128">
        <v>1422.33</v>
      </c>
      <c r="E636" s="128">
        <v>1446.79</v>
      </c>
      <c r="F636" s="128">
        <v>1530.02</v>
      </c>
      <c r="G636" s="128">
        <v>1624.23</v>
      </c>
      <c r="H636" s="128">
        <v>1674.41</v>
      </c>
      <c r="I636" s="128">
        <v>1714.91</v>
      </c>
      <c r="J636" s="128">
        <v>1826.95</v>
      </c>
      <c r="K636" s="128">
        <v>1827.2</v>
      </c>
      <c r="L636" s="128">
        <v>1830.11</v>
      </c>
      <c r="M636" s="128">
        <v>1823.13</v>
      </c>
      <c r="N636" s="128">
        <v>1823.78</v>
      </c>
      <c r="O636" s="128">
        <v>1819.42</v>
      </c>
      <c r="P636" s="128">
        <v>1818.6</v>
      </c>
      <c r="Q636" s="128">
        <v>1817.45</v>
      </c>
      <c r="R636" s="128">
        <v>1821.91</v>
      </c>
      <c r="S636" s="128">
        <v>1826.44</v>
      </c>
      <c r="T636" s="128">
        <v>1785.33</v>
      </c>
      <c r="U636" s="128">
        <v>1708.85</v>
      </c>
      <c r="V636" s="128">
        <v>1612.08</v>
      </c>
      <c r="W636" s="128">
        <v>1547.38</v>
      </c>
      <c r="X636" s="128">
        <v>1472.3</v>
      </c>
      <c r="Y636" s="128">
        <v>1453.92</v>
      </c>
      <c r="Z636" s="128">
        <v>1436.97</v>
      </c>
    </row>
    <row r="637" spans="2:26" x14ac:dyDescent="0.3">
      <c r="B637" s="127">
        <v>29</v>
      </c>
      <c r="C637" s="128">
        <v>1444.43</v>
      </c>
      <c r="D637" s="128">
        <v>1443.29</v>
      </c>
      <c r="E637" s="128">
        <v>1474.44</v>
      </c>
      <c r="F637" s="128">
        <v>1517.45</v>
      </c>
      <c r="G637" s="128">
        <v>1542.8</v>
      </c>
      <c r="H637" s="128">
        <v>1615.68</v>
      </c>
      <c r="I637" s="128">
        <v>1653.83</v>
      </c>
      <c r="J637" s="128">
        <v>1691.85</v>
      </c>
      <c r="K637" s="128">
        <v>1744.32</v>
      </c>
      <c r="L637" s="128">
        <v>1717.06</v>
      </c>
      <c r="M637" s="128">
        <v>1664.57</v>
      </c>
      <c r="N637" s="128">
        <v>1656.02</v>
      </c>
      <c r="O637" s="128">
        <v>1650.47</v>
      </c>
      <c r="P637" s="128">
        <v>1661.06</v>
      </c>
      <c r="Q637" s="128">
        <v>1700.21</v>
      </c>
      <c r="R637" s="128">
        <v>1685.26</v>
      </c>
      <c r="S637" s="128">
        <v>1768.93</v>
      </c>
      <c r="T637" s="128">
        <v>1692.26</v>
      </c>
      <c r="U637" s="128">
        <v>1729.6</v>
      </c>
      <c r="V637" s="128">
        <v>1629.98</v>
      </c>
      <c r="W637" s="128">
        <v>1571.78</v>
      </c>
      <c r="X637" s="128">
        <v>1552.35</v>
      </c>
      <c r="Y637" s="128">
        <v>1512.59</v>
      </c>
      <c r="Z637" s="128">
        <v>1468.03</v>
      </c>
    </row>
    <row r="638" spans="2:26" x14ac:dyDescent="0.3">
      <c r="B638" s="127">
        <v>30</v>
      </c>
      <c r="C638" s="128">
        <v>1498.71</v>
      </c>
      <c r="D638" s="128">
        <v>1500.1</v>
      </c>
      <c r="E638" s="128">
        <v>1534.77</v>
      </c>
      <c r="F638" s="128">
        <v>1574.05</v>
      </c>
      <c r="G638" s="128">
        <v>1616.55</v>
      </c>
      <c r="H638" s="128">
        <v>1649.45</v>
      </c>
      <c r="I638" s="128">
        <v>1770.38</v>
      </c>
      <c r="J638" s="128">
        <v>1860.21</v>
      </c>
      <c r="K638" s="128">
        <v>1856.57</v>
      </c>
      <c r="L638" s="128">
        <v>1853.8</v>
      </c>
      <c r="M638" s="128">
        <v>1846.77</v>
      </c>
      <c r="N638" s="128">
        <v>1847</v>
      </c>
      <c r="O638" s="128">
        <v>1842.49</v>
      </c>
      <c r="P638" s="128">
        <v>1843.64</v>
      </c>
      <c r="Q638" s="128">
        <v>1975.19</v>
      </c>
      <c r="R638" s="128">
        <v>1978.87</v>
      </c>
      <c r="S638" s="128">
        <v>2002.17</v>
      </c>
      <c r="T638" s="128">
        <v>1947.91</v>
      </c>
      <c r="U638" s="128">
        <v>1869.64</v>
      </c>
      <c r="V638" s="128">
        <v>1789.09</v>
      </c>
      <c r="W638" s="128">
        <v>1628.28</v>
      </c>
      <c r="X638" s="128">
        <v>1591.15</v>
      </c>
      <c r="Y638" s="128">
        <v>1576.18</v>
      </c>
      <c r="Z638" s="128">
        <v>1541.02</v>
      </c>
    </row>
    <row r="639" spans="2:26" x14ac:dyDescent="0.3">
      <c r="B639" s="130">
        <v>31</v>
      </c>
      <c r="C639" s="128">
        <v>1497.26</v>
      </c>
      <c r="D639" s="128">
        <v>1488.17</v>
      </c>
      <c r="E639" s="128">
        <v>1520.96</v>
      </c>
      <c r="F639" s="128">
        <v>1564.08</v>
      </c>
      <c r="G639" s="128">
        <v>1616.86</v>
      </c>
      <c r="H639" s="128">
        <v>1651.43</v>
      </c>
      <c r="I639" s="128">
        <v>1770.74</v>
      </c>
      <c r="J639" s="128">
        <v>1865.69</v>
      </c>
      <c r="K639" s="128">
        <v>1858.02</v>
      </c>
      <c r="L639" s="128">
        <v>1830.39</v>
      </c>
      <c r="M639" s="128">
        <v>1823.62</v>
      </c>
      <c r="N639" s="128">
        <v>1819.42</v>
      </c>
      <c r="O639" s="128">
        <v>1814.2</v>
      </c>
      <c r="P639" s="128">
        <v>1889.94</v>
      </c>
      <c r="Q639" s="128">
        <v>1919.94</v>
      </c>
      <c r="R639" s="128">
        <v>1885.17</v>
      </c>
      <c r="S639" s="128">
        <v>2350.85</v>
      </c>
      <c r="T639" s="128">
        <v>2324.41</v>
      </c>
      <c r="U639" s="128">
        <v>1832.5</v>
      </c>
      <c r="V639" s="128">
        <v>1742.82</v>
      </c>
      <c r="W639" s="128">
        <v>1603.33</v>
      </c>
      <c r="X639" s="128">
        <v>1591.01</v>
      </c>
      <c r="Y639" s="128">
        <v>1566.16</v>
      </c>
      <c r="Z639" s="128">
        <v>1507.14</v>
      </c>
    </row>
    <row r="640" spans="2:26" x14ac:dyDescent="0.3">
      <c r="B640" s="108"/>
      <c r="C640" s="108"/>
      <c r="D640" s="108"/>
      <c r="E640" s="108"/>
      <c r="F640" s="108"/>
      <c r="G640" s="108"/>
      <c r="H640" s="108"/>
      <c r="I640" s="108"/>
      <c r="J640" s="108"/>
      <c r="K640" s="108"/>
      <c r="L640" s="108"/>
      <c r="M640" s="108"/>
      <c r="N640" s="108"/>
      <c r="O640" s="108"/>
      <c r="P640" s="108"/>
      <c r="Q640" s="108"/>
      <c r="R640" s="108"/>
      <c r="S640" s="108"/>
      <c r="T640" s="108"/>
      <c r="U640" s="108"/>
      <c r="V640" s="108"/>
      <c r="W640" s="108"/>
      <c r="X640" s="108"/>
      <c r="Y640" s="108"/>
      <c r="Z640" s="108"/>
    </row>
    <row r="641" spans="2:26" x14ac:dyDescent="0.3">
      <c r="B641" s="158" t="s">
        <v>8</v>
      </c>
      <c r="C641" s="159" t="s">
        <v>71</v>
      </c>
      <c r="D641" s="160"/>
      <c r="E641" s="160"/>
      <c r="F641" s="160"/>
      <c r="G641" s="160"/>
      <c r="H641" s="160"/>
      <c r="I641" s="160"/>
      <c r="J641" s="160"/>
      <c r="K641" s="160"/>
      <c r="L641" s="160"/>
      <c r="M641" s="160"/>
      <c r="N641" s="160"/>
      <c r="O641" s="160"/>
      <c r="P641" s="160"/>
      <c r="Q641" s="160"/>
      <c r="R641" s="160"/>
      <c r="S641" s="160"/>
      <c r="T641" s="160"/>
      <c r="U641" s="160"/>
      <c r="V641" s="160"/>
      <c r="W641" s="160"/>
      <c r="X641" s="160"/>
      <c r="Y641" s="160"/>
      <c r="Z641" s="161"/>
    </row>
    <row r="642" spans="2:26" x14ac:dyDescent="0.3">
      <c r="B642" s="100" t="s">
        <v>64</v>
      </c>
      <c r="C642" s="88">
        <v>0</v>
      </c>
      <c r="D642" s="88">
        <v>4.1666666666666664E-2</v>
      </c>
      <c r="E642" s="88">
        <v>8.3333333333333329E-2</v>
      </c>
      <c r="F642" s="88">
        <v>0.125</v>
      </c>
      <c r="G642" s="88">
        <v>0.16666666666666666</v>
      </c>
      <c r="H642" s="88">
        <v>0.20833333333333334</v>
      </c>
      <c r="I642" s="88">
        <v>0.25</v>
      </c>
      <c r="J642" s="88">
        <v>0.29166666666666669</v>
      </c>
      <c r="K642" s="88">
        <v>0.33333333333333331</v>
      </c>
      <c r="L642" s="88">
        <v>0.375</v>
      </c>
      <c r="M642" s="88">
        <v>0.41666666666666669</v>
      </c>
      <c r="N642" s="88">
        <v>0.45833333333333331</v>
      </c>
      <c r="O642" s="88">
        <v>0.5</v>
      </c>
      <c r="P642" s="88">
        <v>0.54166666666666663</v>
      </c>
      <c r="Q642" s="88">
        <v>0.58333333333333337</v>
      </c>
      <c r="R642" s="88">
        <v>0.625</v>
      </c>
      <c r="S642" s="88">
        <v>0.66666666666666663</v>
      </c>
      <c r="T642" s="88">
        <v>0.70833333333333337</v>
      </c>
      <c r="U642" s="88">
        <v>0.75</v>
      </c>
      <c r="V642" s="88">
        <v>0.79166666666666663</v>
      </c>
      <c r="W642" s="88">
        <v>0.83333333333333337</v>
      </c>
      <c r="X642" s="88">
        <v>0.875</v>
      </c>
      <c r="Y642" s="88">
        <v>0.91666666666666663</v>
      </c>
      <c r="Z642" s="88">
        <v>0.95833333333333337</v>
      </c>
    </row>
    <row r="643" spans="2:26" x14ac:dyDescent="0.3">
      <c r="B643" s="102"/>
      <c r="C643" s="89" t="s">
        <v>65</v>
      </c>
      <c r="D643" s="89" t="s">
        <v>65</v>
      </c>
      <c r="E643" s="89" t="s">
        <v>65</v>
      </c>
      <c r="F643" s="89" t="s">
        <v>65</v>
      </c>
      <c r="G643" s="89" t="s">
        <v>65</v>
      </c>
      <c r="H643" s="89" t="s">
        <v>65</v>
      </c>
      <c r="I643" s="89" t="s">
        <v>65</v>
      </c>
      <c r="J643" s="89" t="s">
        <v>65</v>
      </c>
      <c r="K643" s="89" t="s">
        <v>65</v>
      </c>
      <c r="L643" s="89" t="s">
        <v>65</v>
      </c>
      <c r="M643" s="89" t="s">
        <v>65</v>
      </c>
      <c r="N643" s="89" t="s">
        <v>65</v>
      </c>
      <c r="O643" s="89" t="s">
        <v>65</v>
      </c>
      <c r="P643" s="89" t="s">
        <v>65</v>
      </c>
      <c r="Q643" s="89" t="s">
        <v>65</v>
      </c>
      <c r="R643" s="89" t="s">
        <v>65</v>
      </c>
      <c r="S643" s="89" t="s">
        <v>65</v>
      </c>
      <c r="T643" s="89" t="s">
        <v>65</v>
      </c>
      <c r="U643" s="89" t="s">
        <v>65</v>
      </c>
      <c r="V643" s="89" t="s">
        <v>65</v>
      </c>
      <c r="W643" s="89" t="s">
        <v>65</v>
      </c>
      <c r="X643" s="89" t="s">
        <v>65</v>
      </c>
      <c r="Y643" s="89" t="s">
        <v>65</v>
      </c>
      <c r="Z643" s="89" t="s">
        <v>66</v>
      </c>
    </row>
    <row r="644" spans="2:26" x14ac:dyDescent="0.3">
      <c r="B644" s="104"/>
      <c r="C644" s="90">
        <v>4.1666666666666664E-2</v>
      </c>
      <c r="D644" s="90">
        <v>8.3333333333333329E-2</v>
      </c>
      <c r="E644" s="90">
        <v>0.125</v>
      </c>
      <c r="F644" s="90">
        <v>0.16666666666666666</v>
      </c>
      <c r="G644" s="90">
        <v>0.20833333333333334</v>
      </c>
      <c r="H644" s="90">
        <v>0.25</v>
      </c>
      <c r="I644" s="90">
        <v>0.29166666666666669</v>
      </c>
      <c r="J644" s="90">
        <v>0.33333333333333331</v>
      </c>
      <c r="K644" s="90">
        <v>0.375</v>
      </c>
      <c r="L644" s="90">
        <v>0.41666666666666669</v>
      </c>
      <c r="M644" s="90">
        <v>0.45833333333333331</v>
      </c>
      <c r="N644" s="90">
        <v>0.5</v>
      </c>
      <c r="O644" s="90">
        <v>0.54166666666666663</v>
      </c>
      <c r="P644" s="90">
        <v>0.58333333333333337</v>
      </c>
      <c r="Q644" s="90">
        <v>0.625</v>
      </c>
      <c r="R644" s="90">
        <v>0.66666666666666663</v>
      </c>
      <c r="S644" s="90">
        <v>0.70833333333333337</v>
      </c>
      <c r="T644" s="90">
        <v>0.75</v>
      </c>
      <c r="U644" s="90">
        <v>0.79166666666666663</v>
      </c>
      <c r="V644" s="90">
        <v>0.83333333333333337</v>
      </c>
      <c r="W644" s="90">
        <v>0.875</v>
      </c>
      <c r="X644" s="90">
        <v>0.91666666666666663</v>
      </c>
      <c r="Y644" s="90">
        <v>0.95833333333333337</v>
      </c>
      <c r="Z644" s="90">
        <v>0</v>
      </c>
    </row>
    <row r="645" spans="2:26" x14ac:dyDescent="0.3">
      <c r="B645" s="127">
        <v>1</v>
      </c>
      <c r="C645" s="128">
        <v>1614.42</v>
      </c>
      <c r="D645" s="128">
        <v>1624.23</v>
      </c>
      <c r="E645" s="128">
        <v>1723.7</v>
      </c>
      <c r="F645" s="128">
        <v>1786.08</v>
      </c>
      <c r="G645" s="128">
        <v>1749.8</v>
      </c>
      <c r="H645" s="128">
        <v>1821.41</v>
      </c>
      <c r="I645" s="128">
        <v>1962.62</v>
      </c>
      <c r="J645" s="128">
        <v>2003.3</v>
      </c>
      <c r="K645" s="128">
        <v>1990</v>
      </c>
      <c r="L645" s="128">
        <v>1975.32</v>
      </c>
      <c r="M645" s="128">
        <v>1944.9</v>
      </c>
      <c r="N645" s="128">
        <v>1894.28</v>
      </c>
      <c r="O645" s="128">
        <v>1893.1</v>
      </c>
      <c r="P645" s="128">
        <v>1924.34</v>
      </c>
      <c r="Q645" s="128">
        <v>1955.16</v>
      </c>
      <c r="R645" s="128">
        <v>1963.85</v>
      </c>
      <c r="S645" s="128">
        <v>2051.69</v>
      </c>
      <c r="T645" s="128">
        <v>2016</v>
      </c>
      <c r="U645" s="128">
        <v>1944.01</v>
      </c>
      <c r="V645" s="128">
        <v>1859</v>
      </c>
      <c r="W645" s="128">
        <v>1811.81</v>
      </c>
      <c r="X645" s="128">
        <v>1746.13</v>
      </c>
      <c r="Y645" s="128">
        <v>1639.56</v>
      </c>
      <c r="Z645" s="128">
        <v>1584.68</v>
      </c>
    </row>
    <row r="646" spans="2:26" x14ac:dyDescent="0.3">
      <c r="B646" s="127">
        <v>2</v>
      </c>
      <c r="C646" s="128">
        <v>1581.19</v>
      </c>
      <c r="D646" s="128">
        <v>1589.19</v>
      </c>
      <c r="E646" s="128">
        <v>1618.48</v>
      </c>
      <c r="F646" s="128">
        <v>1720.89</v>
      </c>
      <c r="G646" s="128">
        <v>1702.7</v>
      </c>
      <c r="H646" s="128">
        <v>1809.98</v>
      </c>
      <c r="I646" s="128">
        <v>1956.13</v>
      </c>
      <c r="J646" s="128">
        <v>1963.74</v>
      </c>
      <c r="K646" s="128">
        <v>1957.37</v>
      </c>
      <c r="L646" s="128">
        <v>1950.32</v>
      </c>
      <c r="M646" s="128">
        <v>1927.02</v>
      </c>
      <c r="N646" s="128">
        <v>1934.98</v>
      </c>
      <c r="O646" s="128">
        <v>1925.47</v>
      </c>
      <c r="P646" s="128">
        <v>1926.49</v>
      </c>
      <c r="Q646" s="128">
        <v>1939.83</v>
      </c>
      <c r="R646" s="128">
        <v>1949.05</v>
      </c>
      <c r="S646" s="128">
        <v>2053.4699999999998</v>
      </c>
      <c r="T646" s="128">
        <v>2007.91</v>
      </c>
      <c r="U646" s="128">
        <v>1943.82</v>
      </c>
      <c r="V646" s="128">
        <v>1859.14</v>
      </c>
      <c r="W646" s="128">
        <v>1803.25</v>
      </c>
      <c r="X646" s="128">
        <v>1736.63</v>
      </c>
      <c r="Y646" s="128">
        <v>1617.82</v>
      </c>
      <c r="Z646" s="128">
        <v>1578.18</v>
      </c>
    </row>
    <row r="647" spans="2:26" x14ac:dyDescent="0.3">
      <c r="B647" s="127">
        <v>3</v>
      </c>
      <c r="C647" s="128">
        <v>1607.14</v>
      </c>
      <c r="D647" s="128">
        <v>1618.75</v>
      </c>
      <c r="E647" s="128">
        <v>1660.35</v>
      </c>
      <c r="F647" s="128">
        <v>1738.63</v>
      </c>
      <c r="G647" s="128">
        <v>1740.43</v>
      </c>
      <c r="H647" s="128">
        <v>1835.99</v>
      </c>
      <c r="I647" s="128">
        <v>1956.6</v>
      </c>
      <c r="J647" s="128">
        <v>1994.73</v>
      </c>
      <c r="K647" s="128">
        <v>1999.15</v>
      </c>
      <c r="L647" s="128">
        <v>1978.23</v>
      </c>
      <c r="M647" s="128">
        <v>1891.85</v>
      </c>
      <c r="N647" s="128">
        <v>1893.06</v>
      </c>
      <c r="O647" s="128">
        <v>1866.67</v>
      </c>
      <c r="P647" s="128">
        <v>1935.08</v>
      </c>
      <c r="Q647" s="128">
        <v>1956.74</v>
      </c>
      <c r="R647" s="128">
        <v>1994.04</v>
      </c>
      <c r="S647" s="128">
        <v>2065.85</v>
      </c>
      <c r="T647" s="128">
        <v>2011.51</v>
      </c>
      <c r="U647" s="128">
        <v>1962.12</v>
      </c>
      <c r="V647" s="128">
        <v>1851.42</v>
      </c>
      <c r="W647" s="128">
        <v>1831.06</v>
      </c>
      <c r="X647" s="128">
        <v>1758.1</v>
      </c>
      <c r="Y647" s="128">
        <v>1625.86</v>
      </c>
      <c r="Z647" s="128">
        <v>1560.08</v>
      </c>
    </row>
    <row r="648" spans="2:26" x14ac:dyDescent="0.3">
      <c r="B648" s="127">
        <v>4</v>
      </c>
      <c r="C648" s="128">
        <v>1662.45</v>
      </c>
      <c r="D648" s="128">
        <v>1658.04</v>
      </c>
      <c r="E648" s="128">
        <v>1663</v>
      </c>
      <c r="F648" s="128">
        <v>1778.33</v>
      </c>
      <c r="G648" s="128">
        <v>1843.35</v>
      </c>
      <c r="H648" s="128">
        <v>1860.87</v>
      </c>
      <c r="I648" s="128">
        <v>2023.15</v>
      </c>
      <c r="J648" s="128">
        <v>2092.04</v>
      </c>
      <c r="K648" s="128">
        <v>2140.09</v>
      </c>
      <c r="L648" s="128">
        <v>2085.41</v>
      </c>
      <c r="M648" s="128">
        <v>2071.62</v>
      </c>
      <c r="N648" s="128">
        <v>2077.1999999999998</v>
      </c>
      <c r="O648" s="128">
        <v>2066.9899999999998</v>
      </c>
      <c r="P648" s="128">
        <v>2079.0500000000002</v>
      </c>
      <c r="Q648" s="128">
        <v>2064.81</v>
      </c>
      <c r="R648" s="128">
        <v>1945.59</v>
      </c>
      <c r="S648" s="128">
        <v>2249.4899999999998</v>
      </c>
      <c r="T648" s="128">
        <v>2128.54</v>
      </c>
      <c r="U648" s="128">
        <v>2062.98</v>
      </c>
      <c r="V648" s="128">
        <v>1995.06</v>
      </c>
      <c r="W648" s="128">
        <v>1982.95</v>
      </c>
      <c r="X648" s="128">
        <v>1843.59</v>
      </c>
      <c r="Y648" s="128">
        <v>1804.91</v>
      </c>
      <c r="Z648" s="128">
        <v>1680.15</v>
      </c>
    </row>
    <row r="649" spans="2:26" x14ac:dyDescent="0.3">
      <c r="B649" s="127">
        <v>5</v>
      </c>
      <c r="C649" s="128">
        <v>1666.91</v>
      </c>
      <c r="D649" s="128">
        <v>1668.86</v>
      </c>
      <c r="E649" s="128">
        <v>1669.86</v>
      </c>
      <c r="F649" s="128">
        <v>1770.01</v>
      </c>
      <c r="G649" s="128">
        <v>1894.1</v>
      </c>
      <c r="H649" s="128">
        <v>1863.14</v>
      </c>
      <c r="I649" s="128">
        <v>2006.45</v>
      </c>
      <c r="J649" s="128">
        <v>2080.89</v>
      </c>
      <c r="K649" s="128">
        <v>2165.0100000000002</v>
      </c>
      <c r="L649" s="128">
        <v>2071.3000000000002</v>
      </c>
      <c r="M649" s="128">
        <v>2072.83</v>
      </c>
      <c r="N649" s="128">
        <v>2071.9499999999998</v>
      </c>
      <c r="O649" s="128">
        <v>2072.46</v>
      </c>
      <c r="P649" s="128">
        <v>2052.6999999999998</v>
      </c>
      <c r="Q649" s="128">
        <v>2009.94</v>
      </c>
      <c r="R649" s="128">
        <v>2158.65</v>
      </c>
      <c r="S649" s="128">
        <v>2270.79</v>
      </c>
      <c r="T649" s="128">
        <v>2218.36</v>
      </c>
      <c r="U649" s="128">
        <v>2008.51</v>
      </c>
      <c r="V649" s="128">
        <v>1998.4</v>
      </c>
      <c r="W649" s="128">
        <v>1942.76</v>
      </c>
      <c r="X649" s="128">
        <v>1837</v>
      </c>
      <c r="Y649" s="128">
        <v>1770.04</v>
      </c>
      <c r="Z649" s="128">
        <v>1667.54</v>
      </c>
    </row>
    <row r="650" spans="2:26" x14ac:dyDescent="0.3">
      <c r="B650" s="127">
        <v>6</v>
      </c>
      <c r="C650" s="128">
        <v>1747.61</v>
      </c>
      <c r="D650" s="128">
        <v>1659.95</v>
      </c>
      <c r="E650" s="128">
        <v>1614.87</v>
      </c>
      <c r="F650" s="128">
        <v>1685.06</v>
      </c>
      <c r="G650" s="128">
        <v>1761.96</v>
      </c>
      <c r="H650" s="128">
        <v>1776.77</v>
      </c>
      <c r="I650" s="128">
        <v>1826.82</v>
      </c>
      <c r="J650" s="128">
        <v>1843.33</v>
      </c>
      <c r="K650" s="128">
        <v>1995.56</v>
      </c>
      <c r="L650" s="128">
        <v>1995.03</v>
      </c>
      <c r="M650" s="128">
        <v>1992.07</v>
      </c>
      <c r="N650" s="128">
        <v>1992.78</v>
      </c>
      <c r="O650" s="128">
        <v>1994.71</v>
      </c>
      <c r="P650" s="128">
        <v>1992.08</v>
      </c>
      <c r="Q650" s="128">
        <v>1992.8</v>
      </c>
      <c r="R650" s="128">
        <v>1992.57</v>
      </c>
      <c r="S650" s="128">
        <v>2239.92</v>
      </c>
      <c r="T650" s="128">
        <v>2168.8000000000002</v>
      </c>
      <c r="U650" s="128">
        <v>1991.42</v>
      </c>
      <c r="V650" s="128">
        <v>1980.71</v>
      </c>
      <c r="W650" s="128">
        <v>1986.9</v>
      </c>
      <c r="X650" s="128">
        <v>1931.65</v>
      </c>
      <c r="Y650" s="128">
        <v>1819.96</v>
      </c>
      <c r="Z650" s="128">
        <v>1708.35</v>
      </c>
    </row>
    <row r="651" spans="2:26" x14ac:dyDescent="0.3">
      <c r="B651" s="127">
        <v>7</v>
      </c>
      <c r="C651" s="128">
        <v>1775.37</v>
      </c>
      <c r="D651" s="128">
        <v>1773.39</v>
      </c>
      <c r="E651" s="128">
        <v>1711.8</v>
      </c>
      <c r="F651" s="128">
        <v>1725.45</v>
      </c>
      <c r="G651" s="128">
        <v>1805.57</v>
      </c>
      <c r="H651" s="128">
        <v>1822.52</v>
      </c>
      <c r="I651" s="128">
        <v>1841.75</v>
      </c>
      <c r="J651" s="128">
        <v>1923.96</v>
      </c>
      <c r="K651" s="128">
        <v>1991.29</v>
      </c>
      <c r="L651" s="128">
        <v>2151.4</v>
      </c>
      <c r="M651" s="128">
        <v>2150.87</v>
      </c>
      <c r="N651" s="128">
        <v>2151.75</v>
      </c>
      <c r="O651" s="128">
        <v>1991.05</v>
      </c>
      <c r="P651" s="128">
        <v>2152.84</v>
      </c>
      <c r="Q651" s="128">
        <v>2150.79</v>
      </c>
      <c r="R651" s="128">
        <v>2195.89</v>
      </c>
      <c r="S651" s="128">
        <v>2349.64</v>
      </c>
      <c r="T651" s="128">
        <v>2342.15</v>
      </c>
      <c r="U651" s="128">
        <v>2240.41</v>
      </c>
      <c r="V651" s="128">
        <v>1989.19</v>
      </c>
      <c r="W651" s="128">
        <v>1991.36</v>
      </c>
      <c r="X651" s="128">
        <v>1963.13</v>
      </c>
      <c r="Y651" s="128">
        <v>1834.08</v>
      </c>
      <c r="Z651" s="128">
        <v>1667.54</v>
      </c>
    </row>
    <row r="652" spans="2:26" x14ac:dyDescent="0.3">
      <c r="B652" s="127">
        <v>8</v>
      </c>
      <c r="C652" s="128">
        <v>1666.66</v>
      </c>
      <c r="D652" s="128">
        <v>1706.1</v>
      </c>
      <c r="E652" s="128">
        <v>1665.5</v>
      </c>
      <c r="F652" s="128">
        <v>1684.39</v>
      </c>
      <c r="G652" s="128">
        <v>1750.63</v>
      </c>
      <c r="H652" s="128">
        <v>1745.92</v>
      </c>
      <c r="I652" s="128">
        <v>1818.37</v>
      </c>
      <c r="J652" s="128">
        <v>1833.56</v>
      </c>
      <c r="K652" s="128">
        <v>1984.42</v>
      </c>
      <c r="L652" s="128">
        <v>1999.54</v>
      </c>
      <c r="M652" s="128">
        <v>1995.45</v>
      </c>
      <c r="N652" s="128">
        <v>1989.04</v>
      </c>
      <c r="O652" s="128">
        <v>1979.6</v>
      </c>
      <c r="P652" s="128">
        <v>1975.68</v>
      </c>
      <c r="Q652" s="128">
        <v>1991.98</v>
      </c>
      <c r="R652" s="128">
        <v>2069.06</v>
      </c>
      <c r="S652" s="128">
        <v>2249.0300000000002</v>
      </c>
      <c r="T652" s="128">
        <v>2214.3000000000002</v>
      </c>
      <c r="U652" s="128">
        <v>2069.5700000000002</v>
      </c>
      <c r="V652" s="128">
        <v>1985.54</v>
      </c>
      <c r="W652" s="128">
        <v>1979.28</v>
      </c>
      <c r="X652" s="128">
        <v>1843.79</v>
      </c>
      <c r="Y652" s="128">
        <v>1767.75</v>
      </c>
      <c r="Z652" s="128">
        <v>1712.97</v>
      </c>
    </row>
    <row r="653" spans="2:26" x14ac:dyDescent="0.3">
      <c r="B653" s="127">
        <v>9</v>
      </c>
      <c r="C653" s="128">
        <v>1699.75</v>
      </c>
      <c r="D653" s="128">
        <v>1663.27</v>
      </c>
      <c r="E653" s="128">
        <v>1625.69</v>
      </c>
      <c r="F653" s="128">
        <v>1755.11</v>
      </c>
      <c r="G653" s="128">
        <v>1828.66</v>
      </c>
      <c r="H653" s="128">
        <v>1831.13</v>
      </c>
      <c r="I653" s="128">
        <v>1851.52</v>
      </c>
      <c r="J653" s="128">
        <v>1998</v>
      </c>
      <c r="K653" s="128">
        <v>1997.65</v>
      </c>
      <c r="L653" s="128">
        <v>1995.63</v>
      </c>
      <c r="M653" s="128">
        <v>1984.1</v>
      </c>
      <c r="N653" s="128">
        <v>1974.91</v>
      </c>
      <c r="O653" s="128">
        <v>1970.11</v>
      </c>
      <c r="P653" s="128">
        <v>1967.25</v>
      </c>
      <c r="Q653" s="128">
        <v>1978.79</v>
      </c>
      <c r="R653" s="128">
        <v>1977.59</v>
      </c>
      <c r="S653" s="128">
        <v>2172.1</v>
      </c>
      <c r="T653" s="128">
        <v>2073.15</v>
      </c>
      <c r="U653" s="128">
        <v>1973</v>
      </c>
      <c r="V653" s="128">
        <v>1834.8</v>
      </c>
      <c r="W653" s="128">
        <v>1833.15</v>
      </c>
      <c r="X653" s="128">
        <v>1823.33</v>
      </c>
      <c r="Y653" s="128">
        <v>1690.07</v>
      </c>
      <c r="Z653" s="128">
        <v>1659.48</v>
      </c>
    </row>
    <row r="654" spans="2:26" x14ac:dyDescent="0.3">
      <c r="B654" s="127">
        <v>10</v>
      </c>
      <c r="C654" s="128">
        <v>1617.52</v>
      </c>
      <c r="D654" s="128">
        <v>1605.76</v>
      </c>
      <c r="E654" s="128">
        <v>1614.7</v>
      </c>
      <c r="F654" s="128">
        <v>1706.44</v>
      </c>
      <c r="G654" s="128">
        <v>1839.34</v>
      </c>
      <c r="H654" s="128">
        <v>1842.43</v>
      </c>
      <c r="I654" s="128">
        <v>1929.83</v>
      </c>
      <c r="J654" s="128">
        <v>2045.82</v>
      </c>
      <c r="K654" s="128">
        <v>2026.2</v>
      </c>
      <c r="L654" s="128">
        <v>2015.36</v>
      </c>
      <c r="M654" s="128">
        <v>2000.19</v>
      </c>
      <c r="N654" s="128">
        <v>2001.73</v>
      </c>
      <c r="O654" s="128">
        <v>1983.82</v>
      </c>
      <c r="P654" s="128">
        <v>1983.68</v>
      </c>
      <c r="Q654" s="128">
        <v>2007.8</v>
      </c>
      <c r="R654" s="128">
        <v>2014.68</v>
      </c>
      <c r="S654" s="128">
        <v>2173.98</v>
      </c>
      <c r="T654" s="128">
        <v>2072.6</v>
      </c>
      <c r="U654" s="128">
        <v>2018.38</v>
      </c>
      <c r="V654" s="128">
        <v>1917.56</v>
      </c>
      <c r="W654" s="128">
        <v>1901.98</v>
      </c>
      <c r="X654" s="128">
        <v>1841.84</v>
      </c>
      <c r="Y654" s="128">
        <v>1716.32</v>
      </c>
      <c r="Z654" s="128">
        <v>1682.05</v>
      </c>
    </row>
    <row r="655" spans="2:26" x14ac:dyDescent="0.3">
      <c r="B655" s="127">
        <v>11</v>
      </c>
      <c r="C655" s="128">
        <v>1668.3</v>
      </c>
      <c r="D655" s="128">
        <v>1675.42</v>
      </c>
      <c r="E655" s="128">
        <v>1654.06</v>
      </c>
      <c r="F655" s="128">
        <v>1767.05</v>
      </c>
      <c r="G655" s="128">
        <v>1839.77</v>
      </c>
      <c r="H655" s="128">
        <v>1870.14</v>
      </c>
      <c r="I655" s="128">
        <v>1960.33</v>
      </c>
      <c r="J655" s="128">
        <v>2170.91</v>
      </c>
      <c r="K655" s="128">
        <v>2082.84</v>
      </c>
      <c r="L655" s="128">
        <v>2083.63</v>
      </c>
      <c r="M655" s="128">
        <v>2084.21</v>
      </c>
      <c r="N655" s="128">
        <v>2083.77</v>
      </c>
      <c r="O655" s="128">
        <v>2042.56</v>
      </c>
      <c r="P655" s="128">
        <v>2041.55</v>
      </c>
      <c r="Q655" s="128">
        <v>2078.62</v>
      </c>
      <c r="R655" s="128">
        <v>2073.94</v>
      </c>
      <c r="S655" s="128">
        <v>2269.7800000000002</v>
      </c>
      <c r="T655" s="128">
        <v>2216.7800000000002</v>
      </c>
      <c r="U655" s="128">
        <v>2074.23</v>
      </c>
      <c r="V655" s="128">
        <v>2029.6</v>
      </c>
      <c r="W655" s="128">
        <v>2070.4899999999998</v>
      </c>
      <c r="X655" s="128">
        <v>1955.92</v>
      </c>
      <c r="Y655" s="128">
        <v>1842.23</v>
      </c>
      <c r="Z655" s="128">
        <v>1757.88</v>
      </c>
    </row>
    <row r="656" spans="2:26" x14ac:dyDescent="0.3">
      <c r="B656" s="127">
        <v>12</v>
      </c>
      <c r="C656" s="128">
        <v>1804.54</v>
      </c>
      <c r="D656" s="128">
        <v>1767.39</v>
      </c>
      <c r="E656" s="128">
        <v>1634.45</v>
      </c>
      <c r="F656" s="128">
        <v>1634.56</v>
      </c>
      <c r="G656" s="128">
        <v>1833.86</v>
      </c>
      <c r="H656" s="128">
        <v>1882.2</v>
      </c>
      <c r="I656" s="128">
        <v>1987.42</v>
      </c>
      <c r="J656" s="128">
        <v>2175.1999999999998</v>
      </c>
      <c r="K656" s="128">
        <v>2322.9299999999998</v>
      </c>
      <c r="L656" s="128">
        <v>2328.96</v>
      </c>
      <c r="M656" s="128">
        <v>2304.17</v>
      </c>
      <c r="N656" s="128">
        <v>2263.58</v>
      </c>
      <c r="O656" s="128">
        <v>2257.37</v>
      </c>
      <c r="P656" s="128">
        <v>2257.1999999999998</v>
      </c>
      <c r="Q656" s="128">
        <v>2314.6799999999998</v>
      </c>
      <c r="R656" s="128">
        <v>2320.11</v>
      </c>
      <c r="S656" s="128">
        <v>2427.1</v>
      </c>
      <c r="T656" s="128">
        <v>2407.84</v>
      </c>
      <c r="U656" s="128">
        <v>2341.75</v>
      </c>
      <c r="V656" s="128">
        <v>2168.75</v>
      </c>
      <c r="W656" s="128">
        <v>2174.9699999999998</v>
      </c>
      <c r="X656" s="128">
        <v>2042.39</v>
      </c>
      <c r="Y656" s="128">
        <v>1845.42</v>
      </c>
      <c r="Z656" s="128">
        <v>1780.01</v>
      </c>
    </row>
    <row r="657" spans="2:26" x14ac:dyDescent="0.3">
      <c r="B657" s="127">
        <v>13</v>
      </c>
      <c r="C657" s="128">
        <v>1741.74</v>
      </c>
      <c r="D657" s="128">
        <v>1634.97</v>
      </c>
      <c r="E657" s="128">
        <v>1641.32</v>
      </c>
      <c r="F657" s="128">
        <v>1629.79</v>
      </c>
      <c r="G657" s="128">
        <v>1835.51</v>
      </c>
      <c r="H657" s="128">
        <v>1889.98</v>
      </c>
      <c r="I657" s="128">
        <v>1961.45</v>
      </c>
      <c r="J657" s="128">
        <v>2130.1999999999998</v>
      </c>
      <c r="K657" s="128">
        <v>2220.13</v>
      </c>
      <c r="L657" s="128">
        <v>2343.34</v>
      </c>
      <c r="M657" s="128">
        <v>2192.5700000000002</v>
      </c>
      <c r="N657" s="128">
        <v>2175.4699999999998</v>
      </c>
      <c r="O657" s="128">
        <v>2095.6999999999998</v>
      </c>
      <c r="P657" s="128">
        <v>2088.1799999999998</v>
      </c>
      <c r="Q657" s="128">
        <v>2336.5</v>
      </c>
      <c r="R657" s="128">
        <v>2333.98</v>
      </c>
      <c r="S657" s="128">
        <v>2420.2600000000002</v>
      </c>
      <c r="T657" s="128">
        <v>2425.27</v>
      </c>
      <c r="U657" s="128">
        <v>2352.6999999999998</v>
      </c>
      <c r="V657" s="128">
        <v>2173.42</v>
      </c>
      <c r="W657" s="128">
        <v>2172.9</v>
      </c>
      <c r="X657" s="128">
        <v>2056.75</v>
      </c>
      <c r="Y657" s="128">
        <v>1891.78</v>
      </c>
      <c r="Z657" s="128">
        <v>1840.72</v>
      </c>
    </row>
    <row r="658" spans="2:26" x14ac:dyDescent="0.3">
      <c r="B658" s="127">
        <v>14</v>
      </c>
      <c r="C658" s="128">
        <v>1740.16</v>
      </c>
      <c r="D658" s="128">
        <v>1745.01</v>
      </c>
      <c r="E658" s="128">
        <v>1742.76</v>
      </c>
      <c r="F658" s="128">
        <v>1832.39</v>
      </c>
      <c r="G658" s="128">
        <v>1978.93</v>
      </c>
      <c r="H658" s="128">
        <v>2090.54</v>
      </c>
      <c r="I658" s="128">
        <v>2340.4899999999998</v>
      </c>
      <c r="J658" s="128">
        <v>2345.4899999999998</v>
      </c>
      <c r="K658" s="128">
        <v>2225.7199999999998</v>
      </c>
      <c r="L658" s="128">
        <v>2216.77</v>
      </c>
      <c r="M658" s="128">
        <v>2219.4899999999998</v>
      </c>
      <c r="N658" s="128">
        <v>2204.65</v>
      </c>
      <c r="O658" s="128">
        <v>2238.8200000000002</v>
      </c>
      <c r="P658" s="128">
        <v>2326.34</v>
      </c>
      <c r="Q658" s="128">
        <v>2368</v>
      </c>
      <c r="R658" s="128">
        <v>2375.79</v>
      </c>
      <c r="S658" s="128">
        <v>2409.15</v>
      </c>
      <c r="T658" s="128">
        <v>2334.52</v>
      </c>
      <c r="U658" s="128">
        <v>2176.67</v>
      </c>
      <c r="V658" s="128">
        <v>2076.58</v>
      </c>
      <c r="W658" s="128">
        <v>2058.2600000000002</v>
      </c>
      <c r="X658" s="128">
        <v>1894.15</v>
      </c>
      <c r="Y658" s="128">
        <v>1805.63</v>
      </c>
      <c r="Z658" s="128">
        <v>1700.15</v>
      </c>
    </row>
    <row r="659" spans="2:26" x14ac:dyDescent="0.3">
      <c r="B659" s="127">
        <v>15</v>
      </c>
      <c r="C659" s="128">
        <v>1711.1</v>
      </c>
      <c r="D659" s="128">
        <v>1732.83</v>
      </c>
      <c r="E659" s="128">
        <v>1738.9</v>
      </c>
      <c r="F659" s="128">
        <v>1806.57</v>
      </c>
      <c r="G659" s="128">
        <v>1859.56</v>
      </c>
      <c r="H659" s="128">
        <v>1893.33</v>
      </c>
      <c r="I659" s="128">
        <v>2028.16</v>
      </c>
      <c r="J659" s="128">
        <v>2174.9299999999998</v>
      </c>
      <c r="K659" s="128">
        <v>2096.02</v>
      </c>
      <c r="L659" s="128">
        <v>2095.41</v>
      </c>
      <c r="M659" s="128">
        <v>2026.07</v>
      </c>
      <c r="N659" s="128">
        <v>2091.67</v>
      </c>
      <c r="O659" s="128">
        <v>2026.81</v>
      </c>
      <c r="P659" s="128">
        <v>2027.19</v>
      </c>
      <c r="Q659" s="128">
        <v>2031.97</v>
      </c>
      <c r="R659" s="128">
        <v>2093.9</v>
      </c>
      <c r="S659" s="128">
        <v>2256.0300000000002</v>
      </c>
      <c r="T659" s="128">
        <v>2173.7600000000002</v>
      </c>
      <c r="U659" s="128">
        <v>2072.81</v>
      </c>
      <c r="V659" s="128">
        <v>2004.34</v>
      </c>
      <c r="W659" s="128">
        <v>1997.17</v>
      </c>
      <c r="X659" s="128">
        <v>1848.96</v>
      </c>
      <c r="Y659" s="128">
        <v>1753.64</v>
      </c>
      <c r="Z659" s="128">
        <v>1648.1</v>
      </c>
    </row>
    <row r="660" spans="2:26" x14ac:dyDescent="0.3">
      <c r="B660" s="127">
        <v>16</v>
      </c>
      <c r="C660" s="128">
        <v>1718.77</v>
      </c>
      <c r="D660" s="128">
        <v>1717.38</v>
      </c>
      <c r="E660" s="128">
        <v>1732.05</v>
      </c>
      <c r="F660" s="128">
        <v>1811.35</v>
      </c>
      <c r="G660" s="128">
        <v>1861.12</v>
      </c>
      <c r="H660" s="128">
        <v>1900.42</v>
      </c>
      <c r="I660" s="128">
        <v>2043.66</v>
      </c>
      <c r="J660" s="128">
        <v>2113.2600000000002</v>
      </c>
      <c r="K660" s="128">
        <v>2111.5300000000002</v>
      </c>
      <c r="L660" s="128">
        <v>2112.4299999999998</v>
      </c>
      <c r="M660" s="128">
        <v>2110.46</v>
      </c>
      <c r="N660" s="128">
        <v>2109.1</v>
      </c>
      <c r="O660" s="128">
        <v>2042</v>
      </c>
      <c r="P660" s="128">
        <v>2189.9699999999998</v>
      </c>
      <c r="Q660" s="128">
        <v>2291.06</v>
      </c>
      <c r="R660" s="128">
        <v>2101.77</v>
      </c>
      <c r="S660" s="128">
        <v>2334.4899999999998</v>
      </c>
      <c r="T660" s="128">
        <v>2166.96</v>
      </c>
      <c r="U660" s="128">
        <v>2145.7600000000002</v>
      </c>
      <c r="V660" s="128">
        <v>2017.6</v>
      </c>
      <c r="W660" s="128">
        <v>1988.98</v>
      </c>
      <c r="X660" s="128">
        <v>1895.29</v>
      </c>
      <c r="Y660" s="128">
        <v>1828.09</v>
      </c>
      <c r="Z660" s="128">
        <v>1730.17</v>
      </c>
    </row>
    <row r="661" spans="2:26" x14ac:dyDescent="0.3">
      <c r="B661" s="127">
        <v>17</v>
      </c>
      <c r="C661" s="128">
        <v>1718.24</v>
      </c>
      <c r="D661" s="128">
        <v>1735.06</v>
      </c>
      <c r="E661" s="128">
        <v>1733.56</v>
      </c>
      <c r="F661" s="128">
        <v>1800.32</v>
      </c>
      <c r="G661" s="128">
        <v>1892.17</v>
      </c>
      <c r="H661" s="128">
        <v>1900.61</v>
      </c>
      <c r="I661" s="128">
        <v>2243.1799999999998</v>
      </c>
      <c r="J661" s="128">
        <v>2176.86</v>
      </c>
      <c r="K661" s="128">
        <v>2249.31</v>
      </c>
      <c r="L661" s="128">
        <v>2194.44</v>
      </c>
      <c r="M661" s="128">
        <v>2148.4299999999998</v>
      </c>
      <c r="N661" s="128">
        <v>2016.94</v>
      </c>
      <c r="O661" s="128">
        <v>2018.45</v>
      </c>
      <c r="P661" s="128">
        <v>2127.71</v>
      </c>
      <c r="Q661" s="128">
        <v>2175.02</v>
      </c>
      <c r="R661" s="128">
        <v>2235.21</v>
      </c>
      <c r="S661" s="128">
        <v>2362.0500000000002</v>
      </c>
      <c r="T661" s="128">
        <v>2352.5500000000002</v>
      </c>
      <c r="U661" s="128">
        <v>2118.58</v>
      </c>
      <c r="V661" s="128">
        <v>2190.88</v>
      </c>
      <c r="W661" s="128">
        <v>1994.95</v>
      </c>
      <c r="X661" s="128">
        <v>1954.35</v>
      </c>
      <c r="Y661" s="128">
        <v>1840.68</v>
      </c>
      <c r="Z661" s="128">
        <v>1758.11</v>
      </c>
    </row>
    <row r="662" spans="2:26" x14ac:dyDescent="0.3">
      <c r="B662" s="127">
        <v>18</v>
      </c>
      <c r="C662" s="128">
        <v>1744.03</v>
      </c>
      <c r="D662" s="128">
        <v>1740.4</v>
      </c>
      <c r="E662" s="128">
        <v>1753.19</v>
      </c>
      <c r="F662" s="128">
        <v>1824.29</v>
      </c>
      <c r="G662" s="128">
        <v>1920.6</v>
      </c>
      <c r="H662" s="128">
        <v>2058.46</v>
      </c>
      <c r="I662" s="128">
        <v>2359.4899999999998</v>
      </c>
      <c r="J662" s="128">
        <v>2371.83</v>
      </c>
      <c r="K662" s="128">
        <v>2164.73</v>
      </c>
      <c r="L662" s="128">
        <v>2165.5700000000002</v>
      </c>
      <c r="M662" s="128">
        <v>2165.92</v>
      </c>
      <c r="N662" s="128">
        <v>2152.86</v>
      </c>
      <c r="O662" s="128">
        <v>2152.75</v>
      </c>
      <c r="P662" s="128">
        <v>2149.77</v>
      </c>
      <c r="Q662" s="128">
        <v>2185.0700000000002</v>
      </c>
      <c r="R662" s="128">
        <v>2168.15</v>
      </c>
      <c r="S662" s="128">
        <v>2392.38</v>
      </c>
      <c r="T662" s="128">
        <v>2350.6999999999998</v>
      </c>
      <c r="U662" s="128">
        <v>2351.9899999999998</v>
      </c>
      <c r="V662" s="128">
        <v>2104.75</v>
      </c>
      <c r="W662" s="128">
        <v>2045.27</v>
      </c>
      <c r="X662" s="128">
        <v>2042.58</v>
      </c>
      <c r="Y662" s="128">
        <v>1866.05</v>
      </c>
      <c r="Z662" s="128">
        <v>1843.13</v>
      </c>
    </row>
    <row r="663" spans="2:26" x14ac:dyDescent="0.3">
      <c r="B663" s="127">
        <v>19</v>
      </c>
      <c r="C663" s="128">
        <v>1890.22</v>
      </c>
      <c r="D663" s="128">
        <v>1819.17</v>
      </c>
      <c r="E663" s="128">
        <v>1778.45</v>
      </c>
      <c r="F663" s="128">
        <v>1820.54</v>
      </c>
      <c r="G663" s="128">
        <v>1956.29</v>
      </c>
      <c r="H663" s="128">
        <v>2006.77</v>
      </c>
      <c r="I663" s="128">
        <v>2296.4699999999998</v>
      </c>
      <c r="J663" s="128">
        <v>2385.14</v>
      </c>
      <c r="K663" s="128">
        <v>2476.31</v>
      </c>
      <c r="L663" s="128">
        <v>2402.16</v>
      </c>
      <c r="M663" s="128">
        <v>2399.89</v>
      </c>
      <c r="N663" s="128">
        <v>2399</v>
      </c>
      <c r="O663" s="128">
        <v>2399.1799999999998</v>
      </c>
      <c r="P663" s="128">
        <v>2396.5500000000002</v>
      </c>
      <c r="Q663" s="128">
        <v>2391.14</v>
      </c>
      <c r="R663" s="128">
        <v>2386.89</v>
      </c>
      <c r="S663" s="128">
        <v>2464.91</v>
      </c>
      <c r="T663" s="128">
        <v>2460.21</v>
      </c>
      <c r="U663" s="128">
        <v>2463.34</v>
      </c>
      <c r="V663" s="128">
        <v>2367.14</v>
      </c>
      <c r="W663" s="128">
        <v>2304.96</v>
      </c>
      <c r="X663" s="128">
        <v>2179.6</v>
      </c>
      <c r="Y663" s="128">
        <v>1999.14</v>
      </c>
      <c r="Z663" s="128">
        <v>1889.17</v>
      </c>
    </row>
    <row r="664" spans="2:26" x14ac:dyDescent="0.3">
      <c r="B664" s="127">
        <v>20</v>
      </c>
      <c r="C664" s="128">
        <v>1827.04</v>
      </c>
      <c r="D664" s="128">
        <v>1799.32</v>
      </c>
      <c r="E664" s="128">
        <v>1742.19</v>
      </c>
      <c r="F664" s="128">
        <v>1770.62</v>
      </c>
      <c r="G664" s="128">
        <v>1838.76</v>
      </c>
      <c r="H664" s="128">
        <v>1846.28</v>
      </c>
      <c r="I664" s="128">
        <v>1886.85</v>
      </c>
      <c r="J664" s="128">
        <v>2028.8</v>
      </c>
      <c r="K664" s="128">
        <v>2098.4899999999998</v>
      </c>
      <c r="L664" s="128">
        <v>2099.8200000000002</v>
      </c>
      <c r="M664" s="128">
        <v>2093.36</v>
      </c>
      <c r="N664" s="128">
        <v>2092.17</v>
      </c>
      <c r="O664" s="128">
        <v>2091.63</v>
      </c>
      <c r="P664" s="128">
        <v>2094.21</v>
      </c>
      <c r="Q664" s="128">
        <v>2084.14</v>
      </c>
      <c r="R664" s="128">
        <v>2183.3200000000002</v>
      </c>
      <c r="S664" s="128">
        <v>2451.79</v>
      </c>
      <c r="T664" s="128">
        <v>2448.12</v>
      </c>
      <c r="U664" s="128">
        <v>2330.67</v>
      </c>
      <c r="V664" s="128">
        <v>2325.75</v>
      </c>
      <c r="W664" s="128">
        <v>2164.54</v>
      </c>
      <c r="X664" s="128">
        <v>2044.46</v>
      </c>
      <c r="Y664" s="128">
        <v>1964.03</v>
      </c>
      <c r="Z664" s="128">
        <v>1892.02</v>
      </c>
    </row>
    <row r="665" spans="2:26" x14ac:dyDescent="0.3">
      <c r="B665" s="127">
        <v>21</v>
      </c>
      <c r="C665" s="128">
        <v>1799.86</v>
      </c>
      <c r="D665" s="128">
        <v>1800.99</v>
      </c>
      <c r="E665" s="128">
        <v>1810.27</v>
      </c>
      <c r="F665" s="128">
        <v>1841.37</v>
      </c>
      <c r="G665" s="128">
        <v>1953.67</v>
      </c>
      <c r="H665" s="128">
        <v>2005.57</v>
      </c>
      <c r="I665" s="128">
        <v>2232.06</v>
      </c>
      <c r="J665" s="128">
        <v>2339.91</v>
      </c>
      <c r="K665" s="128">
        <v>2235.71</v>
      </c>
      <c r="L665" s="128">
        <v>2216.52</v>
      </c>
      <c r="M665" s="128">
        <v>2195.48</v>
      </c>
      <c r="N665" s="128">
        <v>2041.15</v>
      </c>
      <c r="O665" s="128">
        <v>2155.17</v>
      </c>
      <c r="P665" s="128">
        <v>2139.29</v>
      </c>
      <c r="Q665" s="128">
        <v>2001.77</v>
      </c>
      <c r="R665" s="128">
        <v>2181.67</v>
      </c>
      <c r="S665" s="128">
        <v>2350.89</v>
      </c>
      <c r="T665" s="128">
        <v>2280.4499999999998</v>
      </c>
      <c r="U665" s="128">
        <v>1989.45</v>
      </c>
      <c r="V665" s="128">
        <v>2054.08</v>
      </c>
      <c r="W665" s="128">
        <v>2031.77</v>
      </c>
      <c r="X665" s="128">
        <v>1960.9</v>
      </c>
      <c r="Y665" s="128">
        <v>1834.66</v>
      </c>
      <c r="Z665" s="128">
        <v>1763.79</v>
      </c>
    </row>
    <row r="666" spans="2:26" x14ac:dyDescent="0.3">
      <c r="B666" s="127">
        <v>22</v>
      </c>
      <c r="C666" s="128">
        <v>1735.48</v>
      </c>
      <c r="D666" s="128">
        <v>1735.78</v>
      </c>
      <c r="E666" s="128">
        <v>1744.65</v>
      </c>
      <c r="F666" s="128">
        <v>1807.54</v>
      </c>
      <c r="G666" s="128">
        <v>1868.1</v>
      </c>
      <c r="H666" s="128">
        <v>1966.21</v>
      </c>
      <c r="I666" s="128">
        <v>2122.77</v>
      </c>
      <c r="J666" s="128">
        <v>2026.47</v>
      </c>
      <c r="K666" s="128">
        <v>2029.92</v>
      </c>
      <c r="L666" s="128">
        <v>2030.22</v>
      </c>
      <c r="M666" s="128">
        <v>2030.05</v>
      </c>
      <c r="N666" s="128">
        <v>2024.47</v>
      </c>
      <c r="O666" s="128">
        <v>2065.84</v>
      </c>
      <c r="P666" s="128">
        <v>2067.1799999999998</v>
      </c>
      <c r="Q666" s="128">
        <v>2078.2199999999998</v>
      </c>
      <c r="R666" s="128">
        <v>1989.62</v>
      </c>
      <c r="S666" s="128">
        <v>2204.2399999999998</v>
      </c>
      <c r="T666" s="128">
        <v>2241.75</v>
      </c>
      <c r="U666" s="128">
        <v>1991.44</v>
      </c>
      <c r="V666" s="128">
        <v>2001.61</v>
      </c>
      <c r="W666" s="128">
        <v>1978.45</v>
      </c>
      <c r="X666" s="128">
        <v>1897.12</v>
      </c>
      <c r="Y666" s="128">
        <v>1824.14</v>
      </c>
      <c r="Z666" s="128">
        <v>1746.79</v>
      </c>
    </row>
    <row r="667" spans="2:26" x14ac:dyDescent="0.3">
      <c r="B667" s="127">
        <v>23</v>
      </c>
      <c r="C667" s="128">
        <v>1724.83</v>
      </c>
      <c r="D667" s="128">
        <v>1726.07</v>
      </c>
      <c r="E667" s="128">
        <v>1734.64</v>
      </c>
      <c r="F667" s="128">
        <v>1809.16</v>
      </c>
      <c r="G667" s="128">
        <v>1862.22</v>
      </c>
      <c r="H667" s="128">
        <v>2002.51</v>
      </c>
      <c r="I667" s="128">
        <v>2108.0500000000002</v>
      </c>
      <c r="J667" s="128">
        <v>2191.9899999999998</v>
      </c>
      <c r="K667" s="128">
        <v>2148.9699999999998</v>
      </c>
      <c r="L667" s="128">
        <v>2136.34</v>
      </c>
      <c r="M667" s="128">
        <v>2115.2399999999998</v>
      </c>
      <c r="N667" s="128">
        <v>2106.63</v>
      </c>
      <c r="O667" s="128">
        <v>2086.06</v>
      </c>
      <c r="P667" s="128">
        <v>2078.67</v>
      </c>
      <c r="Q667" s="128">
        <v>2091.84</v>
      </c>
      <c r="R667" s="128">
        <v>2131.8000000000002</v>
      </c>
      <c r="S667" s="128">
        <v>2329.34</v>
      </c>
      <c r="T667" s="128">
        <v>2375.75</v>
      </c>
      <c r="U667" s="128">
        <v>2249.5100000000002</v>
      </c>
      <c r="V667" s="128">
        <v>2094.54</v>
      </c>
      <c r="W667" s="128">
        <v>2073.88</v>
      </c>
      <c r="X667" s="128">
        <v>2042.57</v>
      </c>
      <c r="Y667" s="128">
        <v>1927.65</v>
      </c>
      <c r="Z667" s="128">
        <v>1837.34</v>
      </c>
    </row>
    <row r="668" spans="2:26" x14ac:dyDescent="0.3">
      <c r="B668" s="127">
        <v>24</v>
      </c>
      <c r="C668" s="128">
        <v>1753.53</v>
      </c>
      <c r="D668" s="128">
        <v>1753.1</v>
      </c>
      <c r="E668" s="128">
        <v>1746.47</v>
      </c>
      <c r="F668" s="128">
        <v>1827.93</v>
      </c>
      <c r="G668" s="128">
        <v>1933.6</v>
      </c>
      <c r="H668" s="128">
        <v>2040.53</v>
      </c>
      <c r="I668" s="128">
        <v>2078.52</v>
      </c>
      <c r="J668" s="128">
        <v>2176.25</v>
      </c>
      <c r="K668" s="128">
        <v>2083.34</v>
      </c>
      <c r="L668" s="128">
        <v>2083.0500000000002</v>
      </c>
      <c r="M668" s="128">
        <v>2082.08</v>
      </c>
      <c r="N668" s="128">
        <v>2079.33</v>
      </c>
      <c r="O668" s="128">
        <v>2080.04</v>
      </c>
      <c r="P668" s="128">
        <v>2080.14</v>
      </c>
      <c r="Q668" s="128">
        <v>2075.48</v>
      </c>
      <c r="R668" s="128">
        <v>2074.08</v>
      </c>
      <c r="S668" s="128">
        <v>2159.56</v>
      </c>
      <c r="T668" s="128">
        <v>2264.31</v>
      </c>
      <c r="U668" s="128">
        <v>1995</v>
      </c>
      <c r="V668" s="128">
        <v>2004.58</v>
      </c>
      <c r="W668" s="128">
        <v>2001.33</v>
      </c>
      <c r="X668" s="128">
        <v>1894.51</v>
      </c>
      <c r="Y668" s="128">
        <v>1829.79</v>
      </c>
      <c r="Z668" s="128">
        <v>1811.07</v>
      </c>
    </row>
    <row r="669" spans="2:26" x14ac:dyDescent="0.3">
      <c r="B669" s="127">
        <v>25</v>
      </c>
      <c r="C669" s="128">
        <v>1699.72</v>
      </c>
      <c r="D669" s="128">
        <v>1637.06</v>
      </c>
      <c r="E669" s="128">
        <v>1758.48</v>
      </c>
      <c r="F669" s="128">
        <v>1838.82</v>
      </c>
      <c r="G669" s="128">
        <v>2009.17</v>
      </c>
      <c r="H669" s="128">
        <v>2455.98</v>
      </c>
      <c r="I669" s="128">
        <v>2463.5500000000002</v>
      </c>
      <c r="J669" s="128">
        <v>2463.5300000000002</v>
      </c>
      <c r="K669" s="128">
        <v>2352.1799999999998</v>
      </c>
      <c r="L669" s="128">
        <v>2352.69</v>
      </c>
      <c r="M669" s="128">
        <v>2351.13</v>
      </c>
      <c r="N669" s="128">
        <v>2349.62</v>
      </c>
      <c r="O669" s="128">
        <v>2350.9899999999998</v>
      </c>
      <c r="P669" s="128">
        <v>2336.65</v>
      </c>
      <c r="Q669" s="128">
        <v>2348.31</v>
      </c>
      <c r="R669" s="128">
        <v>2346.4699999999998</v>
      </c>
      <c r="S669" s="128">
        <v>2447.04</v>
      </c>
      <c r="T669" s="128">
        <v>2345.81</v>
      </c>
      <c r="U669" s="128">
        <v>2306.5300000000002</v>
      </c>
      <c r="V669" s="128">
        <v>2157.8000000000002</v>
      </c>
      <c r="W669" s="128">
        <v>2008.44</v>
      </c>
      <c r="X669" s="128">
        <v>1889.71</v>
      </c>
      <c r="Y669" s="128">
        <v>1840.7</v>
      </c>
      <c r="Z669" s="128">
        <v>1759.86</v>
      </c>
    </row>
    <row r="670" spans="2:26" x14ac:dyDescent="0.3">
      <c r="B670" s="127">
        <v>26</v>
      </c>
      <c r="C670" s="128">
        <v>1832.61</v>
      </c>
      <c r="D670" s="128">
        <v>1714</v>
      </c>
      <c r="E670" s="128">
        <v>1768.21</v>
      </c>
      <c r="F670" s="128">
        <v>1816.95</v>
      </c>
      <c r="G670" s="128">
        <v>1860.99</v>
      </c>
      <c r="H670" s="128">
        <v>2027.38</v>
      </c>
      <c r="I670" s="128">
        <v>2147.9899999999998</v>
      </c>
      <c r="J670" s="128">
        <v>2149.61</v>
      </c>
      <c r="K670" s="128">
        <v>2354.27</v>
      </c>
      <c r="L670" s="128">
        <v>2353.87</v>
      </c>
      <c r="M670" s="128">
        <v>2311.62</v>
      </c>
      <c r="N670" s="128">
        <v>2313</v>
      </c>
      <c r="O670" s="128">
        <v>2155.92</v>
      </c>
      <c r="P670" s="128">
        <v>2313.2199999999998</v>
      </c>
      <c r="Q670" s="128">
        <v>2311.79</v>
      </c>
      <c r="R670" s="128">
        <v>2350.09</v>
      </c>
      <c r="S670" s="128">
        <v>2349.98</v>
      </c>
      <c r="T670" s="128">
        <v>2350.37</v>
      </c>
      <c r="U670" s="128">
        <v>2158.33</v>
      </c>
      <c r="V670" s="128">
        <v>2062.14</v>
      </c>
      <c r="W670" s="128">
        <v>2018.67</v>
      </c>
      <c r="X670" s="128">
        <v>1890.75</v>
      </c>
      <c r="Y670" s="128">
        <v>1834.05</v>
      </c>
      <c r="Z670" s="128">
        <v>1761.26</v>
      </c>
    </row>
    <row r="671" spans="2:26" x14ac:dyDescent="0.3">
      <c r="B671" s="127">
        <v>27</v>
      </c>
      <c r="C671" s="128">
        <v>1719.08</v>
      </c>
      <c r="D671" s="128">
        <v>1717.26</v>
      </c>
      <c r="E671" s="128">
        <v>1717.93</v>
      </c>
      <c r="F671" s="128">
        <v>1744.04</v>
      </c>
      <c r="G671" s="128">
        <v>1824.47</v>
      </c>
      <c r="H671" s="128">
        <v>1911.28</v>
      </c>
      <c r="I671" s="128">
        <v>1974.8</v>
      </c>
      <c r="J671" s="128">
        <v>2063.31</v>
      </c>
      <c r="K671" s="128">
        <v>2151.56</v>
      </c>
      <c r="L671" s="128">
        <v>2151.04</v>
      </c>
      <c r="M671" s="128">
        <v>2151.9499999999998</v>
      </c>
      <c r="N671" s="128">
        <v>2152.58</v>
      </c>
      <c r="O671" s="128">
        <v>2153.25</v>
      </c>
      <c r="P671" s="128">
        <v>2150.15</v>
      </c>
      <c r="Q671" s="128">
        <v>2151</v>
      </c>
      <c r="R671" s="128">
        <v>2303.56</v>
      </c>
      <c r="S671" s="128">
        <v>2352.5500000000002</v>
      </c>
      <c r="T671" s="128">
        <v>2345.94</v>
      </c>
      <c r="U671" s="128">
        <v>2153.73</v>
      </c>
      <c r="V671" s="128">
        <v>2060.9699999999998</v>
      </c>
      <c r="W671" s="128">
        <v>2009.55</v>
      </c>
      <c r="X671" s="128">
        <v>1865.19</v>
      </c>
      <c r="Y671" s="128">
        <v>1801.61</v>
      </c>
      <c r="Z671" s="128">
        <v>1714.75</v>
      </c>
    </row>
    <row r="672" spans="2:26" x14ac:dyDescent="0.3">
      <c r="B672" s="127">
        <v>28</v>
      </c>
      <c r="C672" s="128">
        <v>1623.81</v>
      </c>
      <c r="D672" s="128">
        <v>1624.01</v>
      </c>
      <c r="E672" s="128">
        <v>1648.47</v>
      </c>
      <c r="F672" s="128">
        <v>1731.7</v>
      </c>
      <c r="G672" s="128">
        <v>1825.91</v>
      </c>
      <c r="H672" s="128">
        <v>1876.09</v>
      </c>
      <c r="I672" s="128">
        <v>1916.59</v>
      </c>
      <c r="J672" s="128">
        <v>2028.63</v>
      </c>
      <c r="K672" s="128">
        <v>2028.88</v>
      </c>
      <c r="L672" s="128">
        <v>2031.79</v>
      </c>
      <c r="M672" s="128">
        <v>2024.81</v>
      </c>
      <c r="N672" s="128">
        <v>2025.46</v>
      </c>
      <c r="O672" s="128">
        <v>2021.1</v>
      </c>
      <c r="P672" s="128">
        <v>2020.28</v>
      </c>
      <c r="Q672" s="128">
        <v>2019.13</v>
      </c>
      <c r="R672" s="128">
        <v>2023.59</v>
      </c>
      <c r="S672" s="128">
        <v>2028.12</v>
      </c>
      <c r="T672" s="128">
        <v>1987.01</v>
      </c>
      <c r="U672" s="128">
        <v>1910.53</v>
      </c>
      <c r="V672" s="128">
        <v>1813.76</v>
      </c>
      <c r="W672" s="128">
        <v>1749.06</v>
      </c>
      <c r="X672" s="128">
        <v>1673.98</v>
      </c>
      <c r="Y672" s="128">
        <v>1655.6</v>
      </c>
      <c r="Z672" s="128">
        <v>1638.65</v>
      </c>
    </row>
    <row r="673" spans="2:26" x14ac:dyDescent="0.3">
      <c r="B673" s="127">
        <v>29</v>
      </c>
      <c r="C673" s="128">
        <v>1646.11</v>
      </c>
      <c r="D673" s="128">
        <v>1644.97</v>
      </c>
      <c r="E673" s="128">
        <v>1676.12</v>
      </c>
      <c r="F673" s="128">
        <v>1719.13</v>
      </c>
      <c r="G673" s="128">
        <v>1744.48</v>
      </c>
      <c r="H673" s="128">
        <v>1817.36</v>
      </c>
      <c r="I673" s="128">
        <v>1855.51</v>
      </c>
      <c r="J673" s="128">
        <v>1893.53</v>
      </c>
      <c r="K673" s="128">
        <v>1946</v>
      </c>
      <c r="L673" s="128">
        <v>1918.74</v>
      </c>
      <c r="M673" s="128">
        <v>1866.25</v>
      </c>
      <c r="N673" s="128">
        <v>1857.7</v>
      </c>
      <c r="O673" s="128">
        <v>1852.15</v>
      </c>
      <c r="P673" s="128">
        <v>1862.74</v>
      </c>
      <c r="Q673" s="128">
        <v>1901.89</v>
      </c>
      <c r="R673" s="128">
        <v>1886.94</v>
      </c>
      <c r="S673" s="128">
        <v>1970.61</v>
      </c>
      <c r="T673" s="128">
        <v>1893.94</v>
      </c>
      <c r="U673" s="128">
        <v>1931.28</v>
      </c>
      <c r="V673" s="128">
        <v>1831.66</v>
      </c>
      <c r="W673" s="128">
        <v>1773.46</v>
      </c>
      <c r="X673" s="128">
        <v>1754.03</v>
      </c>
      <c r="Y673" s="128">
        <v>1714.27</v>
      </c>
      <c r="Z673" s="128">
        <v>1669.71</v>
      </c>
    </row>
    <row r="674" spans="2:26" x14ac:dyDescent="0.3">
      <c r="B674" s="127">
        <v>30</v>
      </c>
      <c r="C674" s="128">
        <v>1700.39</v>
      </c>
      <c r="D674" s="128">
        <v>1701.78</v>
      </c>
      <c r="E674" s="128">
        <v>1736.45</v>
      </c>
      <c r="F674" s="128">
        <v>1775.73</v>
      </c>
      <c r="G674" s="128">
        <v>1818.23</v>
      </c>
      <c r="H674" s="128">
        <v>1851.13</v>
      </c>
      <c r="I674" s="128">
        <v>1972.06</v>
      </c>
      <c r="J674" s="128">
        <v>2061.89</v>
      </c>
      <c r="K674" s="128">
        <v>2058.25</v>
      </c>
      <c r="L674" s="128">
        <v>2055.48</v>
      </c>
      <c r="M674" s="128">
        <v>2048.4499999999998</v>
      </c>
      <c r="N674" s="128">
        <v>2048.6799999999998</v>
      </c>
      <c r="O674" s="128">
        <v>2044.17</v>
      </c>
      <c r="P674" s="128">
        <v>2045.32</v>
      </c>
      <c r="Q674" s="128">
        <v>2176.87</v>
      </c>
      <c r="R674" s="128">
        <v>2180.5500000000002</v>
      </c>
      <c r="S674" s="128">
        <v>2203.85</v>
      </c>
      <c r="T674" s="128">
        <v>2149.59</v>
      </c>
      <c r="U674" s="128">
        <v>2071.3200000000002</v>
      </c>
      <c r="V674" s="128">
        <v>1990.77</v>
      </c>
      <c r="W674" s="128">
        <v>1829.96</v>
      </c>
      <c r="X674" s="128">
        <v>1792.83</v>
      </c>
      <c r="Y674" s="128">
        <v>1777.86</v>
      </c>
      <c r="Z674" s="128">
        <v>1742.7</v>
      </c>
    </row>
    <row r="675" spans="2:26" x14ac:dyDescent="0.3">
      <c r="B675" s="130">
        <v>31</v>
      </c>
      <c r="C675" s="128">
        <v>1698.94</v>
      </c>
      <c r="D675" s="128">
        <v>1689.85</v>
      </c>
      <c r="E675" s="128">
        <v>1722.64</v>
      </c>
      <c r="F675" s="128">
        <v>1765.76</v>
      </c>
      <c r="G675" s="128">
        <v>1818.54</v>
      </c>
      <c r="H675" s="128">
        <v>1853.11</v>
      </c>
      <c r="I675" s="128">
        <v>1972.42</v>
      </c>
      <c r="J675" s="128">
        <v>2067.37</v>
      </c>
      <c r="K675" s="128">
        <v>2059.6999999999998</v>
      </c>
      <c r="L675" s="128">
        <v>2032.07</v>
      </c>
      <c r="M675" s="128">
        <v>2025.3</v>
      </c>
      <c r="N675" s="128">
        <v>2021.1</v>
      </c>
      <c r="O675" s="128">
        <v>2015.88</v>
      </c>
      <c r="P675" s="128">
        <v>2091.62</v>
      </c>
      <c r="Q675" s="128">
        <v>2121.62</v>
      </c>
      <c r="R675" s="128">
        <v>2086.85</v>
      </c>
      <c r="S675" s="128">
        <v>2552.5300000000002</v>
      </c>
      <c r="T675" s="128">
        <v>2526.09</v>
      </c>
      <c r="U675" s="128">
        <v>2034.18</v>
      </c>
      <c r="V675" s="128">
        <v>1944.5</v>
      </c>
      <c r="W675" s="128">
        <v>1805.01</v>
      </c>
      <c r="X675" s="128">
        <v>1792.69</v>
      </c>
      <c r="Y675" s="128">
        <v>1767.84</v>
      </c>
      <c r="Z675" s="128">
        <v>1708.82</v>
      </c>
    </row>
    <row r="676" spans="2:26" x14ac:dyDescent="0.3">
      <c r="B676" s="108"/>
      <c r="C676" s="108"/>
      <c r="D676" s="108"/>
      <c r="E676" s="108"/>
      <c r="F676" s="108"/>
      <c r="G676" s="108"/>
      <c r="H676" s="108"/>
      <c r="I676" s="108"/>
      <c r="J676" s="108"/>
      <c r="K676" s="108"/>
      <c r="L676" s="108"/>
      <c r="M676" s="108"/>
      <c r="N676" s="108"/>
      <c r="O676" s="108"/>
      <c r="P676" s="108"/>
      <c r="Q676" s="108"/>
      <c r="R676" s="108"/>
      <c r="S676" s="108"/>
      <c r="T676" s="108"/>
      <c r="U676" s="108"/>
      <c r="V676" s="108"/>
      <c r="W676" s="108"/>
      <c r="X676" s="108"/>
      <c r="Y676" s="108"/>
      <c r="Z676" s="108"/>
    </row>
    <row r="677" spans="2:26" x14ac:dyDescent="0.3">
      <c r="B677" s="102" t="s">
        <v>64</v>
      </c>
      <c r="C677" s="124" t="s">
        <v>80</v>
      </c>
      <c r="D677" s="162"/>
      <c r="E677" s="162"/>
      <c r="F677" s="162"/>
      <c r="G677" s="162"/>
      <c r="H677" s="162"/>
      <c r="I677" s="162"/>
      <c r="J677" s="162"/>
      <c r="K677" s="162"/>
      <c r="L677" s="162"/>
      <c r="M677" s="162"/>
      <c r="N677" s="162"/>
      <c r="O677" s="162"/>
      <c r="P677" s="162"/>
      <c r="Q677" s="162"/>
      <c r="R677" s="162"/>
      <c r="S677" s="162"/>
      <c r="T677" s="162"/>
      <c r="U677" s="162"/>
      <c r="V677" s="162"/>
      <c r="W677" s="162"/>
      <c r="X677" s="162"/>
      <c r="Y677" s="162"/>
      <c r="Z677" s="163"/>
    </row>
    <row r="678" spans="2:26" x14ac:dyDescent="0.3">
      <c r="B678" s="131"/>
      <c r="C678" s="88">
        <v>0</v>
      </c>
      <c r="D678" s="88">
        <v>4.1666666666666664E-2</v>
      </c>
      <c r="E678" s="88">
        <v>8.3333333333333329E-2</v>
      </c>
      <c r="F678" s="88">
        <v>0.125</v>
      </c>
      <c r="G678" s="88">
        <v>0.16666666666666666</v>
      </c>
      <c r="H678" s="88">
        <v>0.20833333333333334</v>
      </c>
      <c r="I678" s="88">
        <v>0.25</v>
      </c>
      <c r="J678" s="88">
        <v>0.29166666666666669</v>
      </c>
      <c r="K678" s="88">
        <v>0.33333333333333331</v>
      </c>
      <c r="L678" s="88">
        <v>0.375</v>
      </c>
      <c r="M678" s="88">
        <v>0.41666666666666669</v>
      </c>
      <c r="N678" s="88">
        <v>0.45833333333333331</v>
      </c>
      <c r="O678" s="88">
        <v>0.5</v>
      </c>
      <c r="P678" s="88">
        <v>0.54166666666666663</v>
      </c>
      <c r="Q678" s="88">
        <v>0.58333333333333337</v>
      </c>
      <c r="R678" s="88">
        <v>0.625</v>
      </c>
      <c r="S678" s="88">
        <v>0.66666666666666663</v>
      </c>
      <c r="T678" s="88">
        <v>0.70833333333333337</v>
      </c>
      <c r="U678" s="88">
        <v>0.75</v>
      </c>
      <c r="V678" s="88">
        <v>0.79166666666666663</v>
      </c>
      <c r="W678" s="88">
        <v>0.83333333333333337</v>
      </c>
      <c r="X678" s="88">
        <v>0.875</v>
      </c>
      <c r="Y678" s="88">
        <v>0.91666666666666663</v>
      </c>
      <c r="Z678" s="88">
        <v>0.95833333333333337</v>
      </c>
    </row>
    <row r="679" spans="2:26" x14ac:dyDescent="0.3">
      <c r="B679" s="131"/>
      <c r="C679" s="89" t="s">
        <v>65</v>
      </c>
      <c r="D679" s="89" t="s">
        <v>65</v>
      </c>
      <c r="E679" s="89" t="s">
        <v>65</v>
      </c>
      <c r="F679" s="89" t="s">
        <v>65</v>
      </c>
      <c r="G679" s="89" t="s">
        <v>65</v>
      </c>
      <c r="H679" s="89" t="s">
        <v>65</v>
      </c>
      <c r="I679" s="89" t="s">
        <v>65</v>
      </c>
      <c r="J679" s="89" t="s">
        <v>65</v>
      </c>
      <c r="K679" s="89" t="s">
        <v>65</v>
      </c>
      <c r="L679" s="89" t="s">
        <v>65</v>
      </c>
      <c r="M679" s="89" t="s">
        <v>65</v>
      </c>
      <c r="N679" s="89" t="s">
        <v>65</v>
      </c>
      <c r="O679" s="89" t="s">
        <v>65</v>
      </c>
      <c r="P679" s="89" t="s">
        <v>65</v>
      </c>
      <c r="Q679" s="89" t="s">
        <v>65</v>
      </c>
      <c r="R679" s="89" t="s">
        <v>65</v>
      </c>
      <c r="S679" s="89" t="s">
        <v>65</v>
      </c>
      <c r="T679" s="89" t="s">
        <v>65</v>
      </c>
      <c r="U679" s="89" t="s">
        <v>65</v>
      </c>
      <c r="V679" s="89" t="s">
        <v>65</v>
      </c>
      <c r="W679" s="89" t="s">
        <v>65</v>
      </c>
      <c r="X679" s="89" t="s">
        <v>65</v>
      </c>
      <c r="Y679" s="89" t="s">
        <v>65</v>
      </c>
      <c r="Z679" s="89" t="s">
        <v>66</v>
      </c>
    </row>
    <row r="680" spans="2:26" x14ac:dyDescent="0.3">
      <c r="B680" s="148"/>
      <c r="C680" s="90">
        <v>4.1666666666666664E-2</v>
      </c>
      <c r="D680" s="90">
        <v>8.3333333333333329E-2</v>
      </c>
      <c r="E680" s="90">
        <v>0.125</v>
      </c>
      <c r="F680" s="90">
        <v>0.16666666666666666</v>
      </c>
      <c r="G680" s="90">
        <v>0.20833333333333334</v>
      </c>
      <c r="H680" s="90">
        <v>0.25</v>
      </c>
      <c r="I680" s="90">
        <v>0.29166666666666669</v>
      </c>
      <c r="J680" s="90">
        <v>0.33333333333333331</v>
      </c>
      <c r="K680" s="90">
        <v>0.375</v>
      </c>
      <c r="L680" s="90">
        <v>0.41666666666666669</v>
      </c>
      <c r="M680" s="90">
        <v>0.45833333333333331</v>
      </c>
      <c r="N680" s="90">
        <v>0.5</v>
      </c>
      <c r="O680" s="90">
        <v>0.54166666666666663</v>
      </c>
      <c r="P680" s="90">
        <v>0.58333333333333337</v>
      </c>
      <c r="Q680" s="90">
        <v>0.625</v>
      </c>
      <c r="R680" s="90">
        <v>0.66666666666666663</v>
      </c>
      <c r="S680" s="90">
        <v>0.70833333333333337</v>
      </c>
      <c r="T680" s="90">
        <v>0.75</v>
      </c>
      <c r="U680" s="90">
        <v>0.79166666666666663</v>
      </c>
      <c r="V680" s="90">
        <v>0.83333333333333337</v>
      </c>
      <c r="W680" s="90">
        <v>0.875</v>
      </c>
      <c r="X680" s="90">
        <v>0.91666666666666663</v>
      </c>
      <c r="Y680" s="90">
        <v>0.95833333333333337</v>
      </c>
      <c r="Z680" s="90">
        <v>0</v>
      </c>
    </row>
    <row r="681" spans="2:26" x14ac:dyDescent="0.3">
      <c r="B681" s="127">
        <v>1</v>
      </c>
      <c r="C681" s="128">
        <v>0</v>
      </c>
      <c r="D681" s="128">
        <v>0</v>
      </c>
      <c r="E681" s="128">
        <v>0</v>
      </c>
      <c r="F681" s="128">
        <v>22.49</v>
      </c>
      <c r="G681" s="128">
        <v>107.24</v>
      </c>
      <c r="H681" s="128">
        <v>210.05</v>
      </c>
      <c r="I681" s="128">
        <v>244.8</v>
      </c>
      <c r="J681" s="128">
        <v>160.24</v>
      </c>
      <c r="K681" s="128">
        <v>156.80000000000001</v>
      </c>
      <c r="L681" s="128">
        <v>141.01</v>
      </c>
      <c r="M681" s="128">
        <v>139.74</v>
      </c>
      <c r="N681" s="128">
        <v>169.49</v>
      </c>
      <c r="O681" s="128">
        <v>202.29</v>
      </c>
      <c r="P681" s="128">
        <v>233.56</v>
      </c>
      <c r="Q681" s="128">
        <v>193.62</v>
      </c>
      <c r="R681" s="128">
        <v>204.44</v>
      </c>
      <c r="S681" s="128">
        <v>184.97</v>
      </c>
      <c r="T681" s="128">
        <v>154.05000000000001</v>
      </c>
      <c r="U681" s="128">
        <v>18.21</v>
      </c>
      <c r="V681" s="128">
        <v>0</v>
      </c>
      <c r="W681" s="128">
        <v>0</v>
      </c>
      <c r="X681" s="128">
        <v>0</v>
      </c>
      <c r="Y681" s="128">
        <v>0</v>
      </c>
      <c r="Z681" s="128">
        <v>0</v>
      </c>
    </row>
    <row r="682" spans="2:26" x14ac:dyDescent="0.3">
      <c r="B682" s="127">
        <v>2</v>
      </c>
      <c r="C682" s="128">
        <v>0</v>
      </c>
      <c r="D682" s="128">
        <v>0</v>
      </c>
      <c r="E682" s="128">
        <v>15.85</v>
      </c>
      <c r="F682" s="128">
        <v>0</v>
      </c>
      <c r="G682" s="128">
        <v>105.58</v>
      </c>
      <c r="H682" s="128">
        <v>110.4</v>
      </c>
      <c r="I682" s="128">
        <v>173.4</v>
      </c>
      <c r="J682" s="128">
        <v>121.38</v>
      </c>
      <c r="K682" s="128">
        <v>119.12</v>
      </c>
      <c r="L682" s="128">
        <v>72.349999999999994</v>
      </c>
      <c r="M682" s="128">
        <v>0</v>
      </c>
      <c r="N682" s="128">
        <v>56.82</v>
      </c>
      <c r="O682" s="128">
        <v>5.56</v>
      </c>
      <c r="P682" s="128">
        <v>7.87</v>
      </c>
      <c r="Q682" s="128">
        <v>30.14</v>
      </c>
      <c r="R682" s="128">
        <v>4.4800000000000004</v>
      </c>
      <c r="S682" s="128">
        <v>0.03</v>
      </c>
      <c r="T682" s="128">
        <v>0</v>
      </c>
      <c r="U682" s="128">
        <v>0</v>
      </c>
      <c r="V682" s="128">
        <v>0</v>
      </c>
      <c r="W682" s="128">
        <v>0</v>
      </c>
      <c r="X682" s="128">
        <v>0</v>
      </c>
      <c r="Y682" s="128">
        <v>0</v>
      </c>
      <c r="Z682" s="128">
        <v>0</v>
      </c>
    </row>
    <row r="683" spans="2:26" x14ac:dyDescent="0.3">
      <c r="B683" s="127">
        <v>3</v>
      </c>
      <c r="C683" s="128">
        <v>0</v>
      </c>
      <c r="D683" s="128">
        <v>0</v>
      </c>
      <c r="E683" s="128">
        <v>39.24</v>
      </c>
      <c r="F683" s="128">
        <v>21.41</v>
      </c>
      <c r="G683" s="128">
        <v>94.96</v>
      </c>
      <c r="H683" s="128">
        <v>119.81</v>
      </c>
      <c r="I683" s="128">
        <v>171.43</v>
      </c>
      <c r="J683" s="128">
        <v>239.83</v>
      </c>
      <c r="K683" s="128">
        <v>148.5</v>
      </c>
      <c r="L683" s="128">
        <v>35.49</v>
      </c>
      <c r="M683" s="128">
        <v>60.36</v>
      </c>
      <c r="N683" s="128">
        <v>106.49</v>
      </c>
      <c r="O683" s="128">
        <v>116.25</v>
      </c>
      <c r="P683" s="128">
        <v>72.27</v>
      </c>
      <c r="Q683" s="128">
        <v>35.72</v>
      </c>
      <c r="R683" s="128">
        <v>0.14000000000000001</v>
      </c>
      <c r="S683" s="128">
        <v>55.27</v>
      </c>
      <c r="T683" s="128">
        <v>85.44</v>
      </c>
      <c r="U683" s="128">
        <v>0</v>
      </c>
      <c r="V683" s="128">
        <v>0</v>
      </c>
      <c r="W683" s="128">
        <v>0</v>
      </c>
      <c r="X683" s="128">
        <v>0</v>
      </c>
      <c r="Y683" s="128">
        <v>0</v>
      </c>
      <c r="Z683" s="128">
        <v>0</v>
      </c>
    </row>
    <row r="684" spans="2:26" x14ac:dyDescent="0.3">
      <c r="B684" s="127">
        <v>4</v>
      </c>
      <c r="C684" s="128">
        <v>0</v>
      </c>
      <c r="D684" s="128">
        <v>0</v>
      </c>
      <c r="E684" s="128">
        <v>10.57</v>
      </c>
      <c r="F684" s="128">
        <v>0</v>
      </c>
      <c r="G684" s="128">
        <v>70.13</v>
      </c>
      <c r="H684" s="128">
        <v>106.44</v>
      </c>
      <c r="I684" s="128">
        <v>42.07</v>
      </c>
      <c r="J684" s="128">
        <v>64.260000000000005</v>
      </c>
      <c r="K684" s="128">
        <v>17.66</v>
      </c>
      <c r="L684" s="128">
        <v>15.47</v>
      </c>
      <c r="M684" s="128">
        <v>0</v>
      </c>
      <c r="N684" s="128">
        <v>10.119999999999999</v>
      </c>
      <c r="O684" s="128">
        <v>0</v>
      </c>
      <c r="P684" s="128">
        <v>30.39</v>
      </c>
      <c r="Q684" s="128">
        <v>68.67</v>
      </c>
      <c r="R684" s="128">
        <v>198.82</v>
      </c>
      <c r="S684" s="128">
        <v>13.76</v>
      </c>
      <c r="T684" s="128">
        <v>87.63</v>
      </c>
      <c r="U684" s="128">
        <v>3.97</v>
      </c>
      <c r="V684" s="128">
        <v>0</v>
      </c>
      <c r="W684" s="128">
        <v>0</v>
      </c>
      <c r="X684" s="128">
        <v>0</v>
      </c>
      <c r="Y684" s="128">
        <v>0</v>
      </c>
      <c r="Z684" s="128">
        <v>0</v>
      </c>
    </row>
    <row r="685" spans="2:26" x14ac:dyDescent="0.3">
      <c r="B685" s="127">
        <v>5</v>
      </c>
      <c r="C685" s="128">
        <v>0</v>
      </c>
      <c r="D685" s="128">
        <v>0</v>
      </c>
      <c r="E685" s="128">
        <v>81.88</v>
      </c>
      <c r="F685" s="128">
        <v>42.37</v>
      </c>
      <c r="G685" s="128">
        <v>67.91</v>
      </c>
      <c r="H685" s="128">
        <v>140.33000000000001</v>
      </c>
      <c r="I685" s="128">
        <v>162.22</v>
      </c>
      <c r="J685" s="128">
        <v>173.51</v>
      </c>
      <c r="K685" s="128">
        <v>78.23</v>
      </c>
      <c r="L685" s="128">
        <v>19.86</v>
      </c>
      <c r="M685" s="128">
        <v>20.23</v>
      </c>
      <c r="N685" s="128">
        <v>0.12</v>
      </c>
      <c r="O685" s="128">
        <v>0</v>
      </c>
      <c r="P685" s="128">
        <v>8.6</v>
      </c>
      <c r="Q685" s="128">
        <v>10.64</v>
      </c>
      <c r="R685" s="128">
        <v>0.06</v>
      </c>
      <c r="S685" s="128">
        <v>13.73</v>
      </c>
      <c r="T685" s="128">
        <v>29.76</v>
      </c>
      <c r="U685" s="128">
        <v>5.83</v>
      </c>
      <c r="V685" s="128">
        <v>0</v>
      </c>
      <c r="W685" s="128">
        <v>0</v>
      </c>
      <c r="X685" s="128">
        <v>0</v>
      </c>
      <c r="Y685" s="128">
        <v>0</v>
      </c>
      <c r="Z685" s="128">
        <v>0</v>
      </c>
    </row>
    <row r="686" spans="2:26" x14ac:dyDescent="0.3">
      <c r="B686" s="127">
        <v>6</v>
      </c>
      <c r="C686" s="128">
        <v>0</v>
      </c>
      <c r="D686" s="128">
        <v>89.36</v>
      </c>
      <c r="E686" s="128">
        <v>0</v>
      </c>
      <c r="F686" s="128">
        <v>0</v>
      </c>
      <c r="G686" s="128">
        <v>71.11</v>
      </c>
      <c r="H686" s="128">
        <v>46.34</v>
      </c>
      <c r="I686" s="128">
        <v>51.86</v>
      </c>
      <c r="J686" s="128">
        <v>146.97999999999999</v>
      </c>
      <c r="K686" s="128">
        <v>2.54</v>
      </c>
      <c r="L686" s="128">
        <v>0</v>
      </c>
      <c r="M686" s="128">
        <v>2.65</v>
      </c>
      <c r="N686" s="128">
        <v>3.04</v>
      </c>
      <c r="O686" s="128">
        <v>0</v>
      </c>
      <c r="P686" s="128">
        <v>0</v>
      </c>
      <c r="Q686" s="128">
        <v>0</v>
      </c>
      <c r="R686" s="128">
        <v>0</v>
      </c>
      <c r="S686" s="128">
        <v>0</v>
      </c>
      <c r="T686" s="128">
        <v>0</v>
      </c>
      <c r="U686" s="128">
        <v>0</v>
      </c>
      <c r="V686" s="128">
        <v>0</v>
      </c>
      <c r="W686" s="128">
        <v>0</v>
      </c>
      <c r="X686" s="128">
        <v>0</v>
      </c>
      <c r="Y686" s="128">
        <v>0</v>
      </c>
      <c r="Z686" s="128">
        <v>0</v>
      </c>
    </row>
    <row r="687" spans="2:26" x14ac:dyDescent="0.3">
      <c r="B687" s="127">
        <v>7</v>
      </c>
      <c r="C687" s="128">
        <v>0</v>
      </c>
      <c r="D687" s="128">
        <v>0</v>
      </c>
      <c r="E687" s="128">
        <v>0</v>
      </c>
      <c r="F687" s="128">
        <v>0</v>
      </c>
      <c r="G687" s="128">
        <v>0</v>
      </c>
      <c r="H687" s="128">
        <v>0</v>
      </c>
      <c r="I687" s="128">
        <v>0</v>
      </c>
      <c r="J687" s="128">
        <v>0</v>
      </c>
      <c r="K687" s="128">
        <v>10.75</v>
      </c>
      <c r="L687" s="128">
        <v>2.25</v>
      </c>
      <c r="M687" s="128">
        <v>0</v>
      </c>
      <c r="N687" s="128">
        <v>0</v>
      </c>
      <c r="O687" s="128">
        <v>14.92</v>
      </c>
      <c r="P687" s="128">
        <v>0</v>
      </c>
      <c r="Q687" s="128">
        <v>0.1</v>
      </c>
      <c r="R687" s="128">
        <v>9.98</v>
      </c>
      <c r="S687" s="128">
        <v>0.34</v>
      </c>
      <c r="T687" s="128">
        <v>0</v>
      </c>
      <c r="U687" s="128">
        <v>0</v>
      </c>
      <c r="V687" s="128">
        <v>7.13</v>
      </c>
      <c r="W687" s="128">
        <v>0</v>
      </c>
      <c r="X687" s="128">
        <v>0</v>
      </c>
      <c r="Y687" s="128">
        <v>0</v>
      </c>
      <c r="Z687" s="128">
        <v>0.03</v>
      </c>
    </row>
    <row r="688" spans="2:26" x14ac:dyDescent="0.3">
      <c r="B688" s="127">
        <v>8</v>
      </c>
      <c r="C688" s="128">
        <v>0</v>
      </c>
      <c r="D688" s="128">
        <v>0</v>
      </c>
      <c r="E688" s="128">
        <v>0</v>
      </c>
      <c r="F688" s="128">
        <v>0</v>
      </c>
      <c r="G688" s="128">
        <v>0</v>
      </c>
      <c r="H688" s="128">
        <v>0</v>
      </c>
      <c r="I688" s="128">
        <v>0</v>
      </c>
      <c r="J688" s="128">
        <v>120.66</v>
      </c>
      <c r="K688" s="128">
        <v>237.84</v>
      </c>
      <c r="L688" s="128">
        <v>160.79</v>
      </c>
      <c r="M688" s="128">
        <v>79.88</v>
      </c>
      <c r="N688" s="128">
        <v>81.319999999999993</v>
      </c>
      <c r="O688" s="128">
        <v>89.11</v>
      </c>
      <c r="P688" s="128">
        <v>230.24</v>
      </c>
      <c r="Q688" s="128">
        <v>319.93</v>
      </c>
      <c r="R688" s="128">
        <v>191.84</v>
      </c>
      <c r="S688" s="128">
        <v>178.02</v>
      </c>
      <c r="T688" s="128">
        <v>185.13</v>
      </c>
      <c r="U688" s="128">
        <v>191.35</v>
      </c>
      <c r="V688" s="128">
        <v>100.41</v>
      </c>
      <c r="W688" s="128">
        <v>93.41</v>
      </c>
      <c r="X688" s="128">
        <v>124.57</v>
      </c>
      <c r="Y688" s="128">
        <v>138.78</v>
      </c>
      <c r="Z688" s="128">
        <v>157.44999999999999</v>
      </c>
    </row>
    <row r="689" spans="2:26" x14ac:dyDescent="0.3">
      <c r="B689" s="127">
        <v>9</v>
      </c>
      <c r="C689" s="128">
        <v>0</v>
      </c>
      <c r="D689" s="128">
        <v>0</v>
      </c>
      <c r="E689" s="128">
        <v>0</v>
      </c>
      <c r="F689" s="128">
        <v>0</v>
      </c>
      <c r="G689" s="128">
        <v>85.69</v>
      </c>
      <c r="H689" s="128">
        <v>14.47</v>
      </c>
      <c r="I689" s="128">
        <v>280.23</v>
      </c>
      <c r="J689" s="128">
        <v>135.94999999999999</v>
      </c>
      <c r="K689" s="128">
        <v>88.39</v>
      </c>
      <c r="L689" s="128">
        <v>137.72999999999999</v>
      </c>
      <c r="M689" s="128">
        <v>92.84</v>
      </c>
      <c r="N689" s="128">
        <v>16.55</v>
      </c>
      <c r="O689" s="128">
        <v>27.12</v>
      </c>
      <c r="P689" s="128">
        <v>88.85</v>
      </c>
      <c r="Q689" s="128">
        <v>137.68</v>
      </c>
      <c r="R689" s="128">
        <v>165.34</v>
      </c>
      <c r="S689" s="128">
        <v>0.25</v>
      </c>
      <c r="T689" s="128">
        <v>0</v>
      </c>
      <c r="U689" s="128">
        <v>0</v>
      </c>
      <c r="V689" s="128">
        <v>0</v>
      </c>
      <c r="W689" s="128">
        <v>0</v>
      </c>
      <c r="X689" s="128">
        <v>0</v>
      </c>
      <c r="Y689" s="128">
        <v>0</v>
      </c>
      <c r="Z689" s="128">
        <v>0</v>
      </c>
    </row>
    <row r="690" spans="2:26" x14ac:dyDescent="0.3">
      <c r="B690" s="127">
        <v>10</v>
      </c>
      <c r="C690" s="128">
        <v>0</v>
      </c>
      <c r="D690" s="128">
        <v>0</v>
      </c>
      <c r="E690" s="128">
        <v>67.709999999999994</v>
      </c>
      <c r="F690" s="128">
        <v>61.44</v>
      </c>
      <c r="G690" s="128">
        <v>23.24</v>
      </c>
      <c r="H690" s="128">
        <v>99.11</v>
      </c>
      <c r="I690" s="128">
        <v>122.56</v>
      </c>
      <c r="J690" s="128">
        <v>41.47</v>
      </c>
      <c r="K690" s="128">
        <v>8.89</v>
      </c>
      <c r="L690" s="128">
        <v>0.06</v>
      </c>
      <c r="M690" s="128">
        <v>0</v>
      </c>
      <c r="N690" s="128">
        <v>0</v>
      </c>
      <c r="O690" s="128">
        <v>0</v>
      </c>
      <c r="P690" s="128">
        <v>0</v>
      </c>
      <c r="Q690" s="128">
        <v>0</v>
      </c>
      <c r="R690" s="128">
        <v>0</v>
      </c>
      <c r="S690" s="128">
        <v>0</v>
      </c>
      <c r="T690" s="128">
        <v>0</v>
      </c>
      <c r="U690" s="128">
        <v>0</v>
      </c>
      <c r="V690" s="128">
        <v>0</v>
      </c>
      <c r="W690" s="128">
        <v>0</v>
      </c>
      <c r="X690" s="128">
        <v>0</v>
      </c>
      <c r="Y690" s="128">
        <v>0</v>
      </c>
      <c r="Z690" s="128">
        <v>0</v>
      </c>
    </row>
    <row r="691" spans="2:26" x14ac:dyDescent="0.3">
      <c r="B691" s="127">
        <v>11</v>
      </c>
      <c r="C691" s="128">
        <v>0</v>
      </c>
      <c r="D691" s="128">
        <v>0</v>
      </c>
      <c r="E691" s="128">
        <v>19.93</v>
      </c>
      <c r="F691" s="128">
        <v>7.07</v>
      </c>
      <c r="G691" s="128">
        <v>125.03</v>
      </c>
      <c r="H691" s="128">
        <v>123.86</v>
      </c>
      <c r="I691" s="128">
        <v>257.86</v>
      </c>
      <c r="J691" s="128">
        <v>2.64</v>
      </c>
      <c r="K691" s="128">
        <v>95.48</v>
      </c>
      <c r="L691" s="128">
        <v>23.6</v>
      </c>
      <c r="M691" s="128">
        <v>0</v>
      </c>
      <c r="N691" s="128">
        <v>0</v>
      </c>
      <c r="O691" s="128">
        <v>36.479999999999997</v>
      </c>
      <c r="P691" s="128">
        <v>32.229999999999997</v>
      </c>
      <c r="Q691" s="128">
        <v>15.43</v>
      </c>
      <c r="R691" s="128">
        <v>16.190000000000001</v>
      </c>
      <c r="S691" s="128">
        <v>25.56</v>
      </c>
      <c r="T691" s="128">
        <v>0</v>
      </c>
      <c r="U691" s="128">
        <v>0</v>
      </c>
      <c r="V691" s="128">
        <v>0</v>
      </c>
      <c r="W691" s="128">
        <v>0</v>
      </c>
      <c r="X691" s="128">
        <v>0</v>
      </c>
      <c r="Y691" s="128">
        <v>0</v>
      </c>
      <c r="Z691" s="128">
        <v>0</v>
      </c>
    </row>
    <row r="692" spans="2:26" x14ac:dyDescent="0.3">
      <c r="B692" s="127">
        <v>12</v>
      </c>
      <c r="C692" s="128">
        <v>0</v>
      </c>
      <c r="D692" s="128">
        <v>0</v>
      </c>
      <c r="E692" s="128">
        <v>0</v>
      </c>
      <c r="F692" s="128">
        <v>12.81</v>
      </c>
      <c r="G692" s="128">
        <v>125.56</v>
      </c>
      <c r="H692" s="128">
        <v>100.12</v>
      </c>
      <c r="I692" s="128">
        <v>76.040000000000006</v>
      </c>
      <c r="J692" s="128">
        <v>0.35</v>
      </c>
      <c r="K692" s="128">
        <v>1.92</v>
      </c>
      <c r="L692" s="128">
        <v>0</v>
      </c>
      <c r="M692" s="128">
        <v>0</v>
      </c>
      <c r="N692" s="128">
        <v>1.33</v>
      </c>
      <c r="O692" s="128">
        <v>0</v>
      </c>
      <c r="P692" s="128">
        <v>0</v>
      </c>
      <c r="Q692" s="128">
        <v>0</v>
      </c>
      <c r="R692" s="128">
        <v>3.86</v>
      </c>
      <c r="S692" s="128">
        <v>17.100000000000001</v>
      </c>
      <c r="T692" s="128">
        <v>18.57</v>
      </c>
      <c r="U692" s="128">
        <v>47.64</v>
      </c>
      <c r="V692" s="128">
        <v>12</v>
      </c>
      <c r="W692" s="128">
        <v>0</v>
      </c>
      <c r="X692" s="128">
        <v>0</v>
      </c>
      <c r="Y692" s="128">
        <v>0</v>
      </c>
      <c r="Z692" s="128">
        <v>0</v>
      </c>
    </row>
    <row r="693" spans="2:26" x14ac:dyDescent="0.3">
      <c r="B693" s="127">
        <v>13</v>
      </c>
      <c r="C693" s="128">
        <v>0.42</v>
      </c>
      <c r="D693" s="128">
        <v>0</v>
      </c>
      <c r="E693" s="128">
        <v>0</v>
      </c>
      <c r="F693" s="128">
        <v>11.05</v>
      </c>
      <c r="G693" s="128">
        <v>70.33</v>
      </c>
      <c r="H693" s="128">
        <v>93</v>
      </c>
      <c r="I693" s="128">
        <v>19.54</v>
      </c>
      <c r="J693" s="128">
        <v>1.41</v>
      </c>
      <c r="K693" s="128">
        <v>98.03</v>
      </c>
      <c r="L693" s="128">
        <v>6.99</v>
      </c>
      <c r="M693" s="128">
        <v>0</v>
      </c>
      <c r="N693" s="128">
        <v>0</v>
      </c>
      <c r="O693" s="128">
        <v>0</v>
      </c>
      <c r="P693" s="128">
        <v>86.07</v>
      </c>
      <c r="Q693" s="128">
        <v>19.11</v>
      </c>
      <c r="R693" s="128">
        <v>3.48</v>
      </c>
      <c r="S693" s="128">
        <v>28.74</v>
      </c>
      <c r="T693" s="128">
        <v>19.489999999999998</v>
      </c>
      <c r="U693" s="128">
        <v>49.26</v>
      </c>
      <c r="V693" s="128">
        <v>1.84</v>
      </c>
      <c r="W693" s="128">
        <v>1.43</v>
      </c>
      <c r="X693" s="128">
        <v>0</v>
      </c>
      <c r="Y693" s="128">
        <v>0</v>
      </c>
      <c r="Z693" s="128">
        <v>0</v>
      </c>
    </row>
    <row r="694" spans="2:26" x14ac:dyDescent="0.3">
      <c r="B694" s="127">
        <v>14</v>
      </c>
      <c r="C694" s="128">
        <v>0</v>
      </c>
      <c r="D694" s="128">
        <v>0</v>
      </c>
      <c r="E694" s="128">
        <v>0</v>
      </c>
      <c r="F694" s="128">
        <v>7.0000000000000007E-2</v>
      </c>
      <c r="G694" s="128">
        <v>174.62</v>
      </c>
      <c r="H694" s="128">
        <v>239.48</v>
      </c>
      <c r="I694" s="128">
        <v>46.71</v>
      </c>
      <c r="J694" s="128">
        <v>0</v>
      </c>
      <c r="K694" s="128">
        <v>86.97</v>
      </c>
      <c r="L694" s="128">
        <v>1.1100000000000001</v>
      </c>
      <c r="M694" s="128">
        <v>1.23</v>
      </c>
      <c r="N694" s="128">
        <v>2.48</v>
      </c>
      <c r="O694" s="128">
        <v>1.05</v>
      </c>
      <c r="P694" s="128">
        <v>0</v>
      </c>
      <c r="Q694" s="128">
        <v>3.64</v>
      </c>
      <c r="R694" s="128">
        <v>0</v>
      </c>
      <c r="S694" s="128">
        <v>15.8</v>
      </c>
      <c r="T694" s="128">
        <v>15.42</v>
      </c>
      <c r="U694" s="128">
        <v>0</v>
      </c>
      <c r="V694" s="128">
        <v>0</v>
      </c>
      <c r="W694" s="128">
        <v>0</v>
      </c>
      <c r="X694" s="128">
        <v>0</v>
      </c>
      <c r="Y694" s="128">
        <v>0</v>
      </c>
      <c r="Z694" s="128">
        <v>0</v>
      </c>
    </row>
    <row r="695" spans="2:26" x14ac:dyDescent="0.3">
      <c r="B695" s="127">
        <v>15</v>
      </c>
      <c r="C695" s="128">
        <v>0</v>
      </c>
      <c r="D695" s="128">
        <v>0</v>
      </c>
      <c r="E695" s="128">
        <v>0</v>
      </c>
      <c r="F695" s="128">
        <v>0</v>
      </c>
      <c r="G695" s="128">
        <v>119.4</v>
      </c>
      <c r="H695" s="128">
        <v>141.82</v>
      </c>
      <c r="I695" s="128">
        <v>248.04</v>
      </c>
      <c r="J695" s="128">
        <v>0</v>
      </c>
      <c r="K695" s="128">
        <v>7.61</v>
      </c>
      <c r="L695" s="128">
        <v>0</v>
      </c>
      <c r="M695" s="128">
        <v>0.16</v>
      </c>
      <c r="N695" s="128">
        <v>0</v>
      </c>
      <c r="O695" s="128">
        <v>0.06</v>
      </c>
      <c r="P695" s="128">
        <v>0</v>
      </c>
      <c r="Q695" s="128">
        <v>26.79</v>
      </c>
      <c r="R695" s="128">
        <v>15.31</v>
      </c>
      <c r="S695" s="128">
        <v>29.29</v>
      </c>
      <c r="T695" s="128">
        <v>2.91</v>
      </c>
      <c r="U695" s="128">
        <v>2.2799999999999998</v>
      </c>
      <c r="V695" s="128">
        <v>0</v>
      </c>
      <c r="W695" s="128">
        <v>0</v>
      </c>
      <c r="X695" s="128">
        <v>0</v>
      </c>
      <c r="Y695" s="128">
        <v>0</v>
      </c>
      <c r="Z695" s="128">
        <v>0</v>
      </c>
    </row>
    <row r="696" spans="2:26" x14ac:dyDescent="0.3">
      <c r="B696" s="127">
        <v>16</v>
      </c>
      <c r="C696" s="128">
        <v>0</v>
      </c>
      <c r="D696" s="128">
        <v>0</v>
      </c>
      <c r="E696" s="128">
        <v>0</v>
      </c>
      <c r="F696" s="128">
        <v>7.5</v>
      </c>
      <c r="G696" s="128">
        <v>207.93</v>
      </c>
      <c r="H696" s="128">
        <v>265.27999999999997</v>
      </c>
      <c r="I696" s="128">
        <v>33.56</v>
      </c>
      <c r="J696" s="128">
        <v>6.78</v>
      </c>
      <c r="K696" s="128">
        <v>11.37</v>
      </c>
      <c r="L696" s="128">
        <v>0</v>
      </c>
      <c r="M696" s="128">
        <v>65.59</v>
      </c>
      <c r="N696" s="128">
        <v>16.47</v>
      </c>
      <c r="O696" s="128">
        <v>57.83</v>
      </c>
      <c r="P696" s="128">
        <v>0</v>
      </c>
      <c r="Q696" s="128">
        <v>6.47</v>
      </c>
      <c r="R696" s="128">
        <v>156.31</v>
      </c>
      <c r="S696" s="128">
        <v>55.61</v>
      </c>
      <c r="T696" s="128">
        <v>89.43</v>
      </c>
      <c r="U696" s="128">
        <v>4.2699999999999996</v>
      </c>
      <c r="V696" s="128">
        <v>0</v>
      </c>
      <c r="W696" s="128">
        <v>0</v>
      </c>
      <c r="X696" s="128">
        <v>0</v>
      </c>
      <c r="Y696" s="128">
        <v>0</v>
      </c>
      <c r="Z696" s="128">
        <v>0</v>
      </c>
    </row>
    <row r="697" spans="2:26" x14ac:dyDescent="0.3">
      <c r="B697" s="127">
        <v>17</v>
      </c>
      <c r="C697" s="128">
        <v>0</v>
      </c>
      <c r="D697" s="128">
        <v>0</v>
      </c>
      <c r="E697" s="128">
        <v>0</v>
      </c>
      <c r="F697" s="128">
        <v>0</v>
      </c>
      <c r="G697" s="128">
        <v>69.31</v>
      </c>
      <c r="H697" s="128">
        <v>151.62</v>
      </c>
      <c r="I697" s="128">
        <v>0.36</v>
      </c>
      <c r="J697" s="128">
        <v>33.06</v>
      </c>
      <c r="K697" s="128">
        <v>0.42</v>
      </c>
      <c r="L697" s="128">
        <v>27.4</v>
      </c>
      <c r="M697" s="128">
        <v>15.78</v>
      </c>
      <c r="N697" s="128">
        <v>197.29</v>
      </c>
      <c r="O697" s="128">
        <v>82.44</v>
      </c>
      <c r="P697" s="128">
        <v>130.94999999999999</v>
      </c>
      <c r="Q697" s="128">
        <v>39.979999999999997</v>
      </c>
      <c r="R697" s="128">
        <v>0.01</v>
      </c>
      <c r="S697" s="128">
        <v>0</v>
      </c>
      <c r="T697" s="128">
        <v>0</v>
      </c>
      <c r="U697" s="128">
        <v>130.56</v>
      </c>
      <c r="V697" s="128">
        <v>10.52</v>
      </c>
      <c r="W697" s="128">
        <v>0</v>
      </c>
      <c r="X697" s="128">
        <v>0</v>
      </c>
      <c r="Y697" s="128">
        <v>0</v>
      </c>
      <c r="Z697" s="128">
        <v>0</v>
      </c>
    </row>
    <row r="698" spans="2:26" x14ac:dyDescent="0.3">
      <c r="B698" s="127">
        <v>18</v>
      </c>
      <c r="C698" s="128">
        <v>0</v>
      </c>
      <c r="D698" s="128">
        <v>0</v>
      </c>
      <c r="E698" s="128">
        <v>0</v>
      </c>
      <c r="F698" s="128">
        <v>0</v>
      </c>
      <c r="G698" s="128">
        <v>211.11</v>
      </c>
      <c r="H698" s="128">
        <v>106.45</v>
      </c>
      <c r="I698" s="128">
        <v>2.23</v>
      </c>
      <c r="J698" s="128">
        <v>0</v>
      </c>
      <c r="K698" s="128">
        <v>133.44</v>
      </c>
      <c r="L698" s="128">
        <v>79.31</v>
      </c>
      <c r="M698" s="128">
        <v>23.16</v>
      </c>
      <c r="N698" s="128">
        <v>65.67</v>
      </c>
      <c r="O698" s="128">
        <v>34.770000000000003</v>
      </c>
      <c r="P698" s="128">
        <v>38.19</v>
      </c>
      <c r="Q698" s="128">
        <v>32.51</v>
      </c>
      <c r="R698" s="128">
        <v>89.81</v>
      </c>
      <c r="S698" s="128">
        <v>0</v>
      </c>
      <c r="T698" s="128">
        <v>0.78</v>
      </c>
      <c r="U698" s="128">
        <v>0</v>
      </c>
      <c r="V698" s="128">
        <v>0</v>
      </c>
      <c r="W698" s="128">
        <v>0</v>
      </c>
      <c r="X698" s="128">
        <v>0</v>
      </c>
      <c r="Y698" s="128">
        <v>0</v>
      </c>
      <c r="Z698" s="128">
        <v>0</v>
      </c>
    </row>
    <row r="699" spans="2:26" x14ac:dyDescent="0.3">
      <c r="B699" s="127">
        <v>19</v>
      </c>
      <c r="C699" s="128">
        <v>0</v>
      </c>
      <c r="D699" s="128">
        <v>0</v>
      </c>
      <c r="E699" s="128">
        <v>82.95</v>
      </c>
      <c r="F699" s="128">
        <v>0</v>
      </c>
      <c r="G699" s="128">
        <v>184.71</v>
      </c>
      <c r="H699" s="128">
        <v>87.87</v>
      </c>
      <c r="I699" s="128">
        <v>0</v>
      </c>
      <c r="J699" s="128">
        <v>1</v>
      </c>
      <c r="K699" s="128">
        <v>2.71</v>
      </c>
      <c r="L699" s="128">
        <v>61.79</v>
      </c>
      <c r="M699" s="128">
        <v>0.83</v>
      </c>
      <c r="N699" s="128">
        <v>0</v>
      </c>
      <c r="O699" s="128">
        <v>1.99</v>
      </c>
      <c r="P699" s="128">
        <v>0.01</v>
      </c>
      <c r="Q699" s="128">
        <v>1.1200000000000001</v>
      </c>
      <c r="R699" s="128">
        <v>0.39</v>
      </c>
      <c r="S699" s="128">
        <v>0.92</v>
      </c>
      <c r="T699" s="128">
        <v>4.33</v>
      </c>
      <c r="U699" s="128">
        <v>2.1</v>
      </c>
      <c r="V699" s="128">
        <v>0</v>
      </c>
      <c r="W699" s="128">
        <v>0</v>
      </c>
      <c r="X699" s="128">
        <v>0</v>
      </c>
      <c r="Y699" s="128">
        <v>0</v>
      </c>
      <c r="Z699" s="128">
        <v>0</v>
      </c>
    </row>
    <row r="700" spans="2:26" x14ac:dyDescent="0.3">
      <c r="B700" s="127">
        <v>20</v>
      </c>
      <c r="C700" s="128">
        <v>0</v>
      </c>
      <c r="D700" s="128">
        <v>0</v>
      </c>
      <c r="E700" s="128">
        <v>0</v>
      </c>
      <c r="F700" s="128">
        <v>0</v>
      </c>
      <c r="G700" s="128">
        <v>32.950000000000003</v>
      </c>
      <c r="H700" s="128">
        <v>214.19</v>
      </c>
      <c r="I700" s="128">
        <v>344.92</v>
      </c>
      <c r="J700" s="128">
        <v>224.85</v>
      </c>
      <c r="K700" s="128">
        <v>212.74</v>
      </c>
      <c r="L700" s="128">
        <v>99.81</v>
      </c>
      <c r="M700" s="128">
        <v>142.94</v>
      </c>
      <c r="N700" s="128">
        <v>249.1</v>
      </c>
      <c r="O700" s="128">
        <v>202.91</v>
      </c>
      <c r="P700" s="128">
        <v>130.86000000000001</v>
      </c>
      <c r="Q700" s="128">
        <v>144.47999999999999</v>
      </c>
      <c r="R700" s="128">
        <v>34.86</v>
      </c>
      <c r="S700" s="128">
        <v>22.11</v>
      </c>
      <c r="T700" s="128">
        <v>20.63</v>
      </c>
      <c r="U700" s="128">
        <v>92.28</v>
      </c>
      <c r="V700" s="128">
        <v>0</v>
      </c>
      <c r="W700" s="128">
        <v>0</v>
      </c>
      <c r="X700" s="128">
        <v>0</v>
      </c>
      <c r="Y700" s="128">
        <v>0</v>
      </c>
      <c r="Z700" s="128">
        <v>0</v>
      </c>
    </row>
    <row r="701" spans="2:26" x14ac:dyDescent="0.3">
      <c r="B701" s="127">
        <v>21</v>
      </c>
      <c r="C701" s="128">
        <v>0</v>
      </c>
      <c r="D701" s="128">
        <v>0</v>
      </c>
      <c r="E701" s="128">
        <v>0</v>
      </c>
      <c r="F701" s="128">
        <v>0</v>
      </c>
      <c r="G701" s="128">
        <v>50.25</v>
      </c>
      <c r="H701" s="128">
        <v>0</v>
      </c>
      <c r="I701" s="128">
        <v>128.69</v>
      </c>
      <c r="J701" s="128">
        <v>0.85</v>
      </c>
      <c r="K701" s="128">
        <v>0.61</v>
      </c>
      <c r="L701" s="128">
        <v>0</v>
      </c>
      <c r="M701" s="128">
        <v>0</v>
      </c>
      <c r="N701" s="128">
        <v>0.68</v>
      </c>
      <c r="O701" s="128">
        <v>0</v>
      </c>
      <c r="P701" s="128">
        <v>0</v>
      </c>
      <c r="Q701" s="128">
        <v>3.72</v>
      </c>
      <c r="R701" s="128">
        <v>0</v>
      </c>
      <c r="S701" s="128">
        <v>0</v>
      </c>
      <c r="T701" s="128">
        <v>0</v>
      </c>
      <c r="U701" s="128">
        <v>0</v>
      </c>
      <c r="V701" s="128">
        <v>0</v>
      </c>
      <c r="W701" s="128">
        <v>0</v>
      </c>
      <c r="X701" s="128">
        <v>0</v>
      </c>
      <c r="Y701" s="128">
        <v>0</v>
      </c>
      <c r="Z701" s="128">
        <v>0</v>
      </c>
    </row>
    <row r="702" spans="2:26" x14ac:dyDescent="0.3">
      <c r="B702" s="127">
        <v>22</v>
      </c>
      <c r="C702" s="128">
        <v>0</v>
      </c>
      <c r="D702" s="128">
        <v>0</v>
      </c>
      <c r="E702" s="128">
        <v>0</v>
      </c>
      <c r="F702" s="128">
        <v>0</v>
      </c>
      <c r="G702" s="128">
        <v>59.23</v>
      </c>
      <c r="H702" s="128">
        <v>72.89</v>
      </c>
      <c r="I702" s="128">
        <v>1.49</v>
      </c>
      <c r="J702" s="128">
        <v>8.9499999999999993</v>
      </c>
      <c r="K702" s="128">
        <v>1.34</v>
      </c>
      <c r="L702" s="128">
        <v>0.13</v>
      </c>
      <c r="M702" s="128">
        <v>0.09</v>
      </c>
      <c r="N702" s="128">
        <v>0.05</v>
      </c>
      <c r="O702" s="128">
        <v>0</v>
      </c>
      <c r="P702" s="128">
        <v>0</v>
      </c>
      <c r="Q702" s="128">
        <v>0</v>
      </c>
      <c r="R702" s="128">
        <v>0</v>
      </c>
      <c r="S702" s="128">
        <v>0</v>
      </c>
      <c r="T702" s="128">
        <v>0</v>
      </c>
      <c r="U702" s="128">
        <v>0.13</v>
      </c>
      <c r="V702" s="128">
        <v>0</v>
      </c>
      <c r="W702" s="128">
        <v>0</v>
      </c>
      <c r="X702" s="128">
        <v>0</v>
      </c>
      <c r="Y702" s="128">
        <v>0</v>
      </c>
      <c r="Z702" s="128">
        <v>0</v>
      </c>
    </row>
    <row r="703" spans="2:26" x14ac:dyDescent="0.3">
      <c r="B703" s="127">
        <v>23</v>
      </c>
      <c r="C703" s="128">
        <v>0</v>
      </c>
      <c r="D703" s="128">
        <v>0</v>
      </c>
      <c r="E703" s="128">
        <v>0</v>
      </c>
      <c r="F703" s="128">
        <v>0</v>
      </c>
      <c r="G703" s="128">
        <v>130.31</v>
      </c>
      <c r="H703" s="128">
        <v>0</v>
      </c>
      <c r="I703" s="128">
        <v>1.0900000000000001</v>
      </c>
      <c r="J703" s="128">
        <v>0</v>
      </c>
      <c r="K703" s="128">
        <v>0</v>
      </c>
      <c r="L703" s="128">
        <v>0</v>
      </c>
      <c r="M703" s="128">
        <v>0</v>
      </c>
      <c r="N703" s="128">
        <v>0</v>
      </c>
      <c r="O703" s="128">
        <v>0</v>
      </c>
      <c r="P703" s="128">
        <v>0</v>
      </c>
      <c r="Q703" s="128">
        <v>0</v>
      </c>
      <c r="R703" s="128">
        <v>0</v>
      </c>
      <c r="S703" s="128">
        <v>4.97</v>
      </c>
      <c r="T703" s="128">
        <v>0</v>
      </c>
      <c r="U703" s="128">
        <v>0</v>
      </c>
      <c r="V703" s="128">
        <v>0</v>
      </c>
      <c r="W703" s="128">
        <v>0</v>
      </c>
      <c r="X703" s="128">
        <v>0</v>
      </c>
      <c r="Y703" s="128">
        <v>0</v>
      </c>
      <c r="Z703" s="128">
        <v>0</v>
      </c>
    </row>
    <row r="704" spans="2:26" x14ac:dyDescent="0.3">
      <c r="B704" s="127">
        <v>24</v>
      </c>
      <c r="C704" s="128">
        <v>0</v>
      </c>
      <c r="D704" s="128">
        <v>0</v>
      </c>
      <c r="E704" s="128">
        <v>0</v>
      </c>
      <c r="F704" s="128">
        <v>0</v>
      </c>
      <c r="G704" s="128">
        <v>27.06</v>
      </c>
      <c r="H704" s="128">
        <v>42.83</v>
      </c>
      <c r="I704" s="128">
        <v>114.86</v>
      </c>
      <c r="J704" s="128">
        <v>0</v>
      </c>
      <c r="K704" s="128">
        <v>3.89</v>
      </c>
      <c r="L704" s="128">
        <v>0.65</v>
      </c>
      <c r="M704" s="128">
        <v>0.21</v>
      </c>
      <c r="N704" s="128">
        <v>0</v>
      </c>
      <c r="O704" s="128">
        <v>1.1100000000000001</v>
      </c>
      <c r="P704" s="128">
        <v>0</v>
      </c>
      <c r="Q704" s="128">
        <v>0</v>
      </c>
      <c r="R704" s="128">
        <v>0</v>
      </c>
      <c r="S704" s="128">
        <v>109.21</v>
      </c>
      <c r="T704" s="128">
        <v>0</v>
      </c>
      <c r="U704" s="128">
        <v>71.349999999999994</v>
      </c>
      <c r="V704" s="128">
        <v>0</v>
      </c>
      <c r="W704" s="128">
        <v>0</v>
      </c>
      <c r="X704" s="128">
        <v>0</v>
      </c>
      <c r="Y704" s="128">
        <v>0</v>
      </c>
      <c r="Z704" s="128">
        <v>0</v>
      </c>
    </row>
    <row r="705" spans="2:26" x14ac:dyDescent="0.3">
      <c r="B705" s="127">
        <v>25</v>
      </c>
      <c r="C705" s="128">
        <v>0</v>
      </c>
      <c r="D705" s="128">
        <v>0.48</v>
      </c>
      <c r="E705" s="128">
        <v>0.64</v>
      </c>
      <c r="F705" s="128">
        <v>0.08</v>
      </c>
      <c r="G705" s="128">
        <v>447.73</v>
      </c>
      <c r="H705" s="128">
        <v>13.71</v>
      </c>
      <c r="I705" s="128">
        <v>10.26</v>
      </c>
      <c r="J705" s="128">
        <v>3.48</v>
      </c>
      <c r="K705" s="128">
        <v>6.06</v>
      </c>
      <c r="L705" s="128">
        <v>5.25</v>
      </c>
      <c r="M705" s="128">
        <v>3.41</v>
      </c>
      <c r="N705" s="128">
        <v>13.55</v>
      </c>
      <c r="O705" s="128">
        <v>1.1100000000000001</v>
      </c>
      <c r="P705" s="128">
        <v>19.03</v>
      </c>
      <c r="Q705" s="128">
        <v>2.72</v>
      </c>
      <c r="R705" s="128">
        <v>60.44</v>
      </c>
      <c r="S705" s="128">
        <v>4.6500000000000004</v>
      </c>
      <c r="T705" s="128">
        <v>24.79</v>
      </c>
      <c r="U705" s="128">
        <v>0.39</v>
      </c>
      <c r="V705" s="128">
        <v>0</v>
      </c>
      <c r="W705" s="128">
        <v>0.24</v>
      </c>
      <c r="X705" s="128">
        <v>0</v>
      </c>
      <c r="Y705" s="128">
        <v>0</v>
      </c>
      <c r="Z705" s="128">
        <v>0</v>
      </c>
    </row>
    <row r="706" spans="2:26" x14ac:dyDescent="0.3">
      <c r="B706" s="127">
        <v>26</v>
      </c>
      <c r="C706" s="128">
        <v>0</v>
      </c>
      <c r="D706" s="128">
        <v>0</v>
      </c>
      <c r="E706" s="128">
        <v>0</v>
      </c>
      <c r="F706" s="128">
        <v>0</v>
      </c>
      <c r="G706" s="128">
        <v>57.42</v>
      </c>
      <c r="H706" s="128">
        <v>37.380000000000003</v>
      </c>
      <c r="I706" s="128">
        <v>7.41</v>
      </c>
      <c r="J706" s="128">
        <v>159.6</v>
      </c>
      <c r="K706" s="128">
        <v>16.52</v>
      </c>
      <c r="L706" s="128">
        <v>0.97</v>
      </c>
      <c r="M706" s="128">
        <v>2.34</v>
      </c>
      <c r="N706" s="128">
        <v>32.07</v>
      </c>
      <c r="O706" s="128">
        <v>192.75</v>
      </c>
      <c r="P706" s="128">
        <v>35.200000000000003</v>
      </c>
      <c r="Q706" s="128">
        <v>35.909999999999997</v>
      </c>
      <c r="R706" s="128">
        <v>92.51</v>
      </c>
      <c r="S706" s="128">
        <v>112.37</v>
      </c>
      <c r="T706" s="128">
        <v>122.32</v>
      </c>
      <c r="U706" s="128">
        <v>189.25</v>
      </c>
      <c r="V706" s="128">
        <v>1.46</v>
      </c>
      <c r="W706" s="128">
        <v>0</v>
      </c>
      <c r="X706" s="128">
        <v>0</v>
      </c>
      <c r="Y706" s="128">
        <v>0</v>
      </c>
      <c r="Z706" s="128">
        <v>0</v>
      </c>
    </row>
    <row r="707" spans="2:26" x14ac:dyDescent="0.3">
      <c r="B707" s="127">
        <v>27</v>
      </c>
      <c r="C707" s="128">
        <v>0</v>
      </c>
      <c r="D707" s="128">
        <v>0</v>
      </c>
      <c r="E707" s="128">
        <v>0</v>
      </c>
      <c r="F707" s="128">
        <v>22.47</v>
      </c>
      <c r="G707" s="128">
        <v>70.040000000000006</v>
      </c>
      <c r="H707" s="128">
        <v>49.82</v>
      </c>
      <c r="I707" s="128">
        <v>34.43</v>
      </c>
      <c r="J707" s="128">
        <v>0</v>
      </c>
      <c r="K707" s="128">
        <v>0</v>
      </c>
      <c r="L707" s="128">
        <v>0</v>
      </c>
      <c r="M707" s="128">
        <v>0</v>
      </c>
      <c r="N707" s="128">
        <v>0</v>
      </c>
      <c r="O707" s="128">
        <v>0</v>
      </c>
      <c r="P707" s="128">
        <v>0</v>
      </c>
      <c r="Q707" s="128">
        <v>0</v>
      </c>
      <c r="R707" s="128">
        <v>0</v>
      </c>
      <c r="S707" s="128">
        <v>0</v>
      </c>
      <c r="T707" s="128">
        <v>0</v>
      </c>
      <c r="U707" s="128">
        <v>0</v>
      </c>
      <c r="V707" s="128">
        <v>0</v>
      </c>
      <c r="W707" s="128">
        <v>0</v>
      </c>
      <c r="X707" s="128">
        <v>0</v>
      </c>
      <c r="Y707" s="128">
        <v>0</v>
      </c>
      <c r="Z707" s="128">
        <v>0</v>
      </c>
    </row>
    <row r="708" spans="2:26" x14ac:dyDescent="0.3">
      <c r="B708" s="127">
        <v>28</v>
      </c>
      <c r="C708" s="128">
        <v>0</v>
      </c>
      <c r="D708" s="128">
        <v>0</v>
      </c>
      <c r="E708" s="128">
        <v>0</v>
      </c>
      <c r="F708" s="128">
        <v>0</v>
      </c>
      <c r="G708" s="128">
        <v>155.44999999999999</v>
      </c>
      <c r="H708" s="128">
        <v>573.42999999999995</v>
      </c>
      <c r="I708" s="128">
        <v>209.37</v>
      </c>
      <c r="J708" s="128">
        <v>0</v>
      </c>
      <c r="K708" s="128">
        <v>0</v>
      </c>
      <c r="L708" s="128">
        <v>0.62</v>
      </c>
      <c r="M708" s="128">
        <v>0</v>
      </c>
      <c r="N708" s="128">
        <v>32.340000000000003</v>
      </c>
      <c r="O708" s="128">
        <v>38.630000000000003</v>
      </c>
      <c r="P708" s="128">
        <v>115.35</v>
      </c>
      <c r="Q708" s="128">
        <v>23.34</v>
      </c>
      <c r="R708" s="128">
        <v>39.92</v>
      </c>
      <c r="S708" s="128">
        <v>141.69</v>
      </c>
      <c r="T708" s="128">
        <v>76.099999999999994</v>
      </c>
      <c r="U708" s="128">
        <v>0</v>
      </c>
      <c r="V708" s="128">
        <v>0</v>
      </c>
      <c r="W708" s="128">
        <v>0</v>
      </c>
      <c r="X708" s="128">
        <v>0</v>
      </c>
      <c r="Y708" s="128">
        <v>0</v>
      </c>
      <c r="Z708" s="128">
        <v>0</v>
      </c>
    </row>
    <row r="709" spans="2:26" x14ac:dyDescent="0.3">
      <c r="B709" s="127">
        <v>29</v>
      </c>
      <c r="C709" s="128">
        <v>0</v>
      </c>
      <c r="D709" s="128">
        <v>0</v>
      </c>
      <c r="E709" s="128">
        <v>0</v>
      </c>
      <c r="F709" s="128">
        <v>22.74</v>
      </c>
      <c r="G709" s="128">
        <v>83.74</v>
      </c>
      <c r="H709" s="128">
        <v>149.28</v>
      </c>
      <c r="I709" s="128">
        <v>178.69</v>
      </c>
      <c r="J709" s="128">
        <v>102.98</v>
      </c>
      <c r="K709" s="128">
        <v>25</v>
      </c>
      <c r="L709" s="128">
        <v>0</v>
      </c>
      <c r="M709" s="128">
        <v>1.33</v>
      </c>
      <c r="N709" s="128">
        <v>198.24</v>
      </c>
      <c r="O709" s="128">
        <v>117.15</v>
      </c>
      <c r="P709" s="128">
        <v>105.44</v>
      </c>
      <c r="Q709" s="128">
        <v>0</v>
      </c>
      <c r="R709" s="128">
        <v>0</v>
      </c>
      <c r="S709" s="128">
        <v>0</v>
      </c>
      <c r="T709" s="128">
        <v>0</v>
      </c>
      <c r="U709" s="128">
        <v>0</v>
      </c>
      <c r="V709" s="128">
        <v>0</v>
      </c>
      <c r="W709" s="128">
        <v>0</v>
      </c>
      <c r="X709" s="128">
        <v>0</v>
      </c>
      <c r="Y709" s="128">
        <v>0</v>
      </c>
      <c r="Z709" s="128">
        <v>0</v>
      </c>
    </row>
    <row r="710" spans="2:26" x14ac:dyDescent="0.3">
      <c r="B710" s="127">
        <v>30</v>
      </c>
      <c r="C710" s="128">
        <v>0</v>
      </c>
      <c r="D710" s="128">
        <v>0</v>
      </c>
      <c r="E710" s="128">
        <v>0</v>
      </c>
      <c r="F710" s="128">
        <v>0</v>
      </c>
      <c r="G710" s="128">
        <v>0.2</v>
      </c>
      <c r="H710" s="128">
        <v>68.91</v>
      </c>
      <c r="I710" s="128">
        <v>0.42</v>
      </c>
      <c r="J710" s="128">
        <v>0.89</v>
      </c>
      <c r="K710" s="128">
        <v>0.56000000000000005</v>
      </c>
      <c r="L710" s="128">
        <v>0</v>
      </c>
      <c r="M710" s="128">
        <v>0</v>
      </c>
      <c r="N710" s="128">
        <v>0</v>
      </c>
      <c r="O710" s="128">
        <v>0</v>
      </c>
      <c r="P710" s="128">
        <v>0</v>
      </c>
      <c r="Q710" s="128">
        <v>0</v>
      </c>
      <c r="R710" s="128">
        <v>0</v>
      </c>
      <c r="S710" s="128">
        <v>0</v>
      </c>
      <c r="T710" s="128">
        <v>0</v>
      </c>
      <c r="U710" s="128">
        <v>0</v>
      </c>
      <c r="V710" s="128">
        <v>0</v>
      </c>
      <c r="W710" s="128">
        <v>0</v>
      </c>
      <c r="X710" s="128">
        <v>0</v>
      </c>
      <c r="Y710" s="128">
        <v>0</v>
      </c>
      <c r="Z710" s="128">
        <v>0</v>
      </c>
    </row>
    <row r="711" spans="2:26" x14ac:dyDescent="0.3">
      <c r="B711" s="130">
        <v>31</v>
      </c>
      <c r="C711" s="128">
        <v>0</v>
      </c>
      <c r="D711" s="128">
        <v>0</v>
      </c>
      <c r="E711" s="128">
        <v>0</v>
      </c>
      <c r="F711" s="128">
        <v>0</v>
      </c>
      <c r="G711" s="128">
        <v>9.23</v>
      </c>
      <c r="H711" s="128">
        <v>35.119999999999997</v>
      </c>
      <c r="I711" s="128">
        <v>40.93</v>
      </c>
      <c r="J711" s="128">
        <v>0</v>
      </c>
      <c r="K711" s="128">
        <v>0</v>
      </c>
      <c r="L711" s="128">
        <v>0</v>
      </c>
      <c r="M711" s="128">
        <v>0</v>
      </c>
      <c r="N711" s="128">
        <v>27.69</v>
      </c>
      <c r="O711" s="128">
        <v>21.69</v>
      </c>
      <c r="P711" s="128">
        <v>210.88</v>
      </c>
      <c r="Q711" s="128">
        <v>0</v>
      </c>
      <c r="R711" s="128">
        <v>0</v>
      </c>
      <c r="S711" s="128">
        <v>0</v>
      </c>
      <c r="T711" s="128">
        <v>0</v>
      </c>
      <c r="U711" s="128">
        <v>0</v>
      </c>
      <c r="V711" s="128">
        <v>0</v>
      </c>
      <c r="W711" s="128">
        <v>0</v>
      </c>
      <c r="X711" s="128">
        <v>0</v>
      </c>
      <c r="Y711" s="128">
        <v>0</v>
      </c>
      <c r="Z711" s="128">
        <v>0</v>
      </c>
    </row>
    <row r="712" spans="2:26" x14ac:dyDescent="0.3">
      <c r="B712" s="108"/>
      <c r="C712" s="108"/>
      <c r="D712" s="108"/>
      <c r="E712" s="108"/>
      <c r="F712" s="108"/>
      <c r="G712" s="108"/>
      <c r="H712" s="108"/>
      <c r="I712" s="108"/>
      <c r="J712" s="108"/>
      <c r="K712" s="108"/>
      <c r="L712" s="108"/>
      <c r="M712" s="108"/>
      <c r="N712" s="108"/>
      <c r="O712" s="108"/>
      <c r="P712" s="108"/>
      <c r="Q712" s="108"/>
      <c r="R712" s="108"/>
      <c r="S712" s="108"/>
      <c r="T712" s="108"/>
      <c r="U712" s="108"/>
      <c r="V712" s="108"/>
      <c r="W712" s="108"/>
      <c r="X712" s="108"/>
      <c r="Y712" s="108"/>
      <c r="Z712" s="108"/>
    </row>
    <row r="713" spans="2:26" x14ac:dyDescent="0.3">
      <c r="B713" s="102" t="s">
        <v>64</v>
      </c>
      <c r="C713" s="131" t="s">
        <v>81</v>
      </c>
      <c r="D713" s="132"/>
      <c r="E713" s="132"/>
      <c r="F713" s="132"/>
      <c r="G713" s="132"/>
      <c r="H713" s="132"/>
      <c r="I713" s="132"/>
      <c r="J713" s="132"/>
      <c r="K713" s="132"/>
      <c r="L713" s="132"/>
      <c r="M713" s="132"/>
      <c r="N713" s="132"/>
      <c r="O713" s="132"/>
      <c r="P713" s="132"/>
      <c r="Q713" s="132"/>
      <c r="R713" s="132"/>
      <c r="S713" s="132"/>
      <c r="T713" s="132"/>
      <c r="U713" s="132"/>
      <c r="V713" s="132"/>
      <c r="W713" s="132"/>
      <c r="X713" s="132"/>
      <c r="Y713" s="132"/>
      <c r="Z713" s="133"/>
    </row>
    <row r="714" spans="2:26" x14ac:dyDescent="0.3">
      <c r="B714" s="131"/>
      <c r="C714" s="88">
        <v>0</v>
      </c>
      <c r="D714" s="88">
        <v>4.1666666666666664E-2</v>
      </c>
      <c r="E714" s="88">
        <v>8.3333333333333329E-2</v>
      </c>
      <c r="F714" s="88">
        <v>0.125</v>
      </c>
      <c r="G714" s="88">
        <v>0.16666666666666666</v>
      </c>
      <c r="H714" s="88">
        <v>0.20833333333333334</v>
      </c>
      <c r="I714" s="88">
        <v>0.25</v>
      </c>
      <c r="J714" s="88">
        <v>0.29166666666666669</v>
      </c>
      <c r="K714" s="88">
        <v>0.33333333333333331</v>
      </c>
      <c r="L714" s="88">
        <v>0.375</v>
      </c>
      <c r="M714" s="88">
        <v>0.41666666666666669</v>
      </c>
      <c r="N714" s="88">
        <v>0.45833333333333331</v>
      </c>
      <c r="O714" s="88">
        <v>0.5</v>
      </c>
      <c r="P714" s="88">
        <v>0.54166666666666663</v>
      </c>
      <c r="Q714" s="88">
        <v>0.58333333333333337</v>
      </c>
      <c r="R714" s="88">
        <v>0.625</v>
      </c>
      <c r="S714" s="88">
        <v>0.66666666666666663</v>
      </c>
      <c r="T714" s="88">
        <v>0.70833333333333337</v>
      </c>
      <c r="U714" s="88">
        <v>0.75</v>
      </c>
      <c r="V714" s="88">
        <v>0.79166666666666663</v>
      </c>
      <c r="W714" s="88">
        <v>0.83333333333333337</v>
      </c>
      <c r="X714" s="88">
        <v>0.875</v>
      </c>
      <c r="Y714" s="88">
        <v>0.91666666666666663</v>
      </c>
      <c r="Z714" s="88">
        <v>0.95833333333333337</v>
      </c>
    </row>
    <row r="715" spans="2:26" x14ac:dyDescent="0.3">
      <c r="B715" s="131"/>
      <c r="C715" s="89" t="s">
        <v>65</v>
      </c>
      <c r="D715" s="89" t="s">
        <v>65</v>
      </c>
      <c r="E715" s="89" t="s">
        <v>65</v>
      </c>
      <c r="F715" s="89" t="s">
        <v>65</v>
      </c>
      <c r="G715" s="89" t="s">
        <v>65</v>
      </c>
      <c r="H715" s="89" t="s">
        <v>65</v>
      </c>
      <c r="I715" s="89" t="s">
        <v>65</v>
      </c>
      <c r="J715" s="89" t="s">
        <v>65</v>
      </c>
      <c r="K715" s="89" t="s">
        <v>65</v>
      </c>
      <c r="L715" s="89" t="s">
        <v>65</v>
      </c>
      <c r="M715" s="89" t="s">
        <v>65</v>
      </c>
      <c r="N715" s="89" t="s">
        <v>65</v>
      </c>
      <c r="O715" s="89" t="s">
        <v>65</v>
      </c>
      <c r="P715" s="89" t="s">
        <v>65</v>
      </c>
      <c r="Q715" s="89" t="s">
        <v>65</v>
      </c>
      <c r="R715" s="89" t="s">
        <v>65</v>
      </c>
      <c r="S715" s="89" t="s">
        <v>65</v>
      </c>
      <c r="T715" s="89" t="s">
        <v>65</v>
      </c>
      <c r="U715" s="89" t="s">
        <v>65</v>
      </c>
      <c r="V715" s="89" t="s">
        <v>65</v>
      </c>
      <c r="W715" s="89" t="s">
        <v>65</v>
      </c>
      <c r="X715" s="89" t="s">
        <v>65</v>
      </c>
      <c r="Y715" s="89" t="s">
        <v>65</v>
      </c>
      <c r="Z715" s="89" t="s">
        <v>66</v>
      </c>
    </row>
    <row r="716" spans="2:26" x14ac:dyDescent="0.3">
      <c r="B716" s="148"/>
      <c r="C716" s="90">
        <v>4.1666666666666664E-2</v>
      </c>
      <c r="D716" s="90">
        <v>8.3333333333333329E-2</v>
      </c>
      <c r="E716" s="90">
        <v>0.125</v>
      </c>
      <c r="F716" s="90">
        <v>0.16666666666666666</v>
      </c>
      <c r="G716" s="90">
        <v>0.20833333333333334</v>
      </c>
      <c r="H716" s="90">
        <v>0.25</v>
      </c>
      <c r="I716" s="90">
        <v>0.29166666666666669</v>
      </c>
      <c r="J716" s="90">
        <v>0.33333333333333331</v>
      </c>
      <c r="K716" s="90">
        <v>0.375</v>
      </c>
      <c r="L716" s="90">
        <v>0.41666666666666669</v>
      </c>
      <c r="M716" s="90">
        <v>0.45833333333333331</v>
      </c>
      <c r="N716" s="90">
        <v>0.5</v>
      </c>
      <c r="O716" s="90">
        <v>0.54166666666666663</v>
      </c>
      <c r="P716" s="90">
        <v>0.58333333333333337</v>
      </c>
      <c r="Q716" s="90">
        <v>0.625</v>
      </c>
      <c r="R716" s="90">
        <v>0.66666666666666663</v>
      </c>
      <c r="S716" s="90">
        <v>0.70833333333333337</v>
      </c>
      <c r="T716" s="90">
        <v>0.75</v>
      </c>
      <c r="U716" s="90">
        <v>0.79166666666666663</v>
      </c>
      <c r="V716" s="90">
        <v>0.83333333333333337</v>
      </c>
      <c r="W716" s="90">
        <v>0.875</v>
      </c>
      <c r="X716" s="90">
        <v>0.91666666666666663</v>
      </c>
      <c r="Y716" s="90">
        <v>0.95833333333333337</v>
      </c>
      <c r="Z716" s="90">
        <v>0</v>
      </c>
    </row>
    <row r="717" spans="2:26" x14ac:dyDescent="0.3">
      <c r="B717" s="127">
        <v>1</v>
      </c>
      <c r="C717" s="128">
        <v>290.93</v>
      </c>
      <c r="D717" s="128">
        <v>70.94</v>
      </c>
      <c r="E717" s="128">
        <v>32.71</v>
      </c>
      <c r="F717" s="128">
        <v>0</v>
      </c>
      <c r="G717" s="128">
        <v>0</v>
      </c>
      <c r="H717" s="128">
        <v>0</v>
      </c>
      <c r="I717" s="128">
        <v>0</v>
      </c>
      <c r="J717" s="128">
        <v>0</v>
      </c>
      <c r="K717" s="128">
        <v>0</v>
      </c>
      <c r="L717" s="128">
        <v>0</v>
      </c>
      <c r="M717" s="128">
        <v>0</v>
      </c>
      <c r="N717" s="128">
        <v>0</v>
      </c>
      <c r="O717" s="128">
        <v>0</v>
      </c>
      <c r="P717" s="128">
        <v>0</v>
      </c>
      <c r="Q717" s="128">
        <v>0</v>
      </c>
      <c r="R717" s="128">
        <v>0</v>
      </c>
      <c r="S717" s="128">
        <v>0</v>
      </c>
      <c r="T717" s="128">
        <v>0</v>
      </c>
      <c r="U717" s="128">
        <v>0</v>
      </c>
      <c r="V717" s="128">
        <v>53.25</v>
      </c>
      <c r="W717" s="128">
        <v>245.9</v>
      </c>
      <c r="X717" s="128">
        <v>170.19</v>
      </c>
      <c r="Y717" s="128">
        <v>358.64</v>
      </c>
      <c r="Z717" s="128">
        <v>304.75</v>
      </c>
    </row>
    <row r="718" spans="2:26" x14ac:dyDescent="0.3">
      <c r="B718" s="127">
        <v>2</v>
      </c>
      <c r="C718" s="128">
        <v>116.01</v>
      </c>
      <c r="D718" s="128">
        <v>108.83</v>
      </c>
      <c r="E718" s="128">
        <v>0</v>
      </c>
      <c r="F718" s="128">
        <v>11.28</v>
      </c>
      <c r="G718" s="128">
        <v>0</v>
      </c>
      <c r="H718" s="128">
        <v>0</v>
      </c>
      <c r="I718" s="128">
        <v>0</v>
      </c>
      <c r="J718" s="128">
        <v>0</v>
      </c>
      <c r="K718" s="128">
        <v>0</v>
      </c>
      <c r="L718" s="128">
        <v>0</v>
      </c>
      <c r="M718" s="128">
        <v>13.47</v>
      </c>
      <c r="N718" s="128">
        <v>0</v>
      </c>
      <c r="O718" s="128">
        <v>13.54</v>
      </c>
      <c r="P718" s="128">
        <v>0.28000000000000003</v>
      </c>
      <c r="Q718" s="128">
        <v>0</v>
      </c>
      <c r="R718" s="128">
        <v>1.91</v>
      </c>
      <c r="S718" s="128">
        <v>7.73</v>
      </c>
      <c r="T718" s="128">
        <v>98</v>
      </c>
      <c r="U718" s="128">
        <v>39.29</v>
      </c>
      <c r="V718" s="128">
        <v>78.64</v>
      </c>
      <c r="W718" s="128">
        <v>202.74</v>
      </c>
      <c r="X718" s="128">
        <v>184</v>
      </c>
      <c r="Y718" s="128">
        <v>297</v>
      </c>
      <c r="Z718" s="128">
        <v>767.2</v>
      </c>
    </row>
    <row r="719" spans="2:26" x14ac:dyDescent="0.3">
      <c r="B719" s="127">
        <v>3</v>
      </c>
      <c r="C719" s="128">
        <v>180.6</v>
      </c>
      <c r="D719" s="128">
        <v>40.43</v>
      </c>
      <c r="E719" s="128">
        <v>0</v>
      </c>
      <c r="F719" s="128">
        <v>0</v>
      </c>
      <c r="G719" s="128">
        <v>0</v>
      </c>
      <c r="H719" s="128">
        <v>0</v>
      </c>
      <c r="I719" s="128">
        <v>0</v>
      </c>
      <c r="J719" s="128">
        <v>0</v>
      </c>
      <c r="K719" s="128">
        <v>0</v>
      </c>
      <c r="L719" s="128">
        <v>0.81</v>
      </c>
      <c r="M719" s="128">
        <v>0.06</v>
      </c>
      <c r="N719" s="128">
        <v>0</v>
      </c>
      <c r="O719" s="128">
        <v>0</v>
      </c>
      <c r="P719" s="128">
        <v>0</v>
      </c>
      <c r="Q719" s="128">
        <v>0</v>
      </c>
      <c r="R719" s="128">
        <v>1.37</v>
      </c>
      <c r="S719" s="128">
        <v>0</v>
      </c>
      <c r="T719" s="128">
        <v>0</v>
      </c>
      <c r="U719" s="128">
        <v>9.9700000000000006</v>
      </c>
      <c r="V719" s="128">
        <v>19.46</v>
      </c>
      <c r="W719" s="128">
        <v>206.76</v>
      </c>
      <c r="X719" s="128">
        <v>138.08000000000001</v>
      </c>
      <c r="Y719" s="128">
        <v>149.54</v>
      </c>
      <c r="Z719" s="128">
        <v>129.06</v>
      </c>
    </row>
    <row r="720" spans="2:26" x14ac:dyDescent="0.3">
      <c r="B720" s="127">
        <v>4</v>
      </c>
      <c r="C720" s="128">
        <v>113.69</v>
      </c>
      <c r="D720" s="128">
        <v>18.04</v>
      </c>
      <c r="E720" s="128">
        <v>0</v>
      </c>
      <c r="F720" s="128">
        <v>58.51</v>
      </c>
      <c r="G720" s="128">
        <v>0</v>
      </c>
      <c r="H720" s="128">
        <v>0</v>
      </c>
      <c r="I720" s="128">
        <v>0</v>
      </c>
      <c r="J720" s="128">
        <v>0</v>
      </c>
      <c r="K720" s="128">
        <v>0</v>
      </c>
      <c r="L720" s="128">
        <v>0.08</v>
      </c>
      <c r="M720" s="128">
        <v>30.98</v>
      </c>
      <c r="N720" s="128">
        <v>0</v>
      </c>
      <c r="O720" s="128">
        <v>22.45</v>
      </c>
      <c r="P720" s="128">
        <v>0</v>
      </c>
      <c r="Q720" s="128">
        <v>0</v>
      </c>
      <c r="R720" s="128">
        <v>0</v>
      </c>
      <c r="S720" s="128">
        <v>0</v>
      </c>
      <c r="T720" s="128">
        <v>0</v>
      </c>
      <c r="U720" s="128">
        <v>7.0000000000000007E-2</v>
      </c>
      <c r="V720" s="128">
        <v>245.67</v>
      </c>
      <c r="W720" s="128">
        <v>145.63999999999999</v>
      </c>
      <c r="X720" s="128">
        <v>225.01</v>
      </c>
      <c r="Y720" s="128">
        <v>188.6</v>
      </c>
      <c r="Z720" s="128">
        <v>135.47</v>
      </c>
    </row>
    <row r="721" spans="2:26" x14ac:dyDescent="0.3">
      <c r="B721" s="127">
        <v>5</v>
      </c>
      <c r="C721" s="128">
        <v>63.13</v>
      </c>
      <c r="D721" s="128">
        <v>48.89</v>
      </c>
      <c r="E721" s="128">
        <v>0</v>
      </c>
      <c r="F721" s="128">
        <v>0</v>
      </c>
      <c r="G721" s="128">
        <v>0</v>
      </c>
      <c r="H721" s="128">
        <v>0</v>
      </c>
      <c r="I721" s="128">
        <v>0</v>
      </c>
      <c r="J721" s="128">
        <v>0</v>
      </c>
      <c r="K721" s="128">
        <v>0</v>
      </c>
      <c r="L721" s="128">
        <v>0</v>
      </c>
      <c r="M721" s="128">
        <v>0</v>
      </c>
      <c r="N721" s="128">
        <v>10.68</v>
      </c>
      <c r="O721" s="128">
        <v>23.83</v>
      </c>
      <c r="P721" s="128">
        <v>0</v>
      </c>
      <c r="Q721" s="128">
        <v>0</v>
      </c>
      <c r="R721" s="128">
        <v>1.25</v>
      </c>
      <c r="S721" s="128">
        <v>0</v>
      </c>
      <c r="T721" s="128">
        <v>0</v>
      </c>
      <c r="U721" s="128">
        <v>0.01</v>
      </c>
      <c r="V721" s="128">
        <v>52.43</v>
      </c>
      <c r="W721" s="128">
        <v>104.76</v>
      </c>
      <c r="X721" s="128">
        <v>112.42</v>
      </c>
      <c r="Y721" s="128">
        <v>148.13</v>
      </c>
      <c r="Z721" s="128">
        <v>338.12</v>
      </c>
    </row>
    <row r="722" spans="2:26" x14ac:dyDescent="0.3">
      <c r="B722" s="127">
        <v>6</v>
      </c>
      <c r="C722" s="128">
        <v>44.53</v>
      </c>
      <c r="D722" s="128">
        <v>0</v>
      </c>
      <c r="E722" s="128">
        <v>71.13</v>
      </c>
      <c r="F722" s="128">
        <v>12.01</v>
      </c>
      <c r="G722" s="128">
        <v>0</v>
      </c>
      <c r="H722" s="128">
        <v>0</v>
      </c>
      <c r="I722" s="128">
        <v>0</v>
      </c>
      <c r="J722" s="128">
        <v>0</v>
      </c>
      <c r="K722" s="128">
        <v>0.61</v>
      </c>
      <c r="L722" s="128">
        <v>67.34</v>
      </c>
      <c r="M722" s="128">
        <v>0.17</v>
      </c>
      <c r="N722" s="128">
        <v>1.03</v>
      </c>
      <c r="O722" s="128">
        <v>31.63</v>
      </c>
      <c r="P722" s="128">
        <v>167.53</v>
      </c>
      <c r="Q722" s="128">
        <v>72.86</v>
      </c>
      <c r="R722" s="128">
        <v>62.28</v>
      </c>
      <c r="S722" s="128">
        <v>80</v>
      </c>
      <c r="T722" s="128">
        <v>49.13</v>
      </c>
      <c r="U722" s="128">
        <v>166.5</v>
      </c>
      <c r="V722" s="128">
        <v>230.99</v>
      </c>
      <c r="W722" s="128">
        <v>221.56</v>
      </c>
      <c r="X722" s="128">
        <v>346.8</v>
      </c>
      <c r="Y722" s="128">
        <v>202.91</v>
      </c>
      <c r="Z722" s="128">
        <v>111.77</v>
      </c>
    </row>
    <row r="723" spans="2:26" x14ac:dyDescent="0.3">
      <c r="B723" s="127">
        <v>7</v>
      </c>
      <c r="C723" s="128">
        <v>83.73</v>
      </c>
      <c r="D723" s="128">
        <v>242.31</v>
      </c>
      <c r="E723" s="128">
        <v>301.64</v>
      </c>
      <c r="F723" s="128">
        <v>217.52</v>
      </c>
      <c r="G723" s="128">
        <v>201.46</v>
      </c>
      <c r="H723" s="128">
        <v>278.95999999999998</v>
      </c>
      <c r="I723" s="128">
        <v>226.4</v>
      </c>
      <c r="J723" s="128">
        <v>70.72</v>
      </c>
      <c r="K723" s="128">
        <v>0</v>
      </c>
      <c r="L723" s="128">
        <v>11.9</v>
      </c>
      <c r="M723" s="128">
        <v>152.97</v>
      </c>
      <c r="N723" s="128">
        <v>157.56</v>
      </c>
      <c r="O723" s="128">
        <v>0</v>
      </c>
      <c r="P723" s="128">
        <v>154.02000000000001</v>
      </c>
      <c r="Q723" s="128">
        <v>6.71</v>
      </c>
      <c r="R723" s="128">
        <v>0.02</v>
      </c>
      <c r="S723" s="128">
        <v>1.54</v>
      </c>
      <c r="T723" s="128">
        <v>72.09</v>
      </c>
      <c r="U723" s="128">
        <v>82.25</v>
      </c>
      <c r="V723" s="128">
        <v>0.04</v>
      </c>
      <c r="W723" s="128">
        <v>9.32</v>
      </c>
      <c r="X723" s="128">
        <v>338.83</v>
      </c>
      <c r="Y723" s="128">
        <v>365.16</v>
      </c>
      <c r="Z723" s="128">
        <v>137.72999999999999</v>
      </c>
    </row>
    <row r="724" spans="2:26" x14ac:dyDescent="0.3">
      <c r="B724" s="127">
        <v>8</v>
      </c>
      <c r="C724" s="128">
        <v>37.54</v>
      </c>
      <c r="D724" s="128">
        <v>109.49</v>
      </c>
      <c r="E724" s="128">
        <v>95.91</v>
      </c>
      <c r="F724" s="128">
        <v>74.22</v>
      </c>
      <c r="G724" s="128">
        <v>22.27</v>
      </c>
      <c r="H724" s="128">
        <v>53.76</v>
      </c>
      <c r="I724" s="128">
        <v>33.380000000000003</v>
      </c>
      <c r="J724" s="128">
        <v>0</v>
      </c>
      <c r="K724" s="128">
        <v>0</v>
      </c>
      <c r="L724" s="128">
        <v>0</v>
      </c>
      <c r="M724" s="128">
        <v>0</v>
      </c>
      <c r="N724" s="128">
        <v>0</v>
      </c>
      <c r="O724" s="128">
        <v>0</v>
      </c>
      <c r="P724" s="128">
        <v>0</v>
      </c>
      <c r="Q724" s="128">
        <v>0</v>
      </c>
      <c r="R724" s="128">
        <v>0</v>
      </c>
      <c r="S724" s="128">
        <v>0</v>
      </c>
      <c r="T724" s="128">
        <v>0</v>
      </c>
      <c r="U724" s="128">
        <v>0</v>
      </c>
      <c r="V724" s="128">
        <v>0</v>
      </c>
      <c r="W724" s="128">
        <v>0</v>
      </c>
      <c r="X724" s="128">
        <v>0</v>
      </c>
      <c r="Y724" s="128">
        <v>0</v>
      </c>
      <c r="Z724" s="128">
        <v>0</v>
      </c>
    </row>
    <row r="725" spans="2:26" x14ac:dyDescent="0.3">
      <c r="B725" s="127">
        <v>9</v>
      </c>
      <c r="C725" s="128">
        <v>164.73</v>
      </c>
      <c r="D725" s="128">
        <v>101.33</v>
      </c>
      <c r="E725" s="128">
        <v>44.29</v>
      </c>
      <c r="F725" s="128">
        <v>27.92</v>
      </c>
      <c r="G725" s="128">
        <v>0</v>
      </c>
      <c r="H725" s="128">
        <v>0</v>
      </c>
      <c r="I725" s="128">
        <v>0</v>
      </c>
      <c r="J725" s="128">
        <v>0</v>
      </c>
      <c r="K725" s="128">
        <v>0</v>
      </c>
      <c r="L725" s="128">
        <v>0</v>
      </c>
      <c r="M725" s="128">
        <v>0</v>
      </c>
      <c r="N725" s="128">
        <v>0.8</v>
      </c>
      <c r="O725" s="128">
        <v>0</v>
      </c>
      <c r="P725" s="128">
        <v>0.02</v>
      </c>
      <c r="Q725" s="128">
        <v>0</v>
      </c>
      <c r="R725" s="128">
        <v>0</v>
      </c>
      <c r="S725" s="128">
        <v>58.76</v>
      </c>
      <c r="T725" s="128">
        <v>80.400000000000006</v>
      </c>
      <c r="U725" s="128">
        <v>252.05</v>
      </c>
      <c r="V725" s="128">
        <v>32.04</v>
      </c>
      <c r="W725" s="128">
        <v>230.7</v>
      </c>
      <c r="X725" s="128">
        <v>388.41</v>
      </c>
      <c r="Y725" s="128">
        <v>408.79</v>
      </c>
      <c r="Z725" s="128">
        <v>329.82</v>
      </c>
    </row>
    <row r="726" spans="2:26" x14ac:dyDescent="0.3">
      <c r="B726" s="127">
        <v>10</v>
      </c>
      <c r="C726" s="128">
        <v>39.090000000000003</v>
      </c>
      <c r="D726" s="128">
        <v>8.14</v>
      </c>
      <c r="E726" s="128">
        <v>0</v>
      </c>
      <c r="F726" s="128">
        <v>0</v>
      </c>
      <c r="G726" s="128">
        <v>0</v>
      </c>
      <c r="H726" s="128">
        <v>0</v>
      </c>
      <c r="I726" s="128">
        <v>0</v>
      </c>
      <c r="J726" s="128">
        <v>0</v>
      </c>
      <c r="K726" s="128">
        <v>7.0000000000000007E-2</v>
      </c>
      <c r="L726" s="128">
        <v>17.36</v>
      </c>
      <c r="M726" s="128">
        <v>57.53</v>
      </c>
      <c r="N726" s="128">
        <v>35.770000000000003</v>
      </c>
      <c r="O726" s="128">
        <v>113.83</v>
      </c>
      <c r="P726" s="128">
        <v>86.64</v>
      </c>
      <c r="Q726" s="128">
        <v>112.36</v>
      </c>
      <c r="R726" s="128">
        <v>90.17</v>
      </c>
      <c r="S726" s="128">
        <v>109.68</v>
      </c>
      <c r="T726" s="128">
        <v>72.66</v>
      </c>
      <c r="U726" s="128">
        <v>362.14</v>
      </c>
      <c r="V726" s="128">
        <v>152.86000000000001</v>
      </c>
      <c r="W726" s="128">
        <v>215.78</v>
      </c>
      <c r="X726" s="128">
        <v>248.34</v>
      </c>
      <c r="Y726" s="128">
        <v>301.75</v>
      </c>
      <c r="Z726" s="128">
        <v>354.46</v>
      </c>
    </row>
    <row r="727" spans="2:26" x14ac:dyDescent="0.3">
      <c r="B727" s="127">
        <v>11</v>
      </c>
      <c r="C727" s="128">
        <v>136.88</v>
      </c>
      <c r="D727" s="128">
        <v>88</v>
      </c>
      <c r="E727" s="128">
        <v>0</v>
      </c>
      <c r="F727" s="128">
        <v>0</v>
      </c>
      <c r="G727" s="128">
        <v>0</v>
      </c>
      <c r="H727" s="128">
        <v>0</v>
      </c>
      <c r="I727" s="128">
        <v>0</v>
      </c>
      <c r="J727" s="128">
        <v>0.25</v>
      </c>
      <c r="K727" s="128">
        <v>0</v>
      </c>
      <c r="L727" s="128">
        <v>0</v>
      </c>
      <c r="M727" s="128">
        <v>68.83</v>
      </c>
      <c r="N727" s="128">
        <v>19.5</v>
      </c>
      <c r="O727" s="128">
        <v>0</v>
      </c>
      <c r="P727" s="128">
        <v>0</v>
      </c>
      <c r="Q727" s="128">
        <v>0</v>
      </c>
      <c r="R727" s="128">
        <v>0</v>
      </c>
      <c r="S727" s="128">
        <v>0</v>
      </c>
      <c r="T727" s="128">
        <v>15.92</v>
      </c>
      <c r="U727" s="128">
        <v>13.3</v>
      </c>
      <c r="V727" s="128">
        <v>431.82</v>
      </c>
      <c r="W727" s="128">
        <v>373.69</v>
      </c>
      <c r="X727" s="128">
        <v>266.04000000000002</v>
      </c>
      <c r="Y727" s="128">
        <v>316.81</v>
      </c>
      <c r="Z727" s="128">
        <v>785.96</v>
      </c>
    </row>
    <row r="728" spans="2:26" x14ac:dyDescent="0.3">
      <c r="B728" s="127">
        <v>12</v>
      </c>
      <c r="C728" s="128">
        <v>38.94</v>
      </c>
      <c r="D728" s="128">
        <v>165.78</v>
      </c>
      <c r="E728" s="128">
        <v>25.1</v>
      </c>
      <c r="F728" s="128">
        <v>0.47</v>
      </c>
      <c r="G728" s="128">
        <v>0</v>
      </c>
      <c r="H728" s="128">
        <v>0</v>
      </c>
      <c r="I728" s="128">
        <v>0</v>
      </c>
      <c r="J728" s="128">
        <v>5.83</v>
      </c>
      <c r="K728" s="128">
        <v>1.81</v>
      </c>
      <c r="L728" s="128">
        <v>21.76</v>
      </c>
      <c r="M728" s="128">
        <v>50.26</v>
      </c>
      <c r="N728" s="128">
        <v>4.4400000000000004</v>
      </c>
      <c r="O728" s="128">
        <v>85.64</v>
      </c>
      <c r="P728" s="128">
        <v>86.1</v>
      </c>
      <c r="Q728" s="128">
        <v>3.68</v>
      </c>
      <c r="R728" s="128">
        <v>1.34</v>
      </c>
      <c r="S728" s="128">
        <v>0.63</v>
      </c>
      <c r="T728" s="128">
        <v>0</v>
      </c>
      <c r="U728" s="128">
        <v>0</v>
      </c>
      <c r="V728" s="128">
        <v>0.24</v>
      </c>
      <c r="W728" s="128">
        <v>150.01</v>
      </c>
      <c r="X728" s="128">
        <v>80.790000000000006</v>
      </c>
      <c r="Y728" s="128">
        <v>118.66</v>
      </c>
      <c r="Z728" s="128">
        <v>43.98</v>
      </c>
    </row>
    <row r="729" spans="2:26" x14ac:dyDescent="0.3">
      <c r="B729" s="127">
        <v>13</v>
      </c>
      <c r="C729" s="128">
        <v>0.74</v>
      </c>
      <c r="D729" s="128">
        <v>11.83</v>
      </c>
      <c r="E729" s="128">
        <v>43.72</v>
      </c>
      <c r="F729" s="128">
        <v>0</v>
      </c>
      <c r="G729" s="128">
        <v>0</v>
      </c>
      <c r="H729" s="128">
        <v>0</v>
      </c>
      <c r="I729" s="128">
        <v>0</v>
      </c>
      <c r="J729" s="128">
        <v>5.77</v>
      </c>
      <c r="K729" s="128">
        <v>0</v>
      </c>
      <c r="L729" s="128">
        <v>2.33</v>
      </c>
      <c r="M729" s="128">
        <v>105.75</v>
      </c>
      <c r="N729" s="128">
        <v>87.25</v>
      </c>
      <c r="O729" s="128">
        <v>8.48</v>
      </c>
      <c r="P729" s="128">
        <v>0</v>
      </c>
      <c r="Q729" s="128">
        <v>6.81</v>
      </c>
      <c r="R729" s="128">
        <v>42.22</v>
      </c>
      <c r="S729" s="128">
        <v>0</v>
      </c>
      <c r="T729" s="128">
        <v>0</v>
      </c>
      <c r="U729" s="128">
        <v>0</v>
      </c>
      <c r="V729" s="128">
        <v>0.57999999999999996</v>
      </c>
      <c r="W729" s="128">
        <v>0.61</v>
      </c>
      <c r="X729" s="128">
        <v>55.98</v>
      </c>
      <c r="Y729" s="128">
        <v>159.56</v>
      </c>
      <c r="Z729" s="128">
        <v>94.04</v>
      </c>
    </row>
    <row r="730" spans="2:26" x14ac:dyDescent="0.3">
      <c r="B730" s="127">
        <v>14</v>
      </c>
      <c r="C730" s="128">
        <v>103.71</v>
      </c>
      <c r="D730" s="128">
        <v>112.76</v>
      </c>
      <c r="E730" s="128">
        <v>22.46</v>
      </c>
      <c r="F730" s="128">
        <v>1.47</v>
      </c>
      <c r="G730" s="128">
        <v>0</v>
      </c>
      <c r="H730" s="128">
        <v>0</v>
      </c>
      <c r="I730" s="128">
        <v>0</v>
      </c>
      <c r="J730" s="128">
        <v>25.92</v>
      </c>
      <c r="K730" s="128">
        <v>0</v>
      </c>
      <c r="L730" s="128">
        <v>34.380000000000003</v>
      </c>
      <c r="M730" s="128">
        <v>32.53</v>
      </c>
      <c r="N730" s="128">
        <v>27.54</v>
      </c>
      <c r="O730" s="128">
        <v>69.540000000000006</v>
      </c>
      <c r="P730" s="128">
        <v>153.57</v>
      </c>
      <c r="Q730" s="128">
        <v>7.83</v>
      </c>
      <c r="R730" s="128">
        <v>11.49</v>
      </c>
      <c r="S730" s="128">
        <v>0.06</v>
      </c>
      <c r="T730" s="128">
        <v>4.63</v>
      </c>
      <c r="U730" s="128">
        <v>3.12</v>
      </c>
      <c r="V730" s="128">
        <v>74.8</v>
      </c>
      <c r="W730" s="128">
        <v>172.66</v>
      </c>
      <c r="X730" s="128">
        <v>218.57</v>
      </c>
      <c r="Y730" s="128">
        <v>256.61</v>
      </c>
      <c r="Z730" s="128">
        <v>366.86</v>
      </c>
    </row>
    <row r="731" spans="2:26" x14ac:dyDescent="0.3">
      <c r="B731" s="127">
        <v>15</v>
      </c>
      <c r="C731" s="128">
        <v>159.13999999999999</v>
      </c>
      <c r="D731" s="128">
        <v>251.79</v>
      </c>
      <c r="E731" s="128">
        <v>109.38</v>
      </c>
      <c r="F731" s="128">
        <v>102.27</v>
      </c>
      <c r="G731" s="128">
        <v>0</v>
      </c>
      <c r="H731" s="128">
        <v>0</v>
      </c>
      <c r="I731" s="128">
        <v>0</v>
      </c>
      <c r="J731" s="128">
        <v>68.78</v>
      </c>
      <c r="K731" s="128">
        <v>0</v>
      </c>
      <c r="L731" s="128">
        <v>51.18</v>
      </c>
      <c r="M731" s="128">
        <v>6.82</v>
      </c>
      <c r="N731" s="128">
        <v>131.38</v>
      </c>
      <c r="O731" s="128">
        <v>154.9</v>
      </c>
      <c r="P731" s="128">
        <v>92.09</v>
      </c>
      <c r="Q731" s="128">
        <v>14.95</v>
      </c>
      <c r="R731" s="128">
        <v>26.51</v>
      </c>
      <c r="S731" s="128">
        <v>9.24</v>
      </c>
      <c r="T731" s="128">
        <v>181.07</v>
      </c>
      <c r="U731" s="128">
        <v>104.36</v>
      </c>
      <c r="V731" s="128">
        <v>176.61</v>
      </c>
      <c r="W731" s="128">
        <v>327.91</v>
      </c>
      <c r="X731" s="128">
        <v>162.71</v>
      </c>
      <c r="Y731" s="128">
        <v>138.18</v>
      </c>
      <c r="Z731" s="128">
        <v>369.27</v>
      </c>
    </row>
    <row r="732" spans="2:26" x14ac:dyDescent="0.3">
      <c r="B732" s="127">
        <v>16</v>
      </c>
      <c r="C732" s="128">
        <v>107.05</v>
      </c>
      <c r="D732" s="128">
        <v>118.2</v>
      </c>
      <c r="E732" s="128">
        <v>101.96</v>
      </c>
      <c r="F732" s="128">
        <v>0</v>
      </c>
      <c r="G732" s="128">
        <v>0</v>
      </c>
      <c r="H732" s="128">
        <v>0</v>
      </c>
      <c r="I732" s="128">
        <v>1.47</v>
      </c>
      <c r="J732" s="128">
        <v>7.0000000000000007E-2</v>
      </c>
      <c r="K732" s="128">
        <v>0</v>
      </c>
      <c r="L732" s="128">
        <v>85.62</v>
      </c>
      <c r="M732" s="128">
        <v>28.81</v>
      </c>
      <c r="N732" s="128">
        <v>17.47</v>
      </c>
      <c r="O732" s="128">
        <v>4.7699999999999996</v>
      </c>
      <c r="P732" s="128">
        <v>94.8</v>
      </c>
      <c r="Q732" s="128">
        <v>62.67</v>
      </c>
      <c r="R732" s="128">
        <v>12.98</v>
      </c>
      <c r="S732" s="128">
        <v>13.3</v>
      </c>
      <c r="T732" s="128">
        <v>9.44</v>
      </c>
      <c r="U732" s="128">
        <v>90.52</v>
      </c>
      <c r="V732" s="128">
        <v>257.81</v>
      </c>
      <c r="W732" s="128">
        <v>125.67</v>
      </c>
      <c r="X732" s="128">
        <v>251.08</v>
      </c>
      <c r="Y732" s="128">
        <v>285.87</v>
      </c>
      <c r="Z732" s="128">
        <v>414.59</v>
      </c>
    </row>
    <row r="733" spans="2:26" x14ac:dyDescent="0.3">
      <c r="B733" s="127">
        <v>17</v>
      </c>
      <c r="C733" s="128">
        <v>175.64</v>
      </c>
      <c r="D733" s="128">
        <v>198.06</v>
      </c>
      <c r="E733" s="128">
        <v>117.43</v>
      </c>
      <c r="F733" s="128">
        <v>37.68</v>
      </c>
      <c r="G733" s="128">
        <v>0</v>
      </c>
      <c r="H733" s="128">
        <v>0</v>
      </c>
      <c r="I733" s="128">
        <v>37.17</v>
      </c>
      <c r="J733" s="128">
        <v>0.84</v>
      </c>
      <c r="K733" s="128">
        <v>74.180000000000007</v>
      </c>
      <c r="L733" s="128">
        <v>21.35</v>
      </c>
      <c r="M733" s="128">
        <v>56.98</v>
      </c>
      <c r="N733" s="128">
        <v>1.51</v>
      </c>
      <c r="O733" s="128">
        <v>0.03</v>
      </c>
      <c r="P733" s="128">
        <v>1.89</v>
      </c>
      <c r="Q733" s="128">
        <v>12.17</v>
      </c>
      <c r="R733" s="128">
        <v>27.61</v>
      </c>
      <c r="S733" s="128">
        <v>17.45</v>
      </c>
      <c r="T733" s="128">
        <v>153.62</v>
      </c>
      <c r="U733" s="128">
        <v>1.63</v>
      </c>
      <c r="V733" s="128">
        <v>43.53</v>
      </c>
      <c r="W733" s="128">
        <v>290.94</v>
      </c>
      <c r="X733" s="128">
        <v>438.96</v>
      </c>
      <c r="Y733" s="128">
        <v>332.85</v>
      </c>
      <c r="Z733" s="128">
        <v>226</v>
      </c>
    </row>
    <row r="734" spans="2:26" x14ac:dyDescent="0.3">
      <c r="B734" s="127">
        <v>18</v>
      </c>
      <c r="C734" s="128">
        <v>193.21</v>
      </c>
      <c r="D734" s="128">
        <v>194.37</v>
      </c>
      <c r="E734" s="128">
        <v>120.88</v>
      </c>
      <c r="F734" s="128">
        <v>82.81</v>
      </c>
      <c r="G734" s="128">
        <v>0</v>
      </c>
      <c r="H734" s="128">
        <v>0</v>
      </c>
      <c r="I734" s="128">
        <v>65.78</v>
      </c>
      <c r="J734" s="128">
        <v>118.03</v>
      </c>
      <c r="K734" s="128">
        <v>0.05</v>
      </c>
      <c r="L734" s="128">
        <v>2.73</v>
      </c>
      <c r="M734" s="128">
        <v>27.97</v>
      </c>
      <c r="N734" s="128">
        <v>6.38</v>
      </c>
      <c r="O734" s="128">
        <v>17.82</v>
      </c>
      <c r="P734" s="128">
        <v>16.18</v>
      </c>
      <c r="Q734" s="128">
        <v>4.5599999999999996</v>
      </c>
      <c r="R734" s="128">
        <v>2.17</v>
      </c>
      <c r="S734" s="128">
        <v>142.43</v>
      </c>
      <c r="T734" s="128">
        <v>128.35</v>
      </c>
      <c r="U734" s="128">
        <v>258.62</v>
      </c>
      <c r="V734" s="128">
        <v>259.10000000000002</v>
      </c>
      <c r="W734" s="128">
        <v>203.22</v>
      </c>
      <c r="X734" s="128">
        <v>217.32</v>
      </c>
      <c r="Y734" s="128">
        <v>203.75</v>
      </c>
      <c r="Z734" s="128">
        <v>191.13</v>
      </c>
    </row>
    <row r="735" spans="2:26" x14ac:dyDescent="0.3">
      <c r="B735" s="127">
        <v>19</v>
      </c>
      <c r="C735" s="128">
        <v>123.43</v>
      </c>
      <c r="D735" s="128">
        <v>115.7</v>
      </c>
      <c r="E735" s="128">
        <v>10.35</v>
      </c>
      <c r="F735" s="128">
        <v>30.75</v>
      </c>
      <c r="G735" s="128">
        <v>0</v>
      </c>
      <c r="H735" s="128">
        <v>0</v>
      </c>
      <c r="I735" s="128">
        <v>38.520000000000003</v>
      </c>
      <c r="J735" s="128">
        <v>141.19999999999999</v>
      </c>
      <c r="K735" s="128">
        <v>2.83</v>
      </c>
      <c r="L735" s="128">
        <v>0.23</v>
      </c>
      <c r="M735" s="128">
        <v>11.62</v>
      </c>
      <c r="N735" s="128">
        <v>33.22</v>
      </c>
      <c r="O735" s="128">
        <v>8.11</v>
      </c>
      <c r="P735" s="128">
        <v>13.31</v>
      </c>
      <c r="Q735" s="128">
        <v>11.88</v>
      </c>
      <c r="R735" s="128">
        <v>213.78</v>
      </c>
      <c r="S735" s="128">
        <v>3.88</v>
      </c>
      <c r="T735" s="128">
        <v>2.35</v>
      </c>
      <c r="U735" s="128">
        <v>4.3499999999999996</v>
      </c>
      <c r="V735" s="128">
        <v>327.76</v>
      </c>
      <c r="W735" s="128">
        <v>355.42</v>
      </c>
      <c r="X735" s="128">
        <v>362.91</v>
      </c>
      <c r="Y735" s="128">
        <v>337.55</v>
      </c>
      <c r="Z735" s="128">
        <v>222.09</v>
      </c>
    </row>
    <row r="736" spans="2:26" x14ac:dyDescent="0.3">
      <c r="B736" s="127">
        <v>20</v>
      </c>
      <c r="C736" s="128">
        <v>76.63</v>
      </c>
      <c r="D736" s="128">
        <v>126.61</v>
      </c>
      <c r="E736" s="128">
        <v>138.25</v>
      </c>
      <c r="F736" s="128">
        <v>77.14</v>
      </c>
      <c r="G736" s="128">
        <v>0</v>
      </c>
      <c r="H736" s="128">
        <v>0.79</v>
      </c>
      <c r="I736" s="128">
        <v>0</v>
      </c>
      <c r="J736" s="128">
        <v>0.14000000000000001</v>
      </c>
      <c r="K736" s="128">
        <v>0.31</v>
      </c>
      <c r="L736" s="128">
        <v>0.02</v>
      </c>
      <c r="M736" s="128">
        <v>0.03</v>
      </c>
      <c r="N736" s="128">
        <v>0.16</v>
      </c>
      <c r="O736" s="128">
        <v>0.53</v>
      </c>
      <c r="P736" s="128">
        <v>0.06</v>
      </c>
      <c r="Q736" s="128">
        <v>0.15</v>
      </c>
      <c r="R736" s="128">
        <v>11.93</v>
      </c>
      <c r="S736" s="128">
        <v>2.4500000000000002</v>
      </c>
      <c r="T736" s="128">
        <v>3.05</v>
      </c>
      <c r="U736" s="128">
        <v>2.95</v>
      </c>
      <c r="V736" s="128">
        <v>200.96</v>
      </c>
      <c r="W736" s="128">
        <v>205.38</v>
      </c>
      <c r="X736" s="128">
        <v>150.15</v>
      </c>
      <c r="Y736" s="128">
        <v>398.48</v>
      </c>
      <c r="Z736" s="128">
        <v>230.94</v>
      </c>
    </row>
    <row r="737" spans="2:26" x14ac:dyDescent="0.3">
      <c r="B737" s="127">
        <v>21</v>
      </c>
      <c r="C737" s="128">
        <v>101.28</v>
      </c>
      <c r="D737" s="128">
        <v>229.99</v>
      </c>
      <c r="E737" s="128">
        <v>229.04</v>
      </c>
      <c r="F737" s="128">
        <v>44.54</v>
      </c>
      <c r="G737" s="128">
        <v>0</v>
      </c>
      <c r="H737" s="128">
        <v>108.77</v>
      </c>
      <c r="I737" s="128">
        <v>0</v>
      </c>
      <c r="J737" s="128">
        <v>51.26</v>
      </c>
      <c r="K737" s="128">
        <v>48.49</v>
      </c>
      <c r="L737" s="128">
        <v>160.65</v>
      </c>
      <c r="M737" s="128">
        <v>192.36</v>
      </c>
      <c r="N737" s="128">
        <v>34.61</v>
      </c>
      <c r="O737" s="128">
        <v>192.12</v>
      </c>
      <c r="P737" s="128">
        <v>192.61</v>
      </c>
      <c r="Q737" s="128">
        <v>19.53</v>
      </c>
      <c r="R737" s="128">
        <v>174.9</v>
      </c>
      <c r="S737" s="128">
        <v>163.24</v>
      </c>
      <c r="T737" s="128">
        <v>325.2</v>
      </c>
      <c r="U737" s="128">
        <v>156.63999999999999</v>
      </c>
      <c r="V737" s="128">
        <v>447.56</v>
      </c>
      <c r="W737" s="128">
        <v>501.63</v>
      </c>
      <c r="X737" s="128">
        <v>433.43</v>
      </c>
      <c r="Y737" s="128">
        <v>521.98</v>
      </c>
      <c r="Z737" s="128">
        <v>449.29</v>
      </c>
    </row>
    <row r="738" spans="2:26" x14ac:dyDescent="0.3">
      <c r="B738" s="127">
        <v>22</v>
      </c>
      <c r="C738" s="128">
        <v>207.94</v>
      </c>
      <c r="D738" s="128">
        <v>221.61</v>
      </c>
      <c r="E738" s="128">
        <v>148.41999999999999</v>
      </c>
      <c r="F738" s="128">
        <v>85</v>
      </c>
      <c r="G738" s="128">
        <v>0</v>
      </c>
      <c r="H738" s="128">
        <v>0</v>
      </c>
      <c r="I738" s="128">
        <v>11.95</v>
      </c>
      <c r="J738" s="128">
        <v>0</v>
      </c>
      <c r="K738" s="128">
        <v>12.16</v>
      </c>
      <c r="L738" s="128">
        <v>61.96</v>
      </c>
      <c r="M738" s="128">
        <v>59.2</v>
      </c>
      <c r="N738" s="128">
        <v>57.76</v>
      </c>
      <c r="O738" s="128">
        <v>164.48</v>
      </c>
      <c r="P738" s="128">
        <v>207.79</v>
      </c>
      <c r="Q738" s="128">
        <v>211.96</v>
      </c>
      <c r="R738" s="128">
        <v>78.03</v>
      </c>
      <c r="S738" s="128">
        <v>209.69</v>
      </c>
      <c r="T738" s="128">
        <v>277.91000000000003</v>
      </c>
      <c r="U738" s="128">
        <v>62.63</v>
      </c>
      <c r="V738" s="128">
        <v>350.42</v>
      </c>
      <c r="W738" s="128">
        <v>317.32</v>
      </c>
      <c r="X738" s="128">
        <v>277.63</v>
      </c>
      <c r="Y738" s="128">
        <v>341.63</v>
      </c>
      <c r="Z738" s="128">
        <v>260.7</v>
      </c>
    </row>
    <row r="739" spans="2:26" x14ac:dyDescent="0.3">
      <c r="B739" s="127">
        <v>23</v>
      </c>
      <c r="C739" s="128">
        <v>65.31</v>
      </c>
      <c r="D739" s="128">
        <v>81.98</v>
      </c>
      <c r="E739" s="128">
        <v>88.05</v>
      </c>
      <c r="F739" s="128">
        <v>13</v>
      </c>
      <c r="G739" s="128">
        <v>0</v>
      </c>
      <c r="H739" s="128">
        <v>30.03</v>
      </c>
      <c r="I739" s="128">
        <v>4.1100000000000003</v>
      </c>
      <c r="J739" s="128">
        <v>102.15</v>
      </c>
      <c r="K739" s="128">
        <v>128.49</v>
      </c>
      <c r="L739" s="128">
        <v>168.81</v>
      </c>
      <c r="M739" s="128">
        <v>147.49</v>
      </c>
      <c r="N739" s="128">
        <v>61.88</v>
      </c>
      <c r="O739" s="128">
        <v>120.82</v>
      </c>
      <c r="P739" s="128">
        <v>50.79</v>
      </c>
      <c r="Q739" s="128">
        <v>125.95</v>
      </c>
      <c r="R739" s="128">
        <v>92.18</v>
      </c>
      <c r="S739" s="128">
        <v>57.98</v>
      </c>
      <c r="T739" s="128">
        <v>211.24</v>
      </c>
      <c r="U739" s="128">
        <v>183.35</v>
      </c>
      <c r="V739" s="128">
        <v>122.19</v>
      </c>
      <c r="W739" s="128">
        <v>109.44</v>
      </c>
      <c r="X739" s="128">
        <v>141.94</v>
      </c>
      <c r="Y739" s="128">
        <v>228.85</v>
      </c>
      <c r="Z739" s="128">
        <v>266.88</v>
      </c>
    </row>
    <row r="740" spans="2:26" x14ac:dyDescent="0.3">
      <c r="B740" s="127">
        <v>24</v>
      </c>
      <c r="C740" s="128">
        <v>129.82</v>
      </c>
      <c r="D740" s="128">
        <v>227.9</v>
      </c>
      <c r="E740" s="128">
        <v>110.6</v>
      </c>
      <c r="F740" s="128">
        <v>29.63</v>
      </c>
      <c r="G740" s="128">
        <v>0</v>
      </c>
      <c r="H740" s="128">
        <v>0</v>
      </c>
      <c r="I740" s="128">
        <v>0</v>
      </c>
      <c r="J740" s="128">
        <v>87.85</v>
      </c>
      <c r="K740" s="128">
        <v>0.46</v>
      </c>
      <c r="L740" s="128">
        <v>2.41</v>
      </c>
      <c r="M740" s="128">
        <v>40.700000000000003</v>
      </c>
      <c r="N740" s="128">
        <v>11.29</v>
      </c>
      <c r="O740" s="128">
        <v>17.579999999999998</v>
      </c>
      <c r="P740" s="128">
        <v>212.6</v>
      </c>
      <c r="Q740" s="128">
        <v>207.75</v>
      </c>
      <c r="R740" s="128">
        <v>44.33</v>
      </c>
      <c r="S740" s="128">
        <v>0</v>
      </c>
      <c r="T740" s="128">
        <v>49.22</v>
      </c>
      <c r="U740" s="128">
        <v>0</v>
      </c>
      <c r="V740" s="128">
        <v>156.46</v>
      </c>
      <c r="W740" s="128">
        <v>142.88999999999999</v>
      </c>
      <c r="X740" s="128">
        <v>85.85</v>
      </c>
      <c r="Y740" s="128">
        <v>98.41</v>
      </c>
      <c r="Z740" s="128">
        <v>87.6</v>
      </c>
    </row>
    <row r="741" spans="2:26" x14ac:dyDescent="0.3">
      <c r="B741" s="127">
        <v>25</v>
      </c>
      <c r="C741" s="128">
        <v>63.3</v>
      </c>
      <c r="D741" s="128">
        <v>1.88</v>
      </c>
      <c r="E741" s="128">
        <v>0.94</v>
      </c>
      <c r="F741" s="128">
        <v>5.42</v>
      </c>
      <c r="G741" s="128">
        <v>0</v>
      </c>
      <c r="H741" s="128">
        <v>0</v>
      </c>
      <c r="I741" s="128">
        <v>0</v>
      </c>
      <c r="J741" s="128">
        <v>0.25</v>
      </c>
      <c r="K741" s="128">
        <v>0.11</v>
      </c>
      <c r="L741" s="128">
        <v>0</v>
      </c>
      <c r="M741" s="128">
        <v>1.76</v>
      </c>
      <c r="N741" s="128">
        <v>0.67</v>
      </c>
      <c r="O741" s="128">
        <v>1.1399999999999999</v>
      </c>
      <c r="P741" s="128">
        <v>0</v>
      </c>
      <c r="Q741" s="128">
        <v>0.05</v>
      </c>
      <c r="R741" s="128">
        <v>0</v>
      </c>
      <c r="S741" s="128">
        <v>0.45</v>
      </c>
      <c r="T741" s="128">
        <v>0.06</v>
      </c>
      <c r="U741" s="128">
        <v>42.8</v>
      </c>
      <c r="V741" s="128">
        <v>97.9</v>
      </c>
      <c r="W741" s="128">
        <v>56.71</v>
      </c>
      <c r="X741" s="128">
        <v>68.55</v>
      </c>
      <c r="Y741" s="128">
        <v>187.9</v>
      </c>
      <c r="Z741" s="128">
        <v>77.709999999999994</v>
      </c>
    </row>
    <row r="742" spans="2:26" x14ac:dyDescent="0.3">
      <c r="B742" s="127">
        <v>26</v>
      </c>
      <c r="C742" s="128">
        <v>163.79</v>
      </c>
      <c r="D742" s="128">
        <v>48.88</v>
      </c>
      <c r="E742" s="128">
        <v>105.73</v>
      </c>
      <c r="F742" s="128">
        <v>42.34</v>
      </c>
      <c r="G742" s="128">
        <v>0</v>
      </c>
      <c r="H742" s="128">
        <v>0</v>
      </c>
      <c r="I742" s="128">
        <v>0</v>
      </c>
      <c r="J742" s="128">
        <v>0</v>
      </c>
      <c r="K742" s="128">
        <v>0</v>
      </c>
      <c r="L742" s="128">
        <v>0.08</v>
      </c>
      <c r="M742" s="128">
        <v>0.2</v>
      </c>
      <c r="N742" s="128">
        <v>0.41</v>
      </c>
      <c r="O742" s="128">
        <v>0</v>
      </c>
      <c r="P742" s="128">
        <v>0</v>
      </c>
      <c r="Q742" s="128">
        <v>0.08</v>
      </c>
      <c r="R742" s="128">
        <v>0</v>
      </c>
      <c r="S742" s="128">
        <v>0</v>
      </c>
      <c r="T742" s="128">
        <v>0</v>
      </c>
      <c r="U742" s="128">
        <v>0</v>
      </c>
      <c r="V742" s="128">
        <v>3.15</v>
      </c>
      <c r="W742" s="128">
        <v>151.09</v>
      </c>
      <c r="X742" s="128">
        <v>218.8</v>
      </c>
      <c r="Y742" s="128">
        <v>192.78</v>
      </c>
      <c r="Z742" s="128">
        <v>219.2</v>
      </c>
    </row>
    <row r="743" spans="2:26" x14ac:dyDescent="0.3">
      <c r="B743" s="127">
        <v>27</v>
      </c>
      <c r="C743" s="128">
        <v>66.41</v>
      </c>
      <c r="D743" s="128">
        <v>65.64</v>
      </c>
      <c r="E743" s="128">
        <v>8.74</v>
      </c>
      <c r="F743" s="128">
        <v>0</v>
      </c>
      <c r="G743" s="128">
        <v>0</v>
      </c>
      <c r="H743" s="128">
        <v>0</v>
      </c>
      <c r="I743" s="128">
        <v>0</v>
      </c>
      <c r="J743" s="128">
        <v>249.31</v>
      </c>
      <c r="K743" s="128">
        <v>134.1</v>
      </c>
      <c r="L743" s="128">
        <v>185.57</v>
      </c>
      <c r="M743" s="128">
        <v>150.43</v>
      </c>
      <c r="N743" s="128">
        <v>129.94</v>
      </c>
      <c r="O743" s="128">
        <v>132.59</v>
      </c>
      <c r="P743" s="128">
        <v>130.35</v>
      </c>
      <c r="Q743" s="128">
        <v>134.16</v>
      </c>
      <c r="R743" s="128">
        <v>234.77</v>
      </c>
      <c r="S743" s="128">
        <v>250.95</v>
      </c>
      <c r="T743" s="128">
        <v>265.14999999999998</v>
      </c>
      <c r="U743" s="128">
        <v>184.06</v>
      </c>
      <c r="V743" s="128">
        <v>270.2</v>
      </c>
      <c r="W743" s="128">
        <v>253.97</v>
      </c>
      <c r="X743" s="128">
        <v>152.31</v>
      </c>
      <c r="Y743" s="128">
        <v>103.61</v>
      </c>
      <c r="Z743" s="128">
        <v>38.17</v>
      </c>
    </row>
    <row r="744" spans="2:26" x14ac:dyDescent="0.3">
      <c r="B744" s="127">
        <v>28</v>
      </c>
      <c r="C744" s="128">
        <v>152.15</v>
      </c>
      <c r="D744" s="128">
        <v>139.32</v>
      </c>
      <c r="E744" s="128">
        <v>162.38999999999999</v>
      </c>
      <c r="F744" s="128">
        <v>238.5</v>
      </c>
      <c r="G744" s="128">
        <v>0</v>
      </c>
      <c r="H744" s="128">
        <v>0</v>
      </c>
      <c r="I744" s="128">
        <v>0</v>
      </c>
      <c r="J744" s="128">
        <v>23.25</v>
      </c>
      <c r="K744" s="128">
        <v>152.56</v>
      </c>
      <c r="L744" s="128">
        <v>7.36</v>
      </c>
      <c r="M744" s="128">
        <v>156.72</v>
      </c>
      <c r="N744" s="128">
        <v>0.49</v>
      </c>
      <c r="O744" s="128">
        <v>0.32</v>
      </c>
      <c r="P744" s="128">
        <v>0</v>
      </c>
      <c r="Q744" s="128">
        <v>0</v>
      </c>
      <c r="R744" s="128">
        <v>0.33</v>
      </c>
      <c r="S744" s="128">
        <v>0</v>
      </c>
      <c r="T744" s="128">
        <v>0</v>
      </c>
      <c r="U744" s="128">
        <v>102.32</v>
      </c>
      <c r="V744" s="128">
        <v>67</v>
      </c>
      <c r="W744" s="128">
        <v>40.86</v>
      </c>
      <c r="X744" s="128">
        <v>53.93</v>
      </c>
      <c r="Y744" s="128">
        <v>86.22</v>
      </c>
      <c r="Z744" s="128">
        <v>174.45</v>
      </c>
    </row>
    <row r="745" spans="2:26" x14ac:dyDescent="0.3">
      <c r="B745" s="127">
        <v>29</v>
      </c>
      <c r="C745" s="128">
        <v>83.34</v>
      </c>
      <c r="D745" s="128">
        <v>121.7</v>
      </c>
      <c r="E745" s="128">
        <v>16.93</v>
      </c>
      <c r="F745" s="128">
        <v>0</v>
      </c>
      <c r="G745" s="128">
        <v>0</v>
      </c>
      <c r="H745" s="128">
        <v>0</v>
      </c>
      <c r="I745" s="128">
        <v>0</v>
      </c>
      <c r="J745" s="128">
        <v>0</v>
      </c>
      <c r="K745" s="128">
        <v>0</v>
      </c>
      <c r="L745" s="128">
        <v>22.6</v>
      </c>
      <c r="M745" s="128">
        <v>0.32</v>
      </c>
      <c r="N745" s="128">
        <v>0</v>
      </c>
      <c r="O745" s="128">
        <v>0</v>
      </c>
      <c r="P745" s="128">
        <v>0</v>
      </c>
      <c r="Q745" s="128">
        <v>53.02</v>
      </c>
      <c r="R745" s="128">
        <v>34.49</v>
      </c>
      <c r="S745" s="128">
        <v>73.84</v>
      </c>
      <c r="T745" s="128">
        <v>47.12</v>
      </c>
      <c r="U745" s="128">
        <v>74.22</v>
      </c>
      <c r="V745" s="128">
        <v>222.51</v>
      </c>
      <c r="W745" s="128">
        <v>461</v>
      </c>
      <c r="X745" s="128">
        <v>211.16</v>
      </c>
      <c r="Y745" s="128">
        <v>1053.28</v>
      </c>
      <c r="Z745" s="128">
        <v>129.56</v>
      </c>
    </row>
    <row r="746" spans="2:26" x14ac:dyDescent="0.3">
      <c r="B746" s="127">
        <v>30</v>
      </c>
      <c r="C746" s="128">
        <v>114.6</v>
      </c>
      <c r="D746" s="128">
        <v>157.56</v>
      </c>
      <c r="E746" s="128">
        <v>97.53</v>
      </c>
      <c r="F746" s="128">
        <v>46.67</v>
      </c>
      <c r="G746" s="128">
        <v>0.32</v>
      </c>
      <c r="H746" s="128">
        <v>0</v>
      </c>
      <c r="I746" s="128">
        <v>1.93</v>
      </c>
      <c r="J746" s="128">
        <v>16.989999999999998</v>
      </c>
      <c r="K746" s="128">
        <v>13.86</v>
      </c>
      <c r="L746" s="128">
        <v>38.51</v>
      </c>
      <c r="M746" s="128">
        <v>35.01</v>
      </c>
      <c r="N746" s="128">
        <v>95.83</v>
      </c>
      <c r="O746" s="128">
        <v>157.6</v>
      </c>
      <c r="P746" s="128">
        <v>130.83000000000001</v>
      </c>
      <c r="Q746" s="128">
        <v>255.73</v>
      </c>
      <c r="R746" s="128">
        <v>161.47999999999999</v>
      </c>
      <c r="S746" s="128">
        <v>156.76</v>
      </c>
      <c r="T746" s="128">
        <v>293.67</v>
      </c>
      <c r="U746" s="128">
        <v>87.28</v>
      </c>
      <c r="V746" s="128">
        <v>244.05</v>
      </c>
      <c r="W746" s="128">
        <v>231.1</v>
      </c>
      <c r="X746" s="128">
        <v>304.93</v>
      </c>
      <c r="Y746" s="128">
        <v>463.54</v>
      </c>
      <c r="Z746" s="128">
        <v>335.73</v>
      </c>
    </row>
    <row r="747" spans="2:26" x14ac:dyDescent="0.3">
      <c r="B747" s="130">
        <v>31</v>
      </c>
      <c r="C747" s="128">
        <v>149.41999999999999</v>
      </c>
      <c r="D747" s="128">
        <v>170.16</v>
      </c>
      <c r="E747" s="128">
        <v>133.53</v>
      </c>
      <c r="F747" s="128">
        <v>153.66999999999999</v>
      </c>
      <c r="G747" s="128">
        <v>0</v>
      </c>
      <c r="H747" s="128">
        <v>0</v>
      </c>
      <c r="I747" s="128">
        <v>0</v>
      </c>
      <c r="J747" s="128">
        <v>184.23</v>
      </c>
      <c r="K747" s="128">
        <v>183.74</v>
      </c>
      <c r="L747" s="128">
        <v>61.84</v>
      </c>
      <c r="M747" s="128">
        <v>182.97</v>
      </c>
      <c r="N747" s="128">
        <v>2.0099999999999998</v>
      </c>
      <c r="O747" s="128">
        <v>1.64</v>
      </c>
      <c r="P747" s="128">
        <v>0.04</v>
      </c>
      <c r="Q747" s="128">
        <v>25.5</v>
      </c>
      <c r="R747" s="128">
        <v>96.12</v>
      </c>
      <c r="S747" s="128">
        <v>335.32</v>
      </c>
      <c r="T747" s="128">
        <v>639.28</v>
      </c>
      <c r="U747" s="128">
        <v>221.66</v>
      </c>
      <c r="V747" s="128">
        <v>237.24</v>
      </c>
      <c r="W747" s="128">
        <v>169.44</v>
      </c>
      <c r="X747" s="128">
        <v>387.48</v>
      </c>
      <c r="Y747" s="128">
        <v>387.71</v>
      </c>
      <c r="Z747" s="128">
        <v>1031.8499999999999</v>
      </c>
    </row>
    <row r="748" spans="2:26" x14ac:dyDescent="0.3">
      <c r="B748" s="119"/>
      <c r="C748" s="119"/>
      <c r="D748" s="119"/>
      <c r="E748" s="119"/>
      <c r="F748" s="119"/>
      <c r="G748" s="119"/>
      <c r="H748" s="119"/>
      <c r="I748" s="119"/>
      <c r="J748" s="119"/>
      <c r="K748" s="119"/>
      <c r="L748" s="119"/>
      <c r="M748" s="119"/>
      <c r="N748" s="119"/>
      <c r="O748" s="119"/>
      <c r="P748" s="119"/>
      <c r="Q748" s="119"/>
      <c r="R748" s="119"/>
      <c r="S748" s="119"/>
      <c r="T748" s="119"/>
      <c r="U748" s="119"/>
      <c r="V748" s="119"/>
      <c r="W748" s="119"/>
      <c r="X748" s="119"/>
      <c r="Y748" s="119"/>
      <c r="Z748" s="119"/>
    </row>
    <row r="749" spans="2:26" ht="17.25" customHeight="1" x14ac:dyDescent="0.3">
      <c r="B749" s="164" t="s">
        <v>83</v>
      </c>
      <c r="C749" s="165"/>
      <c r="D749" s="165"/>
      <c r="E749" s="165"/>
      <c r="F749" s="165"/>
      <c r="G749" s="165"/>
      <c r="H749" s="165"/>
      <c r="I749" s="165"/>
      <c r="J749" s="165"/>
      <c r="K749" s="165"/>
      <c r="L749" s="165"/>
      <c r="M749" s="165"/>
      <c r="N749" s="165"/>
      <c r="O749" s="165"/>
      <c r="P749" s="165"/>
      <c r="Q749" s="165"/>
      <c r="R749" s="165"/>
      <c r="S749" s="165"/>
      <c r="T749" s="166"/>
      <c r="U749" s="167">
        <v>-14.62</v>
      </c>
      <c r="V749" s="168"/>
      <c r="W749" s="168"/>
      <c r="X749" s="168"/>
      <c r="Y749" s="168"/>
      <c r="Z749" s="169"/>
    </row>
    <row r="750" spans="2:26" ht="15.75" customHeight="1" x14ac:dyDescent="0.3">
      <c r="B750" s="170" t="s">
        <v>84</v>
      </c>
      <c r="C750" s="171"/>
      <c r="D750" s="171"/>
      <c r="E750" s="171"/>
      <c r="F750" s="171"/>
      <c r="G750" s="171"/>
      <c r="H750" s="171"/>
      <c r="I750" s="171"/>
      <c r="J750" s="171"/>
      <c r="K750" s="171"/>
      <c r="L750" s="171"/>
      <c r="M750" s="171"/>
      <c r="N750" s="171"/>
      <c r="O750" s="171"/>
      <c r="P750" s="171"/>
      <c r="Q750" s="171"/>
      <c r="R750" s="171"/>
      <c r="S750" s="171"/>
      <c r="T750" s="172"/>
      <c r="U750" s="173">
        <v>112.14</v>
      </c>
      <c r="V750" s="174"/>
      <c r="W750" s="174"/>
      <c r="X750" s="174"/>
      <c r="Y750" s="174"/>
      <c r="Z750" s="175"/>
    </row>
    <row r="751" spans="2:26" x14ac:dyDescent="0.3">
      <c r="B751" s="154"/>
      <c r="C751" s="154"/>
      <c r="D751" s="154"/>
      <c r="E751" s="154"/>
      <c r="F751" s="154"/>
      <c r="G751" s="154"/>
      <c r="H751" s="154"/>
      <c r="I751" s="154"/>
      <c r="J751" s="154"/>
      <c r="K751" s="154"/>
      <c r="L751" s="154"/>
      <c r="M751" s="154"/>
      <c r="N751" s="154"/>
      <c r="O751" s="154"/>
      <c r="P751" s="154"/>
      <c r="Q751" s="154"/>
      <c r="R751" s="154"/>
      <c r="S751" s="154"/>
      <c r="T751" s="154"/>
      <c r="U751" s="155"/>
      <c r="V751" s="95"/>
      <c r="W751" s="95"/>
      <c r="X751" s="95"/>
      <c r="Y751" s="95"/>
      <c r="Z751" s="95"/>
    </row>
    <row r="752" spans="2:26" x14ac:dyDescent="0.3">
      <c r="B752" s="80" t="s">
        <v>75</v>
      </c>
      <c r="C752" s="81"/>
      <c r="D752" s="81"/>
      <c r="E752" s="81"/>
      <c r="F752" s="81"/>
      <c r="G752" s="81"/>
      <c r="H752" s="81"/>
      <c r="I752" s="81"/>
      <c r="J752" s="81"/>
      <c r="K752" s="81"/>
      <c r="L752" s="81"/>
      <c r="M752" s="81"/>
      <c r="N752" s="81"/>
      <c r="O752" s="81"/>
      <c r="P752" s="81"/>
      <c r="Q752" s="81"/>
      <c r="R752" s="81"/>
      <c r="S752" s="81"/>
      <c r="T752" s="82"/>
      <c r="U752" s="153">
        <v>795724.33</v>
      </c>
      <c r="V752" s="17"/>
      <c r="W752" s="17"/>
      <c r="X752" s="17"/>
      <c r="Y752" s="17"/>
      <c r="Z752" s="17"/>
    </row>
    <row r="753" spans="2:26" ht="30.75" customHeight="1" x14ac:dyDescent="0.3">
      <c r="B753" s="15" t="s">
        <v>76</v>
      </c>
      <c r="C753" s="15"/>
      <c r="D753" s="15"/>
      <c r="E753" s="15"/>
      <c r="F753" s="15"/>
      <c r="G753" s="15"/>
      <c r="H753" s="15"/>
      <c r="I753" s="15"/>
      <c r="J753" s="15"/>
      <c r="K753" s="15"/>
      <c r="L753" s="15"/>
      <c r="M753" s="15"/>
      <c r="N753" s="15"/>
      <c r="O753" s="15"/>
      <c r="P753" s="15"/>
      <c r="Q753" s="15"/>
      <c r="R753" s="15"/>
      <c r="S753" s="15"/>
      <c r="T753" s="15"/>
      <c r="U753" s="17"/>
      <c r="V753" s="17"/>
      <c r="W753" s="17"/>
      <c r="X753" s="17"/>
      <c r="Y753" s="17"/>
      <c r="Z753" s="17"/>
    </row>
    <row r="754" spans="2:26" ht="17.25" customHeight="1" x14ac:dyDescent="0.3">
      <c r="B754" s="176"/>
      <c r="C754" s="176"/>
      <c r="D754" s="176"/>
      <c r="E754" s="176"/>
      <c r="F754" s="176"/>
      <c r="G754" s="176"/>
      <c r="H754" s="176"/>
      <c r="I754" s="176"/>
      <c r="J754" s="176"/>
      <c r="K754" s="176"/>
      <c r="L754" s="176"/>
      <c r="M754" s="176"/>
      <c r="N754" s="176"/>
      <c r="O754" s="142" t="s">
        <v>4</v>
      </c>
      <c r="P754" s="142"/>
      <c r="Q754" s="142"/>
      <c r="R754" s="142"/>
      <c r="S754" s="142"/>
      <c r="T754" s="142"/>
      <c r="U754" s="142"/>
      <c r="V754" s="142"/>
      <c r="W754" s="142"/>
      <c r="X754" s="142"/>
      <c r="Y754" s="142"/>
      <c r="Z754" s="142"/>
    </row>
    <row r="755" spans="2:26" x14ac:dyDescent="0.3">
      <c r="B755" s="176"/>
      <c r="C755" s="176"/>
      <c r="D755" s="176"/>
      <c r="E755" s="176"/>
      <c r="F755" s="176"/>
      <c r="G755" s="176"/>
      <c r="H755" s="176"/>
      <c r="I755" s="176"/>
      <c r="J755" s="176"/>
      <c r="K755" s="176"/>
      <c r="L755" s="176"/>
      <c r="M755" s="176"/>
      <c r="N755" s="176"/>
      <c r="O755" s="142" t="s">
        <v>62</v>
      </c>
      <c r="P755" s="142"/>
      <c r="Q755" s="142"/>
      <c r="R755" s="142" t="s">
        <v>67</v>
      </c>
      <c r="S755" s="142"/>
      <c r="T755" s="142"/>
      <c r="U755" s="142" t="s">
        <v>69</v>
      </c>
      <c r="V755" s="142"/>
      <c r="W755" s="142"/>
      <c r="X755" s="142" t="s">
        <v>8</v>
      </c>
      <c r="Y755" s="142"/>
      <c r="Z755" s="142"/>
    </row>
    <row r="756" spans="2:26" ht="18" customHeight="1" x14ac:dyDescent="0.3">
      <c r="B756" s="142" t="s">
        <v>77</v>
      </c>
      <c r="C756" s="142"/>
      <c r="D756" s="142"/>
      <c r="E756" s="142"/>
      <c r="F756" s="142"/>
      <c r="G756" s="142"/>
      <c r="H756" s="142"/>
      <c r="I756" s="142"/>
      <c r="J756" s="142"/>
      <c r="K756" s="142"/>
      <c r="L756" s="142"/>
      <c r="M756" s="142"/>
      <c r="N756" s="142"/>
      <c r="O756" s="177">
        <v>690162.27</v>
      </c>
      <c r="P756" s="177"/>
      <c r="Q756" s="177"/>
      <c r="R756" s="177">
        <v>936409.23</v>
      </c>
      <c r="S756" s="177"/>
      <c r="T756" s="177"/>
      <c r="U756" s="177">
        <v>902322.89</v>
      </c>
      <c r="V756" s="177"/>
      <c r="W756" s="177"/>
      <c r="X756" s="177">
        <v>884739.47</v>
      </c>
      <c r="Y756" s="177"/>
      <c r="Z756" s="177"/>
    </row>
    <row r="758" spans="2:26" x14ac:dyDescent="0.3">
      <c r="B758"/>
      <c r="O758" s="178"/>
      <c r="P758" s="178"/>
      <c r="Q758" s="178"/>
      <c r="R758" s="178"/>
    </row>
    <row r="759" spans="2:26" ht="15" customHeight="1" x14ac:dyDescent="0.3">
      <c r="B759" s="179"/>
      <c r="C759" s="179"/>
      <c r="D759" s="179"/>
      <c r="E759" s="179"/>
      <c r="F759" s="179"/>
      <c r="G759" s="179"/>
      <c r="H759" s="179"/>
      <c r="I759" s="179"/>
      <c r="J759" s="179"/>
      <c r="K759" s="179"/>
      <c r="L759" s="179"/>
      <c r="M759" s="179"/>
      <c r="N759" s="179"/>
      <c r="O759" s="179"/>
      <c r="P759" s="179"/>
      <c r="Q759" s="179"/>
      <c r="R759" s="179"/>
      <c r="S759" s="179"/>
      <c r="T759" s="179"/>
      <c r="U759" s="179"/>
      <c r="V759" s="179"/>
      <c r="W759" s="179"/>
      <c r="X759" s="179"/>
      <c r="Y759" s="179"/>
      <c r="Z759" s="179"/>
    </row>
    <row r="760" spans="2:26" x14ac:dyDescent="0.3">
      <c r="B760" s="179"/>
      <c r="C760" s="179"/>
      <c r="D760" s="179"/>
      <c r="E760" s="179"/>
      <c r="F760" s="179"/>
      <c r="G760" s="179"/>
      <c r="H760" s="179"/>
      <c r="I760" s="179"/>
      <c r="J760" s="179"/>
      <c r="K760" s="179"/>
      <c r="L760" s="179"/>
      <c r="M760" s="179"/>
      <c r="N760" s="179"/>
      <c r="O760" s="179"/>
      <c r="P760" s="179"/>
      <c r="Q760" s="179"/>
      <c r="R760" s="179"/>
      <c r="S760" s="179"/>
      <c r="T760" s="179"/>
      <c r="U760" s="179"/>
      <c r="V760" s="179"/>
      <c r="W760" s="179"/>
      <c r="X760" s="179"/>
      <c r="Y760" s="179"/>
      <c r="Z760" s="179"/>
    </row>
  </sheetData>
  <mergeCells count="111">
    <mergeCell ref="B756:N756"/>
    <mergeCell ref="O756:Q756"/>
    <mergeCell ref="R756:T756"/>
    <mergeCell ref="U756:W756"/>
    <mergeCell ref="X756:Z756"/>
    <mergeCell ref="B753:T753"/>
    <mergeCell ref="U753:Z753"/>
    <mergeCell ref="B754:N755"/>
    <mergeCell ref="O754:Z754"/>
    <mergeCell ref="O755:Q755"/>
    <mergeCell ref="R755:T755"/>
    <mergeCell ref="U755:W755"/>
    <mergeCell ref="X755:Z755"/>
    <mergeCell ref="B748:Z748"/>
    <mergeCell ref="B749:T749"/>
    <mergeCell ref="U749:Z749"/>
    <mergeCell ref="B750:T750"/>
    <mergeCell ref="U750:Z750"/>
    <mergeCell ref="B752:T752"/>
    <mergeCell ref="U752:Z752"/>
    <mergeCell ref="B676:Z676"/>
    <mergeCell ref="B677:B680"/>
    <mergeCell ref="C677:Z677"/>
    <mergeCell ref="B712:Z712"/>
    <mergeCell ref="B713:B716"/>
    <mergeCell ref="C713:Z713"/>
    <mergeCell ref="B604:Z604"/>
    <mergeCell ref="C605:Z605"/>
    <mergeCell ref="B606:B608"/>
    <mergeCell ref="B640:Z640"/>
    <mergeCell ref="C641:Z641"/>
    <mergeCell ref="B642:B644"/>
    <mergeCell ref="B532:Z532"/>
    <mergeCell ref="C533:Z533"/>
    <mergeCell ref="B534:B536"/>
    <mergeCell ref="B568:Z568"/>
    <mergeCell ref="C569:Z569"/>
    <mergeCell ref="B570:B572"/>
    <mergeCell ref="B526:T526"/>
    <mergeCell ref="U526:Z526"/>
    <mergeCell ref="B528:T528"/>
    <mergeCell ref="U528:Z528"/>
    <mergeCell ref="B530:Z530"/>
    <mergeCell ref="B531:Z531"/>
    <mergeCell ref="B488:B491"/>
    <mergeCell ref="C488:Z488"/>
    <mergeCell ref="B524:T524"/>
    <mergeCell ref="U524:Z524"/>
    <mergeCell ref="B525:T525"/>
    <mergeCell ref="U525:Z525"/>
    <mergeCell ref="C380:Z380"/>
    <mergeCell ref="B381:B383"/>
    <mergeCell ref="C416:Z416"/>
    <mergeCell ref="B417:B419"/>
    <mergeCell ref="B452:B455"/>
    <mergeCell ref="C452:Z452"/>
    <mergeCell ref="B306:Z306"/>
    <mergeCell ref="B307:Z307"/>
    <mergeCell ref="C308:Z308"/>
    <mergeCell ref="B309:B311"/>
    <mergeCell ref="C344:Z344"/>
    <mergeCell ref="B345:B347"/>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B262:Z262"/>
    <mergeCell ref="C263:Z263"/>
    <mergeCell ref="B264:B266"/>
    <mergeCell ref="B298:Z298"/>
    <mergeCell ref="B299:T299"/>
    <mergeCell ref="U299:Z299"/>
    <mergeCell ref="B190:Z190"/>
    <mergeCell ref="C191:Z191"/>
    <mergeCell ref="B192:B194"/>
    <mergeCell ref="B226:Z226"/>
    <mergeCell ref="C227:Z227"/>
    <mergeCell ref="B228:B230"/>
    <mergeCell ref="B151:Z151"/>
    <mergeCell ref="B152:Z152"/>
    <mergeCell ref="B153:Z153"/>
    <mergeCell ref="B154:Z154"/>
    <mergeCell ref="C155:Z155"/>
    <mergeCell ref="B156:B158"/>
    <mergeCell ref="B113:Z113"/>
    <mergeCell ref="C114:Z114"/>
    <mergeCell ref="B115:B117"/>
    <mergeCell ref="B149:Z149"/>
    <mergeCell ref="B150:T150"/>
    <mergeCell ref="U150:Z150"/>
    <mergeCell ref="B7:B9"/>
    <mergeCell ref="C42:Z42"/>
    <mergeCell ref="B43:B45"/>
    <mergeCell ref="B77:Z77"/>
    <mergeCell ref="C78:Z78"/>
    <mergeCell ref="B79:B81"/>
    <mergeCell ref="B1:Z1"/>
    <mergeCell ref="B2:Z2"/>
    <mergeCell ref="B3:Z3"/>
    <mergeCell ref="B4:Z4"/>
    <mergeCell ref="B5:Z5"/>
    <mergeCell ref="C6:Z6"/>
  </mergeCells>
  <pageMargins left="0.7" right="0.7" top="0.75" bottom="0.75" header="0.3" footer="0.3"/>
  <pageSetup paperSize="9" scale="37"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0"/>
  <sheetViews>
    <sheetView zoomScale="60" zoomScaleNormal="60" workbookViewId="0">
      <selection activeCell="W11" sqref="W11"/>
    </sheetView>
  </sheetViews>
  <sheetFormatPr defaultColWidth="8.6640625" defaultRowHeight="14.4" x14ac:dyDescent="0.3"/>
  <cols>
    <col min="1" max="1" width="8.6640625" style="1"/>
    <col min="2" max="7" width="8.6640625" style="4"/>
    <col min="8" max="20" width="9.33203125" style="4" customWidth="1"/>
    <col min="21" max="22" width="8.6640625" style="4" customWidth="1"/>
    <col min="23" max="23" width="8.6640625" style="4"/>
    <col min="24" max="25" width="8.6640625" style="4" customWidth="1"/>
    <col min="26" max="16384" width="8.6640625" style="4"/>
  </cols>
  <sheetData>
    <row r="1" spans="2:26" ht="18.75" customHeight="1" x14ac:dyDescent="0.35">
      <c r="B1" s="2" t="str">
        <f>'ВСЕ ЦК (менее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марте 2022 г.</v>
      </c>
      <c r="C1" s="2"/>
      <c r="D1" s="2"/>
      <c r="E1" s="2"/>
      <c r="F1" s="2"/>
      <c r="G1" s="2"/>
      <c r="H1" s="2"/>
      <c r="I1" s="2"/>
      <c r="J1" s="2"/>
      <c r="K1" s="2"/>
      <c r="L1" s="2"/>
      <c r="M1" s="2"/>
      <c r="N1" s="2"/>
      <c r="O1" s="2"/>
      <c r="P1" s="2"/>
      <c r="Q1" s="2"/>
      <c r="R1" s="2"/>
      <c r="S1" s="2"/>
      <c r="T1" s="2"/>
      <c r="U1" s="2"/>
      <c r="V1" s="2"/>
      <c r="W1" s="2"/>
      <c r="X1" s="2"/>
      <c r="Y1" s="2"/>
      <c r="Z1" s="2"/>
    </row>
    <row r="2" spans="2:26" s="5" customFormat="1" ht="18.75" customHeight="1" x14ac:dyDescent="0.3">
      <c r="B2" s="6"/>
      <c r="C2" s="6"/>
      <c r="D2" s="6"/>
      <c r="E2" s="6"/>
      <c r="F2" s="6"/>
      <c r="G2" s="6"/>
      <c r="H2" s="6"/>
      <c r="I2" s="6"/>
      <c r="J2" s="6"/>
      <c r="K2" s="6"/>
      <c r="L2" s="6"/>
      <c r="M2" s="6"/>
      <c r="N2" s="6"/>
      <c r="O2" s="6"/>
      <c r="P2" s="6"/>
      <c r="Q2" s="6"/>
      <c r="R2" s="6"/>
      <c r="S2" s="6"/>
      <c r="T2" s="6"/>
      <c r="U2" s="6"/>
      <c r="V2" s="6"/>
      <c r="W2" s="6"/>
      <c r="X2" s="6"/>
      <c r="Y2" s="6"/>
      <c r="Z2" s="6"/>
    </row>
    <row r="3" spans="2:26" ht="15" customHeight="1" x14ac:dyDescent="0.35">
      <c r="B3" s="74" t="s">
        <v>59</v>
      </c>
      <c r="C3" s="75"/>
      <c r="D3" s="75"/>
      <c r="E3" s="75"/>
      <c r="F3" s="75"/>
      <c r="G3" s="75"/>
      <c r="H3" s="75"/>
      <c r="I3" s="75"/>
      <c r="J3" s="75"/>
      <c r="K3" s="75"/>
      <c r="L3" s="75"/>
      <c r="M3" s="75"/>
      <c r="N3" s="75"/>
      <c r="O3" s="75"/>
      <c r="P3" s="75"/>
      <c r="Q3" s="75"/>
      <c r="R3" s="75"/>
      <c r="S3" s="75"/>
      <c r="T3" s="75"/>
      <c r="U3" s="75"/>
      <c r="V3" s="75"/>
      <c r="W3" s="75"/>
      <c r="X3" s="75"/>
      <c r="Y3" s="75"/>
      <c r="Z3" s="76"/>
    </row>
    <row r="4" spans="2:26" ht="32.25" customHeight="1" x14ac:dyDescent="0.3">
      <c r="B4" s="77" t="s">
        <v>60</v>
      </c>
      <c r="C4" s="78"/>
      <c r="D4" s="78"/>
      <c r="E4" s="78"/>
      <c r="F4" s="78"/>
      <c r="G4" s="78"/>
      <c r="H4" s="78"/>
      <c r="I4" s="78"/>
      <c r="J4" s="78"/>
      <c r="K4" s="78"/>
      <c r="L4" s="78"/>
      <c r="M4" s="78"/>
      <c r="N4" s="78"/>
      <c r="O4" s="78"/>
      <c r="P4" s="78"/>
      <c r="Q4" s="78"/>
      <c r="R4" s="78"/>
      <c r="S4" s="78"/>
      <c r="T4" s="78"/>
      <c r="U4" s="78"/>
      <c r="V4" s="78"/>
      <c r="W4" s="78"/>
      <c r="X4" s="78"/>
      <c r="Y4" s="78"/>
      <c r="Z4" s="79"/>
    </row>
    <row r="5" spans="2:26" x14ac:dyDescent="0.3">
      <c r="B5" s="80" t="s">
        <v>61</v>
      </c>
      <c r="C5" s="81"/>
      <c r="D5" s="81"/>
      <c r="E5" s="81"/>
      <c r="F5" s="81"/>
      <c r="G5" s="81"/>
      <c r="H5" s="81"/>
      <c r="I5" s="81"/>
      <c r="J5" s="81"/>
      <c r="K5" s="81"/>
      <c r="L5" s="81"/>
      <c r="M5" s="81"/>
      <c r="N5" s="81"/>
      <c r="O5" s="81"/>
      <c r="P5" s="81"/>
      <c r="Q5" s="81"/>
      <c r="R5" s="81"/>
      <c r="S5" s="81"/>
      <c r="T5" s="81"/>
      <c r="U5" s="81"/>
      <c r="V5" s="81"/>
      <c r="W5" s="81"/>
      <c r="X5" s="81"/>
      <c r="Y5" s="81"/>
      <c r="Z5" s="82"/>
    </row>
    <row r="6" spans="2:26" ht="15" customHeight="1" x14ac:dyDescent="0.3">
      <c r="B6" s="83" t="s">
        <v>62</v>
      </c>
      <c r="C6" s="84" t="s">
        <v>63</v>
      </c>
      <c r="D6" s="85"/>
      <c r="E6" s="85"/>
      <c r="F6" s="85"/>
      <c r="G6" s="85"/>
      <c r="H6" s="85"/>
      <c r="I6" s="85"/>
      <c r="J6" s="85"/>
      <c r="K6" s="85"/>
      <c r="L6" s="85"/>
      <c r="M6" s="85"/>
      <c r="N6" s="85"/>
      <c r="O6" s="85"/>
      <c r="P6" s="85"/>
      <c r="Q6" s="85"/>
      <c r="R6" s="85"/>
      <c r="S6" s="85"/>
      <c r="T6" s="85"/>
      <c r="U6" s="85"/>
      <c r="V6" s="85"/>
      <c r="W6" s="85"/>
      <c r="X6" s="85"/>
      <c r="Y6" s="85"/>
      <c r="Z6" s="86"/>
    </row>
    <row r="7" spans="2:26" x14ac:dyDescent="0.3">
      <c r="B7" s="87" t="s">
        <v>64</v>
      </c>
      <c r="C7" s="88">
        <v>0</v>
      </c>
      <c r="D7" s="88">
        <v>4.1666666666666664E-2</v>
      </c>
      <c r="E7" s="88">
        <v>8.3333333333333329E-2</v>
      </c>
      <c r="F7" s="88">
        <v>0.125</v>
      </c>
      <c r="G7" s="88">
        <v>0.16666666666666666</v>
      </c>
      <c r="H7" s="88">
        <v>0.20833333333333334</v>
      </c>
      <c r="I7" s="88">
        <v>0.25</v>
      </c>
      <c r="J7" s="88">
        <v>0.29166666666666669</v>
      </c>
      <c r="K7" s="88">
        <v>0.33333333333333331</v>
      </c>
      <c r="L7" s="88">
        <v>0.375</v>
      </c>
      <c r="M7" s="88">
        <v>0.41666666666666669</v>
      </c>
      <c r="N7" s="88">
        <v>0.45833333333333331</v>
      </c>
      <c r="O7" s="88">
        <v>0.5</v>
      </c>
      <c r="P7" s="88">
        <v>0.54166666666666663</v>
      </c>
      <c r="Q7" s="88">
        <v>0.58333333333333337</v>
      </c>
      <c r="R7" s="88">
        <v>0.625</v>
      </c>
      <c r="S7" s="88">
        <v>0.66666666666666663</v>
      </c>
      <c r="T7" s="88">
        <v>0.70833333333333337</v>
      </c>
      <c r="U7" s="88">
        <v>0.75</v>
      </c>
      <c r="V7" s="88">
        <v>0.79166666666666663</v>
      </c>
      <c r="W7" s="88">
        <v>0.83333333333333337</v>
      </c>
      <c r="X7" s="88">
        <v>0.875</v>
      </c>
      <c r="Y7" s="88">
        <v>0.91666666666666663</v>
      </c>
      <c r="Z7" s="88">
        <v>0.95833333333333337</v>
      </c>
    </row>
    <row r="8" spans="2:26" x14ac:dyDescent="0.3">
      <c r="B8" s="87"/>
      <c r="C8" s="89" t="s">
        <v>65</v>
      </c>
      <c r="D8" s="89" t="s">
        <v>65</v>
      </c>
      <c r="E8" s="89" t="s">
        <v>65</v>
      </c>
      <c r="F8" s="89" t="s">
        <v>65</v>
      </c>
      <c r="G8" s="89" t="s">
        <v>65</v>
      </c>
      <c r="H8" s="89" t="s">
        <v>65</v>
      </c>
      <c r="I8" s="89" t="s">
        <v>65</v>
      </c>
      <c r="J8" s="89" t="s">
        <v>65</v>
      </c>
      <c r="K8" s="89" t="s">
        <v>65</v>
      </c>
      <c r="L8" s="89" t="s">
        <v>65</v>
      </c>
      <c r="M8" s="89" t="s">
        <v>65</v>
      </c>
      <c r="N8" s="89" t="s">
        <v>65</v>
      </c>
      <c r="O8" s="89" t="s">
        <v>65</v>
      </c>
      <c r="P8" s="89" t="s">
        <v>65</v>
      </c>
      <c r="Q8" s="89" t="s">
        <v>65</v>
      </c>
      <c r="R8" s="89" t="s">
        <v>65</v>
      </c>
      <c r="S8" s="89" t="s">
        <v>65</v>
      </c>
      <c r="T8" s="89" t="s">
        <v>65</v>
      </c>
      <c r="U8" s="89" t="s">
        <v>65</v>
      </c>
      <c r="V8" s="89" t="s">
        <v>65</v>
      </c>
      <c r="W8" s="89" t="s">
        <v>65</v>
      </c>
      <c r="X8" s="89" t="s">
        <v>65</v>
      </c>
      <c r="Y8" s="89" t="s">
        <v>65</v>
      </c>
      <c r="Z8" s="89" t="s">
        <v>66</v>
      </c>
    </row>
    <row r="9" spans="2:26" x14ac:dyDescent="0.3">
      <c r="B9" s="87"/>
      <c r="C9" s="90">
        <v>4.1666666666666664E-2</v>
      </c>
      <c r="D9" s="90">
        <v>8.3333333333333329E-2</v>
      </c>
      <c r="E9" s="90">
        <v>0.125</v>
      </c>
      <c r="F9" s="90">
        <v>0.16666666666666666</v>
      </c>
      <c r="G9" s="90">
        <v>0.20833333333333334</v>
      </c>
      <c r="H9" s="90">
        <v>0.25</v>
      </c>
      <c r="I9" s="90">
        <v>0.29166666666666669</v>
      </c>
      <c r="J9" s="90">
        <v>0.33333333333333331</v>
      </c>
      <c r="K9" s="90">
        <v>0.375</v>
      </c>
      <c r="L9" s="90">
        <v>0.41666666666666669</v>
      </c>
      <c r="M9" s="90">
        <v>0.45833333333333331</v>
      </c>
      <c r="N9" s="90">
        <v>0.5</v>
      </c>
      <c r="O9" s="90">
        <v>0.54166666666666663</v>
      </c>
      <c r="P9" s="90">
        <v>0.58333333333333337</v>
      </c>
      <c r="Q9" s="90">
        <v>0.625</v>
      </c>
      <c r="R9" s="90">
        <v>0.66666666666666663</v>
      </c>
      <c r="S9" s="90">
        <v>0.70833333333333337</v>
      </c>
      <c r="T9" s="90">
        <v>0.75</v>
      </c>
      <c r="U9" s="90">
        <v>0.79166666666666663</v>
      </c>
      <c r="V9" s="90">
        <v>0.83333333333333337</v>
      </c>
      <c r="W9" s="90">
        <v>0.875</v>
      </c>
      <c r="X9" s="90">
        <v>0.91666666666666663</v>
      </c>
      <c r="Y9" s="90">
        <v>0.95833333333333337</v>
      </c>
      <c r="Z9" s="90">
        <v>0</v>
      </c>
    </row>
    <row r="10" spans="2:26" x14ac:dyDescent="0.3">
      <c r="B10" s="91">
        <v>1</v>
      </c>
      <c r="C10" s="92">
        <v>2240.25</v>
      </c>
      <c r="D10" s="92">
        <v>2250.06</v>
      </c>
      <c r="E10" s="92">
        <v>2349.5300000000002</v>
      </c>
      <c r="F10" s="92">
        <v>2411.91</v>
      </c>
      <c r="G10" s="92">
        <v>2375.63</v>
      </c>
      <c r="H10" s="92">
        <v>2447.2399999999998</v>
      </c>
      <c r="I10" s="92">
        <v>2588.4499999999998</v>
      </c>
      <c r="J10" s="92">
        <v>2629.13</v>
      </c>
      <c r="K10" s="92">
        <v>2615.83</v>
      </c>
      <c r="L10" s="92">
        <v>2601.15</v>
      </c>
      <c r="M10" s="92">
        <v>2570.73</v>
      </c>
      <c r="N10" s="92">
        <v>2520.11</v>
      </c>
      <c r="O10" s="92">
        <v>2518.9299999999998</v>
      </c>
      <c r="P10" s="92">
        <v>2550.17</v>
      </c>
      <c r="Q10" s="92">
        <v>2580.9899999999998</v>
      </c>
      <c r="R10" s="92">
        <v>2589.6799999999998</v>
      </c>
      <c r="S10" s="92">
        <v>2677.52</v>
      </c>
      <c r="T10" s="92">
        <v>2641.83</v>
      </c>
      <c r="U10" s="92">
        <v>2569.84</v>
      </c>
      <c r="V10" s="92">
        <v>2484.83</v>
      </c>
      <c r="W10" s="92">
        <v>2437.64</v>
      </c>
      <c r="X10" s="92">
        <v>2371.96</v>
      </c>
      <c r="Y10" s="92">
        <v>2265.39</v>
      </c>
      <c r="Z10" s="92">
        <v>2210.5100000000002</v>
      </c>
    </row>
    <row r="11" spans="2:26" x14ac:dyDescent="0.3">
      <c r="B11" s="93">
        <v>2</v>
      </c>
      <c r="C11" s="92">
        <v>2207.02</v>
      </c>
      <c r="D11" s="92">
        <v>2215.02</v>
      </c>
      <c r="E11" s="92">
        <v>2244.31</v>
      </c>
      <c r="F11" s="92">
        <v>2346.7199999999998</v>
      </c>
      <c r="G11" s="92">
        <v>2328.5300000000002</v>
      </c>
      <c r="H11" s="92">
        <v>2435.81</v>
      </c>
      <c r="I11" s="92">
        <v>2581.96</v>
      </c>
      <c r="J11" s="92">
        <v>2589.5700000000002</v>
      </c>
      <c r="K11" s="92">
        <v>2583.1999999999998</v>
      </c>
      <c r="L11" s="92">
        <v>2576.15</v>
      </c>
      <c r="M11" s="92">
        <v>2552.85</v>
      </c>
      <c r="N11" s="92">
        <v>2560.81</v>
      </c>
      <c r="O11" s="92">
        <v>2551.3000000000002</v>
      </c>
      <c r="P11" s="92">
        <v>2552.3200000000002</v>
      </c>
      <c r="Q11" s="92">
        <v>2565.66</v>
      </c>
      <c r="R11" s="92">
        <v>2574.88</v>
      </c>
      <c r="S11" s="92">
        <v>2679.3</v>
      </c>
      <c r="T11" s="92">
        <v>2633.74</v>
      </c>
      <c r="U11" s="92">
        <v>2569.65</v>
      </c>
      <c r="V11" s="92">
        <v>2484.9699999999998</v>
      </c>
      <c r="W11" s="92">
        <v>2429.08</v>
      </c>
      <c r="X11" s="92">
        <v>2362.46</v>
      </c>
      <c r="Y11" s="92">
        <v>2243.65</v>
      </c>
      <c r="Z11" s="92">
        <v>2204.0100000000002</v>
      </c>
    </row>
    <row r="12" spans="2:26" x14ac:dyDescent="0.3">
      <c r="B12" s="91">
        <v>3</v>
      </c>
      <c r="C12" s="92">
        <v>2232.9699999999998</v>
      </c>
      <c r="D12" s="92">
        <v>2244.58</v>
      </c>
      <c r="E12" s="92">
        <v>2286.1799999999998</v>
      </c>
      <c r="F12" s="92">
        <v>2364.46</v>
      </c>
      <c r="G12" s="92">
        <v>2366.2600000000002</v>
      </c>
      <c r="H12" s="92">
        <v>2461.8200000000002</v>
      </c>
      <c r="I12" s="92">
        <v>2582.4299999999998</v>
      </c>
      <c r="J12" s="92">
        <v>2620.56</v>
      </c>
      <c r="K12" s="92">
        <v>2624.98</v>
      </c>
      <c r="L12" s="92">
        <v>2604.06</v>
      </c>
      <c r="M12" s="92">
        <v>2517.6799999999998</v>
      </c>
      <c r="N12" s="92">
        <v>2518.89</v>
      </c>
      <c r="O12" s="92">
        <v>2492.5</v>
      </c>
      <c r="P12" s="92">
        <v>2560.91</v>
      </c>
      <c r="Q12" s="92">
        <v>2582.5700000000002</v>
      </c>
      <c r="R12" s="92">
        <v>2619.87</v>
      </c>
      <c r="S12" s="92">
        <v>2691.68</v>
      </c>
      <c r="T12" s="92">
        <v>2637.34</v>
      </c>
      <c r="U12" s="92">
        <v>2587.9499999999998</v>
      </c>
      <c r="V12" s="92">
        <v>2477.25</v>
      </c>
      <c r="W12" s="92">
        <v>2456.89</v>
      </c>
      <c r="X12" s="92">
        <v>2383.9299999999998</v>
      </c>
      <c r="Y12" s="92">
        <v>2251.69</v>
      </c>
      <c r="Z12" s="92">
        <v>2185.91</v>
      </c>
    </row>
    <row r="13" spans="2:26" x14ac:dyDescent="0.3">
      <c r="B13" s="94">
        <v>4</v>
      </c>
      <c r="C13" s="92">
        <v>2288.2800000000002</v>
      </c>
      <c r="D13" s="92">
        <v>2283.87</v>
      </c>
      <c r="E13" s="92">
        <v>2288.83</v>
      </c>
      <c r="F13" s="92">
        <v>2404.16</v>
      </c>
      <c r="G13" s="92">
        <v>2469.1799999999998</v>
      </c>
      <c r="H13" s="92">
        <v>2486.6999999999998</v>
      </c>
      <c r="I13" s="92">
        <v>2648.98</v>
      </c>
      <c r="J13" s="92">
        <v>2717.87</v>
      </c>
      <c r="K13" s="92">
        <v>2765.92</v>
      </c>
      <c r="L13" s="92">
        <v>2711.24</v>
      </c>
      <c r="M13" s="92">
        <v>2697.45</v>
      </c>
      <c r="N13" s="92">
        <v>2703.03</v>
      </c>
      <c r="O13" s="92">
        <v>2692.82</v>
      </c>
      <c r="P13" s="92">
        <v>2704.88</v>
      </c>
      <c r="Q13" s="92">
        <v>2690.64</v>
      </c>
      <c r="R13" s="92">
        <v>2571.42</v>
      </c>
      <c r="S13" s="92">
        <v>2875.32</v>
      </c>
      <c r="T13" s="92">
        <v>2754.37</v>
      </c>
      <c r="U13" s="92">
        <v>2688.81</v>
      </c>
      <c r="V13" s="92">
        <v>2620.89</v>
      </c>
      <c r="W13" s="92">
        <v>2608.7800000000002</v>
      </c>
      <c r="X13" s="92">
        <v>2469.42</v>
      </c>
      <c r="Y13" s="92">
        <v>2430.7399999999998</v>
      </c>
      <c r="Z13" s="92">
        <v>2305.98</v>
      </c>
    </row>
    <row r="14" spans="2:26" x14ac:dyDescent="0.3">
      <c r="B14" s="94">
        <v>5</v>
      </c>
      <c r="C14" s="92">
        <v>2292.7399999999998</v>
      </c>
      <c r="D14" s="92">
        <v>2294.69</v>
      </c>
      <c r="E14" s="92">
        <v>2295.69</v>
      </c>
      <c r="F14" s="92">
        <v>2395.84</v>
      </c>
      <c r="G14" s="92">
        <v>2519.9299999999998</v>
      </c>
      <c r="H14" s="92">
        <v>2488.9699999999998</v>
      </c>
      <c r="I14" s="92">
        <v>2632.28</v>
      </c>
      <c r="J14" s="92">
        <v>2706.72</v>
      </c>
      <c r="K14" s="92">
        <v>2790.84</v>
      </c>
      <c r="L14" s="92">
        <v>2697.13</v>
      </c>
      <c r="M14" s="92">
        <v>2698.66</v>
      </c>
      <c r="N14" s="92">
        <v>2697.78</v>
      </c>
      <c r="O14" s="92">
        <v>2698.29</v>
      </c>
      <c r="P14" s="92">
        <v>2678.53</v>
      </c>
      <c r="Q14" s="92">
        <v>2635.77</v>
      </c>
      <c r="R14" s="92">
        <v>2784.48</v>
      </c>
      <c r="S14" s="92">
        <v>2896.62</v>
      </c>
      <c r="T14" s="92">
        <v>2844.19</v>
      </c>
      <c r="U14" s="92">
        <v>2634.34</v>
      </c>
      <c r="V14" s="92">
        <v>2624.23</v>
      </c>
      <c r="W14" s="92">
        <v>2568.59</v>
      </c>
      <c r="X14" s="92">
        <v>2462.83</v>
      </c>
      <c r="Y14" s="92">
        <v>2395.87</v>
      </c>
      <c r="Z14" s="92">
        <v>2293.37</v>
      </c>
    </row>
    <row r="15" spans="2:26" x14ac:dyDescent="0.3">
      <c r="B15" s="94">
        <v>6</v>
      </c>
      <c r="C15" s="92">
        <v>2373.44</v>
      </c>
      <c r="D15" s="92">
        <v>2285.7800000000002</v>
      </c>
      <c r="E15" s="92">
        <v>2240.6999999999998</v>
      </c>
      <c r="F15" s="92">
        <v>2310.89</v>
      </c>
      <c r="G15" s="92">
        <v>2387.79</v>
      </c>
      <c r="H15" s="92">
        <v>2402.6</v>
      </c>
      <c r="I15" s="92">
        <v>2452.65</v>
      </c>
      <c r="J15" s="92">
        <v>2469.16</v>
      </c>
      <c r="K15" s="92">
        <v>2621.39</v>
      </c>
      <c r="L15" s="92">
        <v>2620.86</v>
      </c>
      <c r="M15" s="92">
        <v>2617.9</v>
      </c>
      <c r="N15" s="92">
        <v>2618.61</v>
      </c>
      <c r="O15" s="92">
        <v>2620.54</v>
      </c>
      <c r="P15" s="92">
        <v>2617.91</v>
      </c>
      <c r="Q15" s="92">
        <v>2618.63</v>
      </c>
      <c r="R15" s="92">
        <v>2618.4</v>
      </c>
      <c r="S15" s="92">
        <v>2865.75</v>
      </c>
      <c r="T15" s="92">
        <v>2794.63</v>
      </c>
      <c r="U15" s="92">
        <v>2617.25</v>
      </c>
      <c r="V15" s="92">
        <v>2606.54</v>
      </c>
      <c r="W15" s="92">
        <v>2612.73</v>
      </c>
      <c r="X15" s="92">
        <v>2557.48</v>
      </c>
      <c r="Y15" s="92">
        <v>2445.79</v>
      </c>
      <c r="Z15" s="92">
        <v>2334.1799999999998</v>
      </c>
    </row>
    <row r="16" spans="2:26" x14ac:dyDescent="0.3">
      <c r="B16" s="94">
        <v>7</v>
      </c>
      <c r="C16" s="92">
        <v>2401.1999999999998</v>
      </c>
      <c r="D16" s="92">
        <v>2399.2199999999998</v>
      </c>
      <c r="E16" s="92">
        <v>2337.63</v>
      </c>
      <c r="F16" s="92">
        <v>2351.2800000000002</v>
      </c>
      <c r="G16" s="92">
        <v>2431.4</v>
      </c>
      <c r="H16" s="92">
        <v>2448.35</v>
      </c>
      <c r="I16" s="92">
        <v>2467.58</v>
      </c>
      <c r="J16" s="92">
        <v>2549.79</v>
      </c>
      <c r="K16" s="92">
        <v>2617.12</v>
      </c>
      <c r="L16" s="92">
        <v>2777.23</v>
      </c>
      <c r="M16" s="92">
        <v>2776.7</v>
      </c>
      <c r="N16" s="92">
        <v>2777.58</v>
      </c>
      <c r="O16" s="92">
        <v>2616.88</v>
      </c>
      <c r="P16" s="92">
        <v>2778.67</v>
      </c>
      <c r="Q16" s="92">
        <v>2776.62</v>
      </c>
      <c r="R16" s="92">
        <v>2821.72</v>
      </c>
      <c r="S16" s="92">
        <v>2975.47</v>
      </c>
      <c r="T16" s="92">
        <v>2967.98</v>
      </c>
      <c r="U16" s="92">
        <v>2866.24</v>
      </c>
      <c r="V16" s="92">
        <v>2615.02</v>
      </c>
      <c r="W16" s="92">
        <v>2617.19</v>
      </c>
      <c r="X16" s="92">
        <v>2588.96</v>
      </c>
      <c r="Y16" s="92">
        <v>2459.91</v>
      </c>
      <c r="Z16" s="92">
        <v>2293.37</v>
      </c>
    </row>
    <row r="17" spans="2:26" x14ac:dyDescent="0.3">
      <c r="B17" s="94">
        <v>8</v>
      </c>
      <c r="C17" s="92">
        <v>2292.4899999999998</v>
      </c>
      <c r="D17" s="92">
        <v>2331.9299999999998</v>
      </c>
      <c r="E17" s="92">
        <v>2291.33</v>
      </c>
      <c r="F17" s="92">
        <v>2310.2199999999998</v>
      </c>
      <c r="G17" s="92">
        <v>2376.46</v>
      </c>
      <c r="H17" s="92">
        <v>2371.75</v>
      </c>
      <c r="I17" s="92">
        <v>2444.1999999999998</v>
      </c>
      <c r="J17" s="92">
        <v>2459.39</v>
      </c>
      <c r="K17" s="92">
        <v>2610.25</v>
      </c>
      <c r="L17" s="92">
        <v>2625.37</v>
      </c>
      <c r="M17" s="92">
        <v>2621.2800000000002</v>
      </c>
      <c r="N17" s="92">
        <v>2614.87</v>
      </c>
      <c r="O17" s="92">
        <v>2605.4299999999998</v>
      </c>
      <c r="P17" s="92">
        <v>2601.5100000000002</v>
      </c>
      <c r="Q17" s="92">
        <v>2617.81</v>
      </c>
      <c r="R17" s="92">
        <v>2694.89</v>
      </c>
      <c r="S17" s="92">
        <v>2874.86</v>
      </c>
      <c r="T17" s="92">
        <v>2840.13</v>
      </c>
      <c r="U17" s="92">
        <v>2695.4</v>
      </c>
      <c r="V17" s="92">
        <v>2611.37</v>
      </c>
      <c r="W17" s="92">
        <v>2605.11</v>
      </c>
      <c r="X17" s="92">
        <v>2469.62</v>
      </c>
      <c r="Y17" s="92">
        <v>2393.58</v>
      </c>
      <c r="Z17" s="92">
        <v>2338.8000000000002</v>
      </c>
    </row>
    <row r="18" spans="2:26" x14ac:dyDescent="0.3">
      <c r="B18" s="94">
        <v>9</v>
      </c>
      <c r="C18" s="92">
        <v>2325.58</v>
      </c>
      <c r="D18" s="92">
        <v>2289.1</v>
      </c>
      <c r="E18" s="92">
        <v>2251.52</v>
      </c>
      <c r="F18" s="92">
        <v>2380.94</v>
      </c>
      <c r="G18" s="92">
        <v>2454.4899999999998</v>
      </c>
      <c r="H18" s="92">
        <v>2456.96</v>
      </c>
      <c r="I18" s="92">
        <v>2477.35</v>
      </c>
      <c r="J18" s="92">
        <v>2623.83</v>
      </c>
      <c r="K18" s="92">
        <v>2623.48</v>
      </c>
      <c r="L18" s="92">
        <v>2621.46</v>
      </c>
      <c r="M18" s="92">
        <v>2609.9299999999998</v>
      </c>
      <c r="N18" s="92">
        <v>2600.7399999999998</v>
      </c>
      <c r="O18" s="92">
        <v>2595.94</v>
      </c>
      <c r="P18" s="92">
        <v>2593.08</v>
      </c>
      <c r="Q18" s="92">
        <v>2604.62</v>
      </c>
      <c r="R18" s="92">
        <v>2603.42</v>
      </c>
      <c r="S18" s="92">
        <v>2797.93</v>
      </c>
      <c r="T18" s="92">
        <v>2698.98</v>
      </c>
      <c r="U18" s="92">
        <v>2598.83</v>
      </c>
      <c r="V18" s="92">
        <v>2460.63</v>
      </c>
      <c r="W18" s="92">
        <v>2458.98</v>
      </c>
      <c r="X18" s="92">
        <v>2449.16</v>
      </c>
      <c r="Y18" s="92">
        <v>2315.9</v>
      </c>
      <c r="Z18" s="92">
        <v>2285.31</v>
      </c>
    </row>
    <row r="19" spans="2:26" x14ac:dyDescent="0.3">
      <c r="B19" s="94">
        <v>10</v>
      </c>
      <c r="C19" s="92">
        <v>2243.35</v>
      </c>
      <c r="D19" s="92">
        <v>2231.59</v>
      </c>
      <c r="E19" s="92">
        <v>2240.5300000000002</v>
      </c>
      <c r="F19" s="92">
        <v>2332.27</v>
      </c>
      <c r="G19" s="92">
        <v>2465.17</v>
      </c>
      <c r="H19" s="92">
        <v>2468.2600000000002</v>
      </c>
      <c r="I19" s="92">
        <v>2555.66</v>
      </c>
      <c r="J19" s="92">
        <v>2671.65</v>
      </c>
      <c r="K19" s="92">
        <v>2652.03</v>
      </c>
      <c r="L19" s="92">
        <v>2641.19</v>
      </c>
      <c r="M19" s="92">
        <v>2626.02</v>
      </c>
      <c r="N19" s="92">
        <v>2627.56</v>
      </c>
      <c r="O19" s="92">
        <v>2609.65</v>
      </c>
      <c r="P19" s="92">
        <v>2609.5100000000002</v>
      </c>
      <c r="Q19" s="92">
        <v>2633.63</v>
      </c>
      <c r="R19" s="92">
        <v>2640.51</v>
      </c>
      <c r="S19" s="92">
        <v>2799.81</v>
      </c>
      <c r="T19" s="92">
        <v>2698.43</v>
      </c>
      <c r="U19" s="92">
        <v>2644.21</v>
      </c>
      <c r="V19" s="92">
        <v>2543.39</v>
      </c>
      <c r="W19" s="92">
        <v>2527.81</v>
      </c>
      <c r="X19" s="92">
        <v>2467.67</v>
      </c>
      <c r="Y19" s="92">
        <v>2342.15</v>
      </c>
      <c r="Z19" s="92">
        <v>2307.88</v>
      </c>
    </row>
    <row r="20" spans="2:26" x14ac:dyDescent="0.3">
      <c r="B20" s="94">
        <v>11</v>
      </c>
      <c r="C20" s="92">
        <v>2294.13</v>
      </c>
      <c r="D20" s="92">
        <v>2301.25</v>
      </c>
      <c r="E20" s="92">
        <v>2279.89</v>
      </c>
      <c r="F20" s="92">
        <v>2392.88</v>
      </c>
      <c r="G20" s="92">
        <v>2465.6</v>
      </c>
      <c r="H20" s="92">
        <v>2495.9699999999998</v>
      </c>
      <c r="I20" s="92">
        <v>2586.16</v>
      </c>
      <c r="J20" s="92">
        <v>2796.74</v>
      </c>
      <c r="K20" s="92">
        <v>2708.67</v>
      </c>
      <c r="L20" s="92">
        <v>2709.46</v>
      </c>
      <c r="M20" s="92">
        <v>2710.04</v>
      </c>
      <c r="N20" s="92">
        <v>2709.6</v>
      </c>
      <c r="O20" s="92">
        <v>2668.39</v>
      </c>
      <c r="P20" s="92">
        <v>2667.38</v>
      </c>
      <c r="Q20" s="92">
        <v>2704.45</v>
      </c>
      <c r="R20" s="92">
        <v>2699.77</v>
      </c>
      <c r="S20" s="92">
        <v>2895.61</v>
      </c>
      <c r="T20" s="92">
        <v>2842.61</v>
      </c>
      <c r="U20" s="92">
        <v>2700.06</v>
      </c>
      <c r="V20" s="92">
        <v>2655.43</v>
      </c>
      <c r="W20" s="92">
        <v>2696.32</v>
      </c>
      <c r="X20" s="92">
        <v>2581.75</v>
      </c>
      <c r="Y20" s="92">
        <v>2468.06</v>
      </c>
      <c r="Z20" s="92">
        <v>2383.71</v>
      </c>
    </row>
    <row r="21" spans="2:26" x14ac:dyDescent="0.3">
      <c r="B21" s="94">
        <v>12</v>
      </c>
      <c r="C21" s="92">
        <v>2430.37</v>
      </c>
      <c r="D21" s="92">
        <v>2393.2199999999998</v>
      </c>
      <c r="E21" s="92">
        <v>2260.2800000000002</v>
      </c>
      <c r="F21" s="92">
        <v>2260.39</v>
      </c>
      <c r="G21" s="92">
        <v>2459.69</v>
      </c>
      <c r="H21" s="92">
        <v>2508.0300000000002</v>
      </c>
      <c r="I21" s="92">
        <v>2613.25</v>
      </c>
      <c r="J21" s="92">
        <v>2801.03</v>
      </c>
      <c r="K21" s="92">
        <v>2948.76</v>
      </c>
      <c r="L21" s="92">
        <v>2954.79</v>
      </c>
      <c r="M21" s="92">
        <v>2930</v>
      </c>
      <c r="N21" s="92">
        <v>2889.41</v>
      </c>
      <c r="O21" s="92">
        <v>2883.2</v>
      </c>
      <c r="P21" s="92">
        <v>2883.03</v>
      </c>
      <c r="Q21" s="92">
        <v>2940.51</v>
      </c>
      <c r="R21" s="92">
        <v>2945.94</v>
      </c>
      <c r="S21" s="92">
        <v>3052.93</v>
      </c>
      <c r="T21" s="92">
        <v>3033.67</v>
      </c>
      <c r="U21" s="92">
        <v>2967.58</v>
      </c>
      <c r="V21" s="92">
        <v>2794.58</v>
      </c>
      <c r="W21" s="92">
        <v>2800.8</v>
      </c>
      <c r="X21" s="92">
        <v>2668.22</v>
      </c>
      <c r="Y21" s="92">
        <v>2471.25</v>
      </c>
      <c r="Z21" s="92">
        <v>2405.84</v>
      </c>
    </row>
    <row r="22" spans="2:26" x14ac:dyDescent="0.3">
      <c r="B22" s="94">
        <v>13</v>
      </c>
      <c r="C22" s="92">
        <v>2367.5700000000002</v>
      </c>
      <c r="D22" s="92">
        <v>2260.8000000000002</v>
      </c>
      <c r="E22" s="92">
        <v>2267.15</v>
      </c>
      <c r="F22" s="92">
        <v>2255.62</v>
      </c>
      <c r="G22" s="92">
        <v>2461.34</v>
      </c>
      <c r="H22" s="92">
        <v>2515.81</v>
      </c>
      <c r="I22" s="92">
        <v>2587.2800000000002</v>
      </c>
      <c r="J22" s="92">
        <v>2756.03</v>
      </c>
      <c r="K22" s="92">
        <v>2845.96</v>
      </c>
      <c r="L22" s="92">
        <v>2969.17</v>
      </c>
      <c r="M22" s="92">
        <v>2818.4</v>
      </c>
      <c r="N22" s="92">
        <v>2801.3</v>
      </c>
      <c r="O22" s="92">
        <v>2721.53</v>
      </c>
      <c r="P22" s="92">
        <v>2714.01</v>
      </c>
      <c r="Q22" s="92">
        <v>2962.33</v>
      </c>
      <c r="R22" s="92">
        <v>2959.81</v>
      </c>
      <c r="S22" s="92">
        <v>3046.09</v>
      </c>
      <c r="T22" s="92">
        <v>3051.1</v>
      </c>
      <c r="U22" s="92">
        <v>2978.53</v>
      </c>
      <c r="V22" s="92">
        <v>2799.25</v>
      </c>
      <c r="W22" s="92">
        <v>2798.73</v>
      </c>
      <c r="X22" s="92">
        <v>2682.58</v>
      </c>
      <c r="Y22" s="92">
        <v>2517.61</v>
      </c>
      <c r="Z22" s="92">
        <v>2466.5500000000002</v>
      </c>
    </row>
    <row r="23" spans="2:26" x14ac:dyDescent="0.3">
      <c r="B23" s="94">
        <v>14</v>
      </c>
      <c r="C23" s="92">
        <v>2365.9899999999998</v>
      </c>
      <c r="D23" s="92">
        <v>2370.84</v>
      </c>
      <c r="E23" s="92">
        <v>2368.59</v>
      </c>
      <c r="F23" s="92">
        <v>2458.2199999999998</v>
      </c>
      <c r="G23" s="92">
        <v>2604.7600000000002</v>
      </c>
      <c r="H23" s="92">
        <v>2716.37</v>
      </c>
      <c r="I23" s="92">
        <v>2966.32</v>
      </c>
      <c r="J23" s="92">
        <v>2971.32</v>
      </c>
      <c r="K23" s="92">
        <v>2851.55</v>
      </c>
      <c r="L23" s="92">
        <v>2842.6</v>
      </c>
      <c r="M23" s="92">
        <v>2845.32</v>
      </c>
      <c r="N23" s="92">
        <v>2830.48</v>
      </c>
      <c r="O23" s="92">
        <v>2864.65</v>
      </c>
      <c r="P23" s="92">
        <v>2952.17</v>
      </c>
      <c r="Q23" s="92">
        <v>2993.83</v>
      </c>
      <c r="R23" s="92">
        <v>3001.62</v>
      </c>
      <c r="S23" s="92">
        <v>3034.98</v>
      </c>
      <c r="T23" s="92">
        <v>2960.35</v>
      </c>
      <c r="U23" s="92">
        <v>2802.5</v>
      </c>
      <c r="V23" s="92">
        <v>2702.41</v>
      </c>
      <c r="W23" s="92">
        <v>2684.09</v>
      </c>
      <c r="X23" s="92">
        <v>2519.98</v>
      </c>
      <c r="Y23" s="92">
        <v>2431.46</v>
      </c>
      <c r="Z23" s="92">
        <v>2325.98</v>
      </c>
    </row>
    <row r="24" spans="2:26" x14ac:dyDescent="0.3">
      <c r="B24" s="94">
        <v>15</v>
      </c>
      <c r="C24" s="92">
        <v>2336.9299999999998</v>
      </c>
      <c r="D24" s="92">
        <v>2358.66</v>
      </c>
      <c r="E24" s="92">
        <v>2364.73</v>
      </c>
      <c r="F24" s="92">
        <v>2432.4</v>
      </c>
      <c r="G24" s="92">
        <v>2485.39</v>
      </c>
      <c r="H24" s="92">
        <v>2519.16</v>
      </c>
      <c r="I24" s="92">
        <v>2653.99</v>
      </c>
      <c r="J24" s="92">
        <v>2800.76</v>
      </c>
      <c r="K24" s="92">
        <v>2721.85</v>
      </c>
      <c r="L24" s="92">
        <v>2721.24</v>
      </c>
      <c r="M24" s="92">
        <v>2651.9</v>
      </c>
      <c r="N24" s="92">
        <v>2717.5</v>
      </c>
      <c r="O24" s="92">
        <v>2652.64</v>
      </c>
      <c r="P24" s="92">
        <v>2653.02</v>
      </c>
      <c r="Q24" s="92">
        <v>2657.8</v>
      </c>
      <c r="R24" s="92">
        <v>2719.73</v>
      </c>
      <c r="S24" s="92">
        <v>2881.86</v>
      </c>
      <c r="T24" s="92">
        <v>2799.59</v>
      </c>
      <c r="U24" s="92">
        <v>2698.64</v>
      </c>
      <c r="V24" s="92">
        <v>2630.17</v>
      </c>
      <c r="W24" s="92">
        <v>2623</v>
      </c>
      <c r="X24" s="92">
        <v>2474.79</v>
      </c>
      <c r="Y24" s="92">
        <v>2379.4699999999998</v>
      </c>
      <c r="Z24" s="92">
        <v>2273.9299999999998</v>
      </c>
    </row>
    <row r="25" spans="2:26" x14ac:dyDescent="0.3">
      <c r="B25" s="94">
        <v>16</v>
      </c>
      <c r="C25" s="92">
        <v>2344.6</v>
      </c>
      <c r="D25" s="92">
        <v>2343.21</v>
      </c>
      <c r="E25" s="92">
        <v>2357.88</v>
      </c>
      <c r="F25" s="92">
        <v>2437.1799999999998</v>
      </c>
      <c r="G25" s="92">
        <v>2486.9499999999998</v>
      </c>
      <c r="H25" s="92">
        <v>2526.25</v>
      </c>
      <c r="I25" s="92">
        <v>2669.49</v>
      </c>
      <c r="J25" s="92">
        <v>2739.09</v>
      </c>
      <c r="K25" s="92">
        <v>2737.36</v>
      </c>
      <c r="L25" s="92">
        <v>2738.26</v>
      </c>
      <c r="M25" s="92">
        <v>2736.29</v>
      </c>
      <c r="N25" s="92">
        <v>2734.93</v>
      </c>
      <c r="O25" s="92">
        <v>2667.83</v>
      </c>
      <c r="P25" s="92">
        <v>2815.8</v>
      </c>
      <c r="Q25" s="92">
        <v>2916.89</v>
      </c>
      <c r="R25" s="92">
        <v>2727.6</v>
      </c>
      <c r="S25" s="92">
        <v>2960.32</v>
      </c>
      <c r="T25" s="92">
        <v>2792.79</v>
      </c>
      <c r="U25" s="92">
        <v>2771.59</v>
      </c>
      <c r="V25" s="92">
        <v>2643.43</v>
      </c>
      <c r="W25" s="92">
        <v>2614.81</v>
      </c>
      <c r="X25" s="92">
        <v>2521.12</v>
      </c>
      <c r="Y25" s="92">
        <v>2453.92</v>
      </c>
      <c r="Z25" s="92">
        <v>2356</v>
      </c>
    </row>
    <row r="26" spans="2:26" x14ac:dyDescent="0.3">
      <c r="B26" s="94">
        <v>17</v>
      </c>
      <c r="C26" s="92">
        <v>2344.0700000000002</v>
      </c>
      <c r="D26" s="92">
        <v>2360.89</v>
      </c>
      <c r="E26" s="92">
        <v>2359.39</v>
      </c>
      <c r="F26" s="92">
        <v>2426.15</v>
      </c>
      <c r="G26" s="92">
        <v>2518</v>
      </c>
      <c r="H26" s="92">
        <v>2526.44</v>
      </c>
      <c r="I26" s="92">
        <v>2869.01</v>
      </c>
      <c r="J26" s="92">
        <v>2802.69</v>
      </c>
      <c r="K26" s="92">
        <v>2875.14</v>
      </c>
      <c r="L26" s="92">
        <v>2820.27</v>
      </c>
      <c r="M26" s="92">
        <v>2774.26</v>
      </c>
      <c r="N26" s="92">
        <v>2642.77</v>
      </c>
      <c r="O26" s="92">
        <v>2644.28</v>
      </c>
      <c r="P26" s="92">
        <v>2753.54</v>
      </c>
      <c r="Q26" s="92">
        <v>2800.85</v>
      </c>
      <c r="R26" s="92">
        <v>2861.04</v>
      </c>
      <c r="S26" s="92">
        <v>2987.88</v>
      </c>
      <c r="T26" s="92">
        <v>2978.38</v>
      </c>
      <c r="U26" s="92">
        <v>2744.41</v>
      </c>
      <c r="V26" s="92">
        <v>2816.71</v>
      </c>
      <c r="W26" s="92">
        <v>2620.7800000000002</v>
      </c>
      <c r="X26" s="92">
        <v>2580.1799999999998</v>
      </c>
      <c r="Y26" s="92">
        <v>2466.5100000000002</v>
      </c>
      <c r="Z26" s="92">
        <v>2383.94</v>
      </c>
    </row>
    <row r="27" spans="2:26" x14ac:dyDescent="0.3">
      <c r="B27" s="94">
        <v>18</v>
      </c>
      <c r="C27" s="92">
        <v>2369.86</v>
      </c>
      <c r="D27" s="92">
        <v>2366.23</v>
      </c>
      <c r="E27" s="92">
        <v>2379.02</v>
      </c>
      <c r="F27" s="92">
        <v>2450.12</v>
      </c>
      <c r="G27" s="92">
        <v>2546.4299999999998</v>
      </c>
      <c r="H27" s="92">
        <v>2684.29</v>
      </c>
      <c r="I27" s="92">
        <v>2985.32</v>
      </c>
      <c r="J27" s="92">
        <v>2997.66</v>
      </c>
      <c r="K27" s="92">
        <v>2790.56</v>
      </c>
      <c r="L27" s="92">
        <v>2791.4</v>
      </c>
      <c r="M27" s="92">
        <v>2791.75</v>
      </c>
      <c r="N27" s="92">
        <v>2778.69</v>
      </c>
      <c r="O27" s="92">
        <v>2778.58</v>
      </c>
      <c r="P27" s="92">
        <v>2775.6</v>
      </c>
      <c r="Q27" s="92">
        <v>2810.9</v>
      </c>
      <c r="R27" s="92">
        <v>2793.98</v>
      </c>
      <c r="S27" s="92">
        <v>3018.21</v>
      </c>
      <c r="T27" s="92">
        <v>2976.53</v>
      </c>
      <c r="U27" s="92">
        <v>2977.82</v>
      </c>
      <c r="V27" s="92">
        <v>2730.58</v>
      </c>
      <c r="W27" s="92">
        <v>2671.1</v>
      </c>
      <c r="X27" s="92">
        <v>2668.41</v>
      </c>
      <c r="Y27" s="92">
        <v>2491.88</v>
      </c>
      <c r="Z27" s="92">
        <v>2468.96</v>
      </c>
    </row>
    <row r="28" spans="2:26" x14ac:dyDescent="0.3">
      <c r="B28" s="94">
        <v>19</v>
      </c>
      <c r="C28" s="92">
        <v>2516.0500000000002</v>
      </c>
      <c r="D28" s="92">
        <v>2445</v>
      </c>
      <c r="E28" s="92">
        <v>2404.2800000000002</v>
      </c>
      <c r="F28" s="92">
        <v>2446.37</v>
      </c>
      <c r="G28" s="92">
        <v>2582.12</v>
      </c>
      <c r="H28" s="92">
        <v>2632.6</v>
      </c>
      <c r="I28" s="92">
        <v>2922.3</v>
      </c>
      <c r="J28" s="92">
        <v>3010.97</v>
      </c>
      <c r="K28" s="92">
        <v>3102.14</v>
      </c>
      <c r="L28" s="92">
        <v>3027.99</v>
      </c>
      <c r="M28" s="92">
        <v>3025.72</v>
      </c>
      <c r="N28" s="92">
        <v>3024.83</v>
      </c>
      <c r="O28" s="92">
        <v>3025.01</v>
      </c>
      <c r="P28" s="92">
        <v>3022.38</v>
      </c>
      <c r="Q28" s="92">
        <v>3016.97</v>
      </c>
      <c r="R28" s="92">
        <v>3012.72</v>
      </c>
      <c r="S28" s="92">
        <v>3090.74</v>
      </c>
      <c r="T28" s="92">
        <v>3086.04</v>
      </c>
      <c r="U28" s="92">
        <v>3089.17</v>
      </c>
      <c r="V28" s="92">
        <v>2992.97</v>
      </c>
      <c r="W28" s="92">
        <v>2930.79</v>
      </c>
      <c r="X28" s="92">
        <v>2805.43</v>
      </c>
      <c r="Y28" s="92">
        <v>2624.97</v>
      </c>
      <c r="Z28" s="92">
        <v>2515</v>
      </c>
    </row>
    <row r="29" spans="2:26" x14ac:dyDescent="0.3">
      <c r="B29" s="94">
        <v>20</v>
      </c>
      <c r="C29" s="92">
        <v>2452.87</v>
      </c>
      <c r="D29" s="92">
        <v>2425.15</v>
      </c>
      <c r="E29" s="92">
        <v>2368.02</v>
      </c>
      <c r="F29" s="92">
        <v>2396.4499999999998</v>
      </c>
      <c r="G29" s="92">
        <v>2464.59</v>
      </c>
      <c r="H29" s="92">
        <v>2472.11</v>
      </c>
      <c r="I29" s="92">
        <v>2512.6799999999998</v>
      </c>
      <c r="J29" s="92">
        <v>2654.63</v>
      </c>
      <c r="K29" s="92">
        <v>2724.32</v>
      </c>
      <c r="L29" s="92">
        <v>2725.65</v>
      </c>
      <c r="M29" s="92">
        <v>2719.19</v>
      </c>
      <c r="N29" s="92">
        <v>2718</v>
      </c>
      <c r="O29" s="92">
        <v>2717.46</v>
      </c>
      <c r="P29" s="92">
        <v>2720.04</v>
      </c>
      <c r="Q29" s="92">
        <v>2709.97</v>
      </c>
      <c r="R29" s="92">
        <v>2809.15</v>
      </c>
      <c r="S29" s="92">
        <v>3077.62</v>
      </c>
      <c r="T29" s="92">
        <v>3073.95</v>
      </c>
      <c r="U29" s="92">
        <v>2956.5</v>
      </c>
      <c r="V29" s="92">
        <v>2951.58</v>
      </c>
      <c r="W29" s="92">
        <v>2790.37</v>
      </c>
      <c r="X29" s="92">
        <v>2670.29</v>
      </c>
      <c r="Y29" s="92">
        <v>2589.86</v>
      </c>
      <c r="Z29" s="92">
        <v>2517.85</v>
      </c>
    </row>
    <row r="30" spans="2:26" x14ac:dyDescent="0.3">
      <c r="B30" s="94">
        <v>21</v>
      </c>
      <c r="C30" s="92">
        <v>2425.69</v>
      </c>
      <c r="D30" s="92">
        <v>2426.8200000000002</v>
      </c>
      <c r="E30" s="92">
        <v>2436.1</v>
      </c>
      <c r="F30" s="92">
        <v>2467.1999999999998</v>
      </c>
      <c r="G30" s="92">
        <v>2579.5</v>
      </c>
      <c r="H30" s="92">
        <v>2631.4</v>
      </c>
      <c r="I30" s="92">
        <v>2857.89</v>
      </c>
      <c r="J30" s="92">
        <v>2965.74</v>
      </c>
      <c r="K30" s="92">
        <v>2861.54</v>
      </c>
      <c r="L30" s="92">
        <v>2842.35</v>
      </c>
      <c r="M30" s="92">
        <v>2821.31</v>
      </c>
      <c r="N30" s="92">
        <v>2666.98</v>
      </c>
      <c r="O30" s="92">
        <v>2781</v>
      </c>
      <c r="P30" s="92">
        <v>2765.12</v>
      </c>
      <c r="Q30" s="92">
        <v>2627.6</v>
      </c>
      <c r="R30" s="92">
        <v>2807.5</v>
      </c>
      <c r="S30" s="92">
        <v>2976.72</v>
      </c>
      <c r="T30" s="92">
        <v>2906.28</v>
      </c>
      <c r="U30" s="92">
        <v>2615.2800000000002</v>
      </c>
      <c r="V30" s="92">
        <v>2679.91</v>
      </c>
      <c r="W30" s="92">
        <v>2657.6</v>
      </c>
      <c r="X30" s="92">
        <v>2586.73</v>
      </c>
      <c r="Y30" s="92">
        <v>2460.4899999999998</v>
      </c>
      <c r="Z30" s="92">
        <v>2389.62</v>
      </c>
    </row>
    <row r="31" spans="2:26" x14ac:dyDescent="0.3">
      <c r="B31" s="94">
        <v>22</v>
      </c>
      <c r="C31" s="92">
        <v>2361.31</v>
      </c>
      <c r="D31" s="92">
        <v>2361.61</v>
      </c>
      <c r="E31" s="92">
        <v>2370.48</v>
      </c>
      <c r="F31" s="92">
        <v>2433.37</v>
      </c>
      <c r="G31" s="92">
        <v>2493.9299999999998</v>
      </c>
      <c r="H31" s="92">
        <v>2592.04</v>
      </c>
      <c r="I31" s="92">
        <v>2748.6</v>
      </c>
      <c r="J31" s="92">
        <v>2652.3</v>
      </c>
      <c r="K31" s="92">
        <v>2655.75</v>
      </c>
      <c r="L31" s="92">
        <v>2656.05</v>
      </c>
      <c r="M31" s="92">
        <v>2655.88</v>
      </c>
      <c r="N31" s="92">
        <v>2650.3</v>
      </c>
      <c r="O31" s="92">
        <v>2691.67</v>
      </c>
      <c r="P31" s="92">
        <v>2693.01</v>
      </c>
      <c r="Q31" s="92">
        <v>2704.05</v>
      </c>
      <c r="R31" s="92">
        <v>2615.4499999999998</v>
      </c>
      <c r="S31" s="92">
        <v>2830.07</v>
      </c>
      <c r="T31" s="92">
        <v>2867.58</v>
      </c>
      <c r="U31" s="92">
        <v>2617.27</v>
      </c>
      <c r="V31" s="92">
        <v>2627.44</v>
      </c>
      <c r="W31" s="92">
        <v>2604.2800000000002</v>
      </c>
      <c r="X31" s="92">
        <v>2522.9499999999998</v>
      </c>
      <c r="Y31" s="92">
        <v>2449.9699999999998</v>
      </c>
      <c r="Z31" s="92">
        <v>2372.62</v>
      </c>
    </row>
    <row r="32" spans="2:26" x14ac:dyDescent="0.3">
      <c r="B32" s="94">
        <v>23</v>
      </c>
      <c r="C32" s="92">
        <v>2350.66</v>
      </c>
      <c r="D32" s="92">
        <v>2351.9</v>
      </c>
      <c r="E32" s="92">
        <v>2360.4699999999998</v>
      </c>
      <c r="F32" s="92">
        <v>2434.9899999999998</v>
      </c>
      <c r="G32" s="92">
        <v>2488.0500000000002</v>
      </c>
      <c r="H32" s="92">
        <v>2628.34</v>
      </c>
      <c r="I32" s="92">
        <v>2733.88</v>
      </c>
      <c r="J32" s="92">
        <v>2817.82</v>
      </c>
      <c r="K32" s="92">
        <v>2774.8</v>
      </c>
      <c r="L32" s="92">
        <v>2762.17</v>
      </c>
      <c r="M32" s="92">
        <v>2741.07</v>
      </c>
      <c r="N32" s="92">
        <v>2732.46</v>
      </c>
      <c r="O32" s="92">
        <v>2711.89</v>
      </c>
      <c r="P32" s="92">
        <v>2704.5</v>
      </c>
      <c r="Q32" s="92">
        <v>2717.67</v>
      </c>
      <c r="R32" s="92">
        <v>2757.63</v>
      </c>
      <c r="S32" s="92">
        <v>2955.17</v>
      </c>
      <c r="T32" s="92">
        <v>3001.58</v>
      </c>
      <c r="U32" s="92">
        <v>2875.34</v>
      </c>
      <c r="V32" s="92">
        <v>2720.37</v>
      </c>
      <c r="W32" s="92">
        <v>2699.71</v>
      </c>
      <c r="X32" s="92">
        <v>2668.4</v>
      </c>
      <c r="Y32" s="92">
        <v>2553.48</v>
      </c>
      <c r="Z32" s="92">
        <v>2463.17</v>
      </c>
    </row>
    <row r="33" spans="1:26" x14ac:dyDescent="0.3">
      <c r="B33" s="94">
        <v>24</v>
      </c>
      <c r="C33" s="92">
        <v>2379.36</v>
      </c>
      <c r="D33" s="92">
        <v>2378.9299999999998</v>
      </c>
      <c r="E33" s="92">
        <v>2372.3000000000002</v>
      </c>
      <c r="F33" s="92">
        <v>2453.7600000000002</v>
      </c>
      <c r="G33" s="92">
        <v>2559.4299999999998</v>
      </c>
      <c r="H33" s="92">
        <v>2666.36</v>
      </c>
      <c r="I33" s="92">
        <v>2704.35</v>
      </c>
      <c r="J33" s="92">
        <v>2802.08</v>
      </c>
      <c r="K33" s="92">
        <v>2709.17</v>
      </c>
      <c r="L33" s="92">
        <v>2708.88</v>
      </c>
      <c r="M33" s="92">
        <v>2707.91</v>
      </c>
      <c r="N33" s="92">
        <v>2705.16</v>
      </c>
      <c r="O33" s="92">
        <v>2705.87</v>
      </c>
      <c r="P33" s="92">
        <v>2705.97</v>
      </c>
      <c r="Q33" s="92">
        <v>2701.31</v>
      </c>
      <c r="R33" s="92">
        <v>2699.91</v>
      </c>
      <c r="S33" s="92">
        <v>2785.39</v>
      </c>
      <c r="T33" s="92">
        <v>2890.14</v>
      </c>
      <c r="U33" s="92">
        <v>2620.83</v>
      </c>
      <c r="V33" s="92">
        <v>2630.41</v>
      </c>
      <c r="W33" s="92">
        <v>2627.16</v>
      </c>
      <c r="X33" s="92">
        <v>2520.34</v>
      </c>
      <c r="Y33" s="92">
        <v>2455.62</v>
      </c>
      <c r="Z33" s="92">
        <v>2436.9</v>
      </c>
    </row>
    <row r="34" spans="1:26" x14ac:dyDescent="0.3">
      <c r="B34" s="94">
        <v>25</v>
      </c>
      <c r="C34" s="92">
        <v>2325.5500000000002</v>
      </c>
      <c r="D34" s="92">
        <v>2262.89</v>
      </c>
      <c r="E34" s="92">
        <v>2384.31</v>
      </c>
      <c r="F34" s="92">
        <v>2464.65</v>
      </c>
      <c r="G34" s="92">
        <v>2635</v>
      </c>
      <c r="H34" s="92">
        <v>3081.81</v>
      </c>
      <c r="I34" s="92">
        <v>3089.38</v>
      </c>
      <c r="J34" s="92">
        <v>3089.36</v>
      </c>
      <c r="K34" s="92">
        <v>2978.01</v>
      </c>
      <c r="L34" s="92">
        <v>2978.52</v>
      </c>
      <c r="M34" s="92">
        <v>2976.96</v>
      </c>
      <c r="N34" s="92">
        <v>2975.45</v>
      </c>
      <c r="O34" s="92">
        <v>2976.82</v>
      </c>
      <c r="P34" s="92">
        <v>2962.48</v>
      </c>
      <c r="Q34" s="92">
        <v>2974.14</v>
      </c>
      <c r="R34" s="92">
        <v>2972.3</v>
      </c>
      <c r="S34" s="92">
        <v>3072.87</v>
      </c>
      <c r="T34" s="92">
        <v>2971.64</v>
      </c>
      <c r="U34" s="92">
        <v>2932.36</v>
      </c>
      <c r="V34" s="92">
        <v>2783.63</v>
      </c>
      <c r="W34" s="92">
        <v>2634.27</v>
      </c>
      <c r="X34" s="92">
        <v>2515.54</v>
      </c>
      <c r="Y34" s="92">
        <v>2466.5300000000002</v>
      </c>
      <c r="Z34" s="92">
        <v>2385.69</v>
      </c>
    </row>
    <row r="35" spans="1:26" x14ac:dyDescent="0.3">
      <c r="B35" s="94">
        <v>26</v>
      </c>
      <c r="C35" s="92">
        <v>2458.44</v>
      </c>
      <c r="D35" s="92">
        <v>2339.83</v>
      </c>
      <c r="E35" s="92">
        <v>2394.04</v>
      </c>
      <c r="F35" s="92">
        <v>2442.7800000000002</v>
      </c>
      <c r="G35" s="92">
        <v>2486.8200000000002</v>
      </c>
      <c r="H35" s="92">
        <v>2653.21</v>
      </c>
      <c r="I35" s="92">
        <v>2773.82</v>
      </c>
      <c r="J35" s="92">
        <v>2775.44</v>
      </c>
      <c r="K35" s="92">
        <v>2980.1</v>
      </c>
      <c r="L35" s="92">
        <v>2979.7</v>
      </c>
      <c r="M35" s="92">
        <v>2937.45</v>
      </c>
      <c r="N35" s="92">
        <v>2938.83</v>
      </c>
      <c r="O35" s="92">
        <v>2781.75</v>
      </c>
      <c r="P35" s="92">
        <v>2939.05</v>
      </c>
      <c r="Q35" s="92">
        <v>2937.62</v>
      </c>
      <c r="R35" s="92">
        <v>2975.92</v>
      </c>
      <c r="S35" s="92">
        <v>2975.81</v>
      </c>
      <c r="T35" s="92">
        <v>2976.2</v>
      </c>
      <c r="U35" s="92">
        <v>2784.16</v>
      </c>
      <c r="V35" s="92">
        <v>2687.97</v>
      </c>
      <c r="W35" s="92">
        <v>2644.5</v>
      </c>
      <c r="X35" s="92">
        <v>2516.58</v>
      </c>
      <c r="Y35" s="92">
        <v>2459.88</v>
      </c>
      <c r="Z35" s="92">
        <v>2387.09</v>
      </c>
    </row>
    <row r="36" spans="1:26" x14ac:dyDescent="0.3">
      <c r="B36" s="94">
        <v>27</v>
      </c>
      <c r="C36" s="92">
        <v>2344.91</v>
      </c>
      <c r="D36" s="92">
        <v>2343.09</v>
      </c>
      <c r="E36" s="92">
        <v>2343.7600000000002</v>
      </c>
      <c r="F36" s="92">
        <v>2369.87</v>
      </c>
      <c r="G36" s="92">
        <v>2450.3000000000002</v>
      </c>
      <c r="H36" s="92">
        <v>2537.11</v>
      </c>
      <c r="I36" s="92">
        <v>2600.63</v>
      </c>
      <c r="J36" s="92">
        <v>2689.14</v>
      </c>
      <c r="K36" s="92">
        <v>2777.39</v>
      </c>
      <c r="L36" s="92">
        <v>2776.87</v>
      </c>
      <c r="M36" s="92">
        <v>2777.78</v>
      </c>
      <c r="N36" s="92">
        <v>2778.41</v>
      </c>
      <c r="O36" s="92">
        <v>2779.08</v>
      </c>
      <c r="P36" s="92">
        <v>2775.98</v>
      </c>
      <c r="Q36" s="92">
        <v>2776.83</v>
      </c>
      <c r="R36" s="92">
        <v>2929.39</v>
      </c>
      <c r="S36" s="92">
        <v>2978.38</v>
      </c>
      <c r="T36" s="92">
        <v>2971.77</v>
      </c>
      <c r="U36" s="92">
        <v>2779.56</v>
      </c>
      <c r="V36" s="92">
        <v>2686.8</v>
      </c>
      <c r="W36" s="92">
        <v>2635.38</v>
      </c>
      <c r="X36" s="92">
        <v>2491.02</v>
      </c>
      <c r="Y36" s="92">
        <v>2427.44</v>
      </c>
      <c r="Z36" s="92">
        <v>2340.58</v>
      </c>
    </row>
    <row r="37" spans="1:26" x14ac:dyDescent="0.3">
      <c r="B37" s="94">
        <v>28</v>
      </c>
      <c r="C37" s="92">
        <v>2249.64</v>
      </c>
      <c r="D37" s="92">
        <v>2249.84</v>
      </c>
      <c r="E37" s="92">
        <v>2274.3000000000002</v>
      </c>
      <c r="F37" s="92">
        <v>2357.5300000000002</v>
      </c>
      <c r="G37" s="92">
        <v>2451.7399999999998</v>
      </c>
      <c r="H37" s="92">
        <v>2501.92</v>
      </c>
      <c r="I37" s="92">
        <v>2542.42</v>
      </c>
      <c r="J37" s="92">
        <v>2654.46</v>
      </c>
      <c r="K37" s="92">
        <v>2654.71</v>
      </c>
      <c r="L37" s="92">
        <v>2657.62</v>
      </c>
      <c r="M37" s="92">
        <v>2650.64</v>
      </c>
      <c r="N37" s="92">
        <v>2651.29</v>
      </c>
      <c r="O37" s="92">
        <v>2646.93</v>
      </c>
      <c r="P37" s="92">
        <v>2646.11</v>
      </c>
      <c r="Q37" s="92">
        <v>2644.96</v>
      </c>
      <c r="R37" s="92">
        <v>2649.42</v>
      </c>
      <c r="S37" s="92">
        <v>2653.95</v>
      </c>
      <c r="T37" s="92">
        <v>2612.84</v>
      </c>
      <c r="U37" s="92">
        <v>2536.36</v>
      </c>
      <c r="V37" s="92">
        <v>2439.59</v>
      </c>
      <c r="W37" s="92">
        <v>2374.89</v>
      </c>
      <c r="X37" s="92">
        <v>2299.81</v>
      </c>
      <c r="Y37" s="92">
        <v>2281.4299999999998</v>
      </c>
      <c r="Z37" s="92">
        <v>2264.48</v>
      </c>
    </row>
    <row r="38" spans="1:26" x14ac:dyDescent="0.3">
      <c r="B38" s="94">
        <v>29</v>
      </c>
      <c r="C38" s="92">
        <v>2271.94</v>
      </c>
      <c r="D38" s="92">
        <v>2270.8000000000002</v>
      </c>
      <c r="E38" s="92">
        <v>2301.9499999999998</v>
      </c>
      <c r="F38" s="92">
        <v>2344.96</v>
      </c>
      <c r="G38" s="92">
        <v>2370.31</v>
      </c>
      <c r="H38" s="92">
        <v>2443.19</v>
      </c>
      <c r="I38" s="92">
        <v>2481.34</v>
      </c>
      <c r="J38" s="92">
        <v>2519.36</v>
      </c>
      <c r="K38" s="92">
        <v>2571.83</v>
      </c>
      <c r="L38" s="92">
        <v>2544.5700000000002</v>
      </c>
      <c r="M38" s="92">
        <v>2492.08</v>
      </c>
      <c r="N38" s="92">
        <v>2483.5300000000002</v>
      </c>
      <c r="O38" s="92">
        <v>2477.98</v>
      </c>
      <c r="P38" s="92">
        <v>2488.5700000000002</v>
      </c>
      <c r="Q38" s="92">
        <v>2527.7199999999998</v>
      </c>
      <c r="R38" s="92">
        <v>2512.77</v>
      </c>
      <c r="S38" s="92">
        <v>2596.44</v>
      </c>
      <c r="T38" s="92">
        <v>2519.77</v>
      </c>
      <c r="U38" s="92">
        <v>2557.11</v>
      </c>
      <c r="V38" s="92">
        <v>2457.4899999999998</v>
      </c>
      <c r="W38" s="92">
        <v>2399.29</v>
      </c>
      <c r="X38" s="92">
        <v>2379.86</v>
      </c>
      <c r="Y38" s="92">
        <v>2340.1</v>
      </c>
      <c r="Z38" s="92">
        <v>2295.54</v>
      </c>
    </row>
    <row r="39" spans="1:26" x14ac:dyDescent="0.3">
      <c r="B39" s="94">
        <v>30</v>
      </c>
      <c r="C39" s="92">
        <v>2326.2199999999998</v>
      </c>
      <c r="D39" s="92">
        <v>2327.61</v>
      </c>
      <c r="E39" s="92">
        <v>2362.2800000000002</v>
      </c>
      <c r="F39" s="92">
        <v>2401.56</v>
      </c>
      <c r="G39" s="92">
        <v>2444.06</v>
      </c>
      <c r="H39" s="92">
        <v>2476.96</v>
      </c>
      <c r="I39" s="92">
        <v>2597.89</v>
      </c>
      <c r="J39" s="92">
        <v>2687.72</v>
      </c>
      <c r="K39" s="92">
        <v>2684.08</v>
      </c>
      <c r="L39" s="92">
        <v>2681.31</v>
      </c>
      <c r="M39" s="92">
        <v>2674.28</v>
      </c>
      <c r="N39" s="92">
        <v>2674.51</v>
      </c>
      <c r="O39" s="92">
        <v>2670</v>
      </c>
      <c r="P39" s="92">
        <v>2671.15</v>
      </c>
      <c r="Q39" s="92">
        <v>2802.7</v>
      </c>
      <c r="R39" s="92">
        <v>2806.38</v>
      </c>
      <c r="S39" s="92">
        <v>2829.68</v>
      </c>
      <c r="T39" s="92">
        <v>2775.42</v>
      </c>
      <c r="U39" s="92">
        <v>2697.15</v>
      </c>
      <c r="V39" s="92">
        <v>2616.6</v>
      </c>
      <c r="W39" s="92">
        <v>2455.79</v>
      </c>
      <c r="X39" s="92">
        <v>2418.66</v>
      </c>
      <c r="Y39" s="92">
        <v>2403.69</v>
      </c>
      <c r="Z39" s="92">
        <v>2368.5300000000002</v>
      </c>
    </row>
    <row r="40" spans="1:26" x14ac:dyDescent="0.3">
      <c r="B40" s="94">
        <v>31</v>
      </c>
      <c r="C40" s="92">
        <v>2324.77</v>
      </c>
      <c r="D40" s="92">
        <v>2315.6799999999998</v>
      </c>
      <c r="E40" s="92">
        <v>2348.4699999999998</v>
      </c>
      <c r="F40" s="92">
        <v>2391.59</v>
      </c>
      <c r="G40" s="92">
        <v>2444.37</v>
      </c>
      <c r="H40" s="92">
        <v>2478.94</v>
      </c>
      <c r="I40" s="92">
        <v>2598.25</v>
      </c>
      <c r="J40" s="92">
        <v>2693.2</v>
      </c>
      <c r="K40" s="92">
        <v>2685.53</v>
      </c>
      <c r="L40" s="92">
        <v>2657.9</v>
      </c>
      <c r="M40" s="92">
        <v>2651.13</v>
      </c>
      <c r="N40" s="92">
        <v>2646.93</v>
      </c>
      <c r="O40" s="92">
        <v>2641.71</v>
      </c>
      <c r="P40" s="92">
        <v>2717.45</v>
      </c>
      <c r="Q40" s="92">
        <v>2747.45</v>
      </c>
      <c r="R40" s="92">
        <v>2712.68</v>
      </c>
      <c r="S40" s="92">
        <v>3178.36</v>
      </c>
      <c r="T40" s="92">
        <v>3151.92</v>
      </c>
      <c r="U40" s="92">
        <v>2660.01</v>
      </c>
      <c r="V40" s="92">
        <v>2570.33</v>
      </c>
      <c r="W40" s="92">
        <v>2430.84</v>
      </c>
      <c r="X40" s="92">
        <v>2418.52</v>
      </c>
      <c r="Y40" s="92">
        <v>2393.67</v>
      </c>
      <c r="Z40" s="92">
        <v>2334.65</v>
      </c>
    </row>
    <row r="41" spans="1:26" x14ac:dyDescent="0.3">
      <c r="A41" s="24"/>
      <c r="B41" s="95"/>
      <c r="C41" s="95"/>
      <c r="D41" s="95"/>
      <c r="E41" s="95"/>
      <c r="F41" s="95"/>
      <c r="G41" s="95"/>
      <c r="H41" s="95"/>
      <c r="I41" s="95"/>
      <c r="J41" s="95"/>
      <c r="K41" s="95"/>
      <c r="L41" s="95"/>
      <c r="M41" s="95"/>
      <c r="N41" s="95"/>
      <c r="O41" s="95"/>
      <c r="P41" s="95"/>
      <c r="Q41" s="95"/>
      <c r="R41" s="95"/>
      <c r="S41" s="95"/>
      <c r="T41" s="95"/>
      <c r="U41" s="95"/>
      <c r="V41" s="95"/>
      <c r="W41" s="95"/>
      <c r="X41" s="95"/>
      <c r="Y41" s="95"/>
      <c r="Z41" s="95"/>
    </row>
    <row r="42" spans="1:26" ht="15" customHeight="1" x14ac:dyDescent="0.3">
      <c r="B42" s="96" t="s">
        <v>67</v>
      </c>
      <c r="C42" s="97" t="s">
        <v>68</v>
      </c>
      <c r="D42" s="98"/>
      <c r="E42" s="98"/>
      <c r="F42" s="98"/>
      <c r="G42" s="98"/>
      <c r="H42" s="98"/>
      <c r="I42" s="98"/>
      <c r="J42" s="98"/>
      <c r="K42" s="98"/>
      <c r="L42" s="98"/>
      <c r="M42" s="98"/>
      <c r="N42" s="98"/>
      <c r="O42" s="98"/>
      <c r="P42" s="98"/>
      <c r="Q42" s="98"/>
      <c r="R42" s="98"/>
      <c r="S42" s="98"/>
      <c r="T42" s="98"/>
      <c r="U42" s="98"/>
      <c r="V42" s="98"/>
      <c r="W42" s="98"/>
      <c r="X42" s="98"/>
      <c r="Y42" s="98"/>
      <c r="Z42" s="99"/>
    </row>
    <row r="43" spans="1:26" x14ac:dyDescent="0.3">
      <c r="B43" s="100" t="s">
        <v>64</v>
      </c>
      <c r="C43" s="101">
        <v>0</v>
      </c>
      <c r="D43" s="88">
        <v>4.1666666666666664E-2</v>
      </c>
      <c r="E43" s="88">
        <v>8.3333333333333329E-2</v>
      </c>
      <c r="F43" s="88">
        <v>0.125</v>
      </c>
      <c r="G43" s="88">
        <v>0.16666666666666666</v>
      </c>
      <c r="H43" s="88">
        <v>0.20833333333333334</v>
      </c>
      <c r="I43" s="88">
        <v>0.25</v>
      </c>
      <c r="J43" s="88">
        <v>0.29166666666666669</v>
      </c>
      <c r="K43" s="88">
        <v>0.33333333333333331</v>
      </c>
      <c r="L43" s="88">
        <v>0.375</v>
      </c>
      <c r="M43" s="88">
        <v>0.41666666666666669</v>
      </c>
      <c r="N43" s="88">
        <v>0.45833333333333331</v>
      </c>
      <c r="O43" s="88">
        <v>0.5</v>
      </c>
      <c r="P43" s="88">
        <v>0.54166666666666663</v>
      </c>
      <c r="Q43" s="88">
        <v>0.58333333333333337</v>
      </c>
      <c r="R43" s="88">
        <v>0.625</v>
      </c>
      <c r="S43" s="88">
        <v>0.66666666666666663</v>
      </c>
      <c r="T43" s="88">
        <v>0.70833333333333337</v>
      </c>
      <c r="U43" s="88">
        <v>0.75</v>
      </c>
      <c r="V43" s="88">
        <v>0.79166666666666663</v>
      </c>
      <c r="W43" s="88">
        <v>0.83333333333333337</v>
      </c>
      <c r="X43" s="88">
        <v>0.875</v>
      </c>
      <c r="Y43" s="88">
        <v>0.91666666666666663</v>
      </c>
      <c r="Z43" s="88">
        <v>0.95833333333333337</v>
      </c>
    </row>
    <row r="44" spans="1:26" x14ac:dyDescent="0.3">
      <c r="B44" s="102"/>
      <c r="C44" s="103" t="s">
        <v>65</v>
      </c>
      <c r="D44" s="89" t="s">
        <v>65</v>
      </c>
      <c r="E44" s="89" t="s">
        <v>65</v>
      </c>
      <c r="F44" s="89" t="s">
        <v>65</v>
      </c>
      <c r="G44" s="89" t="s">
        <v>65</v>
      </c>
      <c r="H44" s="89" t="s">
        <v>65</v>
      </c>
      <c r="I44" s="89" t="s">
        <v>65</v>
      </c>
      <c r="J44" s="89" t="s">
        <v>65</v>
      </c>
      <c r="K44" s="89" t="s">
        <v>65</v>
      </c>
      <c r="L44" s="89" t="s">
        <v>65</v>
      </c>
      <c r="M44" s="89" t="s">
        <v>65</v>
      </c>
      <c r="N44" s="89" t="s">
        <v>65</v>
      </c>
      <c r="O44" s="89" t="s">
        <v>65</v>
      </c>
      <c r="P44" s="89" t="s">
        <v>65</v>
      </c>
      <c r="Q44" s="89" t="s">
        <v>65</v>
      </c>
      <c r="R44" s="89" t="s">
        <v>65</v>
      </c>
      <c r="S44" s="89" t="s">
        <v>65</v>
      </c>
      <c r="T44" s="89" t="s">
        <v>65</v>
      </c>
      <c r="U44" s="89" t="s">
        <v>65</v>
      </c>
      <c r="V44" s="89" t="s">
        <v>65</v>
      </c>
      <c r="W44" s="89" t="s">
        <v>65</v>
      </c>
      <c r="X44" s="89" t="s">
        <v>65</v>
      </c>
      <c r="Y44" s="89" t="s">
        <v>65</v>
      </c>
      <c r="Z44" s="89" t="s">
        <v>66</v>
      </c>
    </row>
    <row r="45" spans="1:26" x14ac:dyDescent="0.3">
      <c r="B45" s="104"/>
      <c r="C45" s="105">
        <v>4.1666666666666664E-2</v>
      </c>
      <c r="D45" s="90">
        <v>8.3333333333333329E-2</v>
      </c>
      <c r="E45" s="90">
        <v>0.125</v>
      </c>
      <c r="F45" s="90">
        <v>0.16666666666666666</v>
      </c>
      <c r="G45" s="90">
        <v>0.20833333333333334</v>
      </c>
      <c r="H45" s="90">
        <v>0.25</v>
      </c>
      <c r="I45" s="90">
        <v>0.29166666666666669</v>
      </c>
      <c r="J45" s="90">
        <v>0.33333333333333331</v>
      </c>
      <c r="K45" s="90">
        <v>0.375</v>
      </c>
      <c r="L45" s="90">
        <v>0.41666666666666669</v>
      </c>
      <c r="M45" s="90">
        <v>0.45833333333333331</v>
      </c>
      <c r="N45" s="90">
        <v>0.5</v>
      </c>
      <c r="O45" s="90">
        <v>0.54166666666666663</v>
      </c>
      <c r="P45" s="90">
        <v>0.58333333333333337</v>
      </c>
      <c r="Q45" s="90">
        <v>0.625</v>
      </c>
      <c r="R45" s="90">
        <v>0.66666666666666663</v>
      </c>
      <c r="S45" s="90">
        <v>0.70833333333333337</v>
      </c>
      <c r="T45" s="90">
        <v>0.75</v>
      </c>
      <c r="U45" s="90">
        <v>0.79166666666666663</v>
      </c>
      <c r="V45" s="90">
        <v>0.83333333333333337</v>
      </c>
      <c r="W45" s="90">
        <v>0.875</v>
      </c>
      <c r="X45" s="90">
        <v>0.91666666666666663</v>
      </c>
      <c r="Y45" s="90">
        <v>0.95833333333333337</v>
      </c>
      <c r="Z45" s="90">
        <v>0</v>
      </c>
    </row>
    <row r="46" spans="1:26" x14ac:dyDescent="0.3">
      <c r="B46" s="91">
        <v>1</v>
      </c>
      <c r="C46" s="106">
        <v>2690.83</v>
      </c>
      <c r="D46" s="106">
        <v>2700.64</v>
      </c>
      <c r="E46" s="106">
        <v>2800.11</v>
      </c>
      <c r="F46" s="106">
        <v>2862.49</v>
      </c>
      <c r="G46" s="106">
        <v>2826.21</v>
      </c>
      <c r="H46" s="106">
        <v>2897.82</v>
      </c>
      <c r="I46" s="106">
        <v>3039.03</v>
      </c>
      <c r="J46" s="106">
        <v>3079.71</v>
      </c>
      <c r="K46" s="106">
        <v>3066.41</v>
      </c>
      <c r="L46" s="106">
        <v>3051.73</v>
      </c>
      <c r="M46" s="106">
        <v>3021.31</v>
      </c>
      <c r="N46" s="106">
        <v>2970.69</v>
      </c>
      <c r="O46" s="106">
        <v>2969.51</v>
      </c>
      <c r="P46" s="106">
        <v>3000.75</v>
      </c>
      <c r="Q46" s="106">
        <v>3031.57</v>
      </c>
      <c r="R46" s="106">
        <v>3040.26</v>
      </c>
      <c r="S46" s="106">
        <v>3128.1</v>
      </c>
      <c r="T46" s="106">
        <v>3092.41</v>
      </c>
      <c r="U46" s="106">
        <v>3020.42</v>
      </c>
      <c r="V46" s="106">
        <v>2935.41</v>
      </c>
      <c r="W46" s="106">
        <v>2888.22</v>
      </c>
      <c r="X46" s="106">
        <v>2822.54</v>
      </c>
      <c r="Y46" s="106">
        <v>2715.97</v>
      </c>
      <c r="Z46" s="106">
        <v>2661.09</v>
      </c>
    </row>
    <row r="47" spans="1:26" x14ac:dyDescent="0.3">
      <c r="B47" s="93">
        <v>2</v>
      </c>
      <c r="C47" s="106">
        <v>2657.6</v>
      </c>
      <c r="D47" s="106">
        <v>2665.6</v>
      </c>
      <c r="E47" s="106">
        <v>2694.89</v>
      </c>
      <c r="F47" s="106">
        <v>2797.3</v>
      </c>
      <c r="G47" s="106">
        <v>2779.11</v>
      </c>
      <c r="H47" s="106">
        <v>2886.39</v>
      </c>
      <c r="I47" s="106">
        <v>3032.54</v>
      </c>
      <c r="J47" s="106">
        <v>3040.15</v>
      </c>
      <c r="K47" s="106">
        <v>3033.78</v>
      </c>
      <c r="L47" s="106">
        <v>3026.73</v>
      </c>
      <c r="M47" s="106">
        <v>3003.43</v>
      </c>
      <c r="N47" s="106">
        <v>3011.39</v>
      </c>
      <c r="O47" s="106">
        <v>3001.88</v>
      </c>
      <c r="P47" s="106">
        <v>3002.9</v>
      </c>
      <c r="Q47" s="106">
        <v>3016.24</v>
      </c>
      <c r="R47" s="106">
        <v>3025.46</v>
      </c>
      <c r="S47" s="106">
        <v>3129.88</v>
      </c>
      <c r="T47" s="106">
        <v>3084.32</v>
      </c>
      <c r="U47" s="106">
        <v>3020.23</v>
      </c>
      <c r="V47" s="106">
        <v>2935.55</v>
      </c>
      <c r="W47" s="106">
        <v>2879.66</v>
      </c>
      <c r="X47" s="106">
        <v>2813.04</v>
      </c>
      <c r="Y47" s="106">
        <v>2694.23</v>
      </c>
      <c r="Z47" s="106">
        <v>2654.59</v>
      </c>
    </row>
    <row r="48" spans="1:26" x14ac:dyDescent="0.3">
      <c r="B48" s="91">
        <v>3</v>
      </c>
      <c r="C48" s="106">
        <v>2683.55</v>
      </c>
      <c r="D48" s="106">
        <v>2695.16</v>
      </c>
      <c r="E48" s="106">
        <v>2736.76</v>
      </c>
      <c r="F48" s="106">
        <v>2815.04</v>
      </c>
      <c r="G48" s="106">
        <v>2816.84</v>
      </c>
      <c r="H48" s="106">
        <v>2912.4</v>
      </c>
      <c r="I48" s="106">
        <v>3033.01</v>
      </c>
      <c r="J48" s="106">
        <v>3071.14</v>
      </c>
      <c r="K48" s="106">
        <v>3075.56</v>
      </c>
      <c r="L48" s="106">
        <v>3054.64</v>
      </c>
      <c r="M48" s="106">
        <v>2968.26</v>
      </c>
      <c r="N48" s="106">
        <v>2969.47</v>
      </c>
      <c r="O48" s="106">
        <v>2943.08</v>
      </c>
      <c r="P48" s="106">
        <v>3011.49</v>
      </c>
      <c r="Q48" s="106">
        <v>3033.15</v>
      </c>
      <c r="R48" s="106">
        <v>3070.45</v>
      </c>
      <c r="S48" s="106">
        <v>3142.26</v>
      </c>
      <c r="T48" s="106">
        <v>3087.92</v>
      </c>
      <c r="U48" s="106">
        <v>3038.53</v>
      </c>
      <c r="V48" s="106">
        <v>2927.83</v>
      </c>
      <c r="W48" s="106">
        <v>2907.47</v>
      </c>
      <c r="X48" s="106">
        <v>2834.51</v>
      </c>
      <c r="Y48" s="106">
        <v>2702.27</v>
      </c>
      <c r="Z48" s="106">
        <v>2636.49</v>
      </c>
    </row>
    <row r="49" spans="2:26" x14ac:dyDescent="0.3">
      <c r="B49" s="94">
        <v>4</v>
      </c>
      <c r="C49" s="106">
        <v>2738.86</v>
      </c>
      <c r="D49" s="106">
        <v>2734.45</v>
      </c>
      <c r="E49" s="106">
        <v>2739.41</v>
      </c>
      <c r="F49" s="106">
        <v>2854.74</v>
      </c>
      <c r="G49" s="106">
        <v>2919.76</v>
      </c>
      <c r="H49" s="106">
        <v>2937.28</v>
      </c>
      <c r="I49" s="106">
        <v>3099.56</v>
      </c>
      <c r="J49" s="106">
        <v>3168.45</v>
      </c>
      <c r="K49" s="106">
        <v>3216.5</v>
      </c>
      <c r="L49" s="106">
        <v>3161.82</v>
      </c>
      <c r="M49" s="106">
        <v>3148.03</v>
      </c>
      <c r="N49" s="106">
        <v>3153.61</v>
      </c>
      <c r="O49" s="106">
        <v>3143.4</v>
      </c>
      <c r="P49" s="106">
        <v>3155.46</v>
      </c>
      <c r="Q49" s="106">
        <v>3141.22</v>
      </c>
      <c r="R49" s="106">
        <v>3022</v>
      </c>
      <c r="S49" s="106">
        <v>3325.9</v>
      </c>
      <c r="T49" s="106">
        <v>3204.95</v>
      </c>
      <c r="U49" s="106">
        <v>3139.39</v>
      </c>
      <c r="V49" s="106">
        <v>3071.47</v>
      </c>
      <c r="W49" s="106">
        <v>3059.36</v>
      </c>
      <c r="X49" s="106">
        <v>2920</v>
      </c>
      <c r="Y49" s="106">
        <v>2881.32</v>
      </c>
      <c r="Z49" s="106">
        <v>2756.56</v>
      </c>
    </row>
    <row r="50" spans="2:26" x14ac:dyDescent="0.3">
      <c r="B50" s="94">
        <v>5</v>
      </c>
      <c r="C50" s="106">
        <v>2743.32</v>
      </c>
      <c r="D50" s="106">
        <v>2745.27</v>
      </c>
      <c r="E50" s="106">
        <v>2746.27</v>
      </c>
      <c r="F50" s="106">
        <v>2846.42</v>
      </c>
      <c r="G50" s="106">
        <v>2970.51</v>
      </c>
      <c r="H50" s="106">
        <v>2939.55</v>
      </c>
      <c r="I50" s="106">
        <v>3082.86</v>
      </c>
      <c r="J50" s="106">
        <v>3157.3</v>
      </c>
      <c r="K50" s="106">
        <v>3241.42</v>
      </c>
      <c r="L50" s="106">
        <v>3147.71</v>
      </c>
      <c r="M50" s="106">
        <v>3149.24</v>
      </c>
      <c r="N50" s="106">
        <v>3148.36</v>
      </c>
      <c r="O50" s="106">
        <v>3148.87</v>
      </c>
      <c r="P50" s="106">
        <v>3129.11</v>
      </c>
      <c r="Q50" s="106">
        <v>3086.35</v>
      </c>
      <c r="R50" s="106">
        <v>3235.06</v>
      </c>
      <c r="S50" s="106">
        <v>3347.2</v>
      </c>
      <c r="T50" s="106">
        <v>3294.77</v>
      </c>
      <c r="U50" s="106">
        <v>3084.92</v>
      </c>
      <c r="V50" s="106">
        <v>3074.81</v>
      </c>
      <c r="W50" s="106">
        <v>3019.17</v>
      </c>
      <c r="X50" s="106">
        <v>2913.41</v>
      </c>
      <c r="Y50" s="106">
        <v>2846.45</v>
      </c>
      <c r="Z50" s="106">
        <v>2743.95</v>
      </c>
    </row>
    <row r="51" spans="2:26" x14ac:dyDescent="0.3">
      <c r="B51" s="94">
        <v>6</v>
      </c>
      <c r="C51" s="106">
        <v>2824.02</v>
      </c>
      <c r="D51" s="106">
        <v>2736.36</v>
      </c>
      <c r="E51" s="106">
        <v>2691.28</v>
      </c>
      <c r="F51" s="106">
        <v>2761.47</v>
      </c>
      <c r="G51" s="106">
        <v>2838.37</v>
      </c>
      <c r="H51" s="106">
        <v>2853.18</v>
      </c>
      <c r="I51" s="106">
        <v>2903.23</v>
      </c>
      <c r="J51" s="106">
        <v>2919.74</v>
      </c>
      <c r="K51" s="106">
        <v>3071.97</v>
      </c>
      <c r="L51" s="106">
        <v>3071.44</v>
      </c>
      <c r="M51" s="106">
        <v>3068.48</v>
      </c>
      <c r="N51" s="106">
        <v>3069.19</v>
      </c>
      <c r="O51" s="106">
        <v>3071.12</v>
      </c>
      <c r="P51" s="106">
        <v>3068.49</v>
      </c>
      <c r="Q51" s="106">
        <v>3069.21</v>
      </c>
      <c r="R51" s="106">
        <v>3068.98</v>
      </c>
      <c r="S51" s="106">
        <v>3316.33</v>
      </c>
      <c r="T51" s="106">
        <v>3245.21</v>
      </c>
      <c r="U51" s="106">
        <v>3067.83</v>
      </c>
      <c r="V51" s="106">
        <v>3057.12</v>
      </c>
      <c r="W51" s="106">
        <v>3063.31</v>
      </c>
      <c r="X51" s="106">
        <v>3008.06</v>
      </c>
      <c r="Y51" s="106">
        <v>2896.37</v>
      </c>
      <c r="Z51" s="106">
        <v>2784.76</v>
      </c>
    </row>
    <row r="52" spans="2:26" x14ac:dyDescent="0.3">
      <c r="B52" s="94">
        <v>7</v>
      </c>
      <c r="C52" s="106">
        <v>2851.78</v>
      </c>
      <c r="D52" s="106">
        <v>2849.8</v>
      </c>
      <c r="E52" s="106">
        <v>2788.21</v>
      </c>
      <c r="F52" s="106">
        <v>2801.86</v>
      </c>
      <c r="G52" s="106">
        <v>2881.98</v>
      </c>
      <c r="H52" s="106">
        <v>2898.93</v>
      </c>
      <c r="I52" s="106">
        <v>2918.16</v>
      </c>
      <c r="J52" s="106">
        <v>3000.37</v>
      </c>
      <c r="K52" s="106">
        <v>3067.7</v>
      </c>
      <c r="L52" s="106">
        <v>3227.81</v>
      </c>
      <c r="M52" s="106">
        <v>3227.28</v>
      </c>
      <c r="N52" s="106">
        <v>3228.16</v>
      </c>
      <c r="O52" s="106">
        <v>3067.46</v>
      </c>
      <c r="P52" s="106">
        <v>3229.25</v>
      </c>
      <c r="Q52" s="106">
        <v>3227.2</v>
      </c>
      <c r="R52" s="106">
        <v>3272.3</v>
      </c>
      <c r="S52" s="106">
        <v>3426.05</v>
      </c>
      <c r="T52" s="106">
        <v>3418.56</v>
      </c>
      <c r="U52" s="106">
        <v>3316.82</v>
      </c>
      <c r="V52" s="106">
        <v>3065.6</v>
      </c>
      <c r="W52" s="106">
        <v>3067.77</v>
      </c>
      <c r="X52" s="106">
        <v>3039.54</v>
      </c>
      <c r="Y52" s="106">
        <v>2910.49</v>
      </c>
      <c r="Z52" s="106">
        <v>2743.95</v>
      </c>
    </row>
    <row r="53" spans="2:26" x14ac:dyDescent="0.3">
      <c r="B53" s="94">
        <v>8</v>
      </c>
      <c r="C53" s="106">
        <v>2743.07</v>
      </c>
      <c r="D53" s="106">
        <v>2782.51</v>
      </c>
      <c r="E53" s="106">
        <v>2741.91</v>
      </c>
      <c r="F53" s="106">
        <v>2760.8</v>
      </c>
      <c r="G53" s="106">
        <v>2827.04</v>
      </c>
      <c r="H53" s="106">
        <v>2822.33</v>
      </c>
      <c r="I53" s="106">
        <v>2894.78</v>
      </c>
      <c r="J53" s="106">
        <v>2909.97</v>
      </c>
      <c r="K53" s="106">
        <v>3060.83</v>
      </c>
      <c r="L53" s="106">
        <v>3075.95</v>
      </c>
      <c r="M53" s="106">
        <v>3071.86</v>
      </c>
      <c r="N53" s="106">
        <v>3065.45</v>
      </c>
      <c r="O53" s="106">
        <v>3056.01</v>
      </c>
      <c r="P53" s="106">
        <v>3052.09</v>
      </c>
      <c r="Q53" s="106">
        <v>3068.39</v>
      </c>
      <c r="R53" s="106">
        <v>3145.47</v>
      </c>
      <c r="S53" s="106">
        <v>3325.44</v>
      </c>
      <c r="T53" s="106">
        <v>3290.71</v>
      </c>
      <c r="U53" s="106">
        <v>3145.98</v>
      </c>
      <c r="V53" s="106">
        <v>3061.95</v>
      </c>
      <c r="W53" s="106">
        <v>3055.69</v>
      </c>
      <c r="X53" s="106">
        <v>2920.2</v>
      </c>
      <c r="Y53" s="106">
        <v>2844.16</v>
      </c>
      <c r="Z53" s="106">
        <v>2789.38</v>
      </c>
    </row>
    <row r="54" spans="2:26" x14ac:dyDescent="0.3">
      <c r="B54" s="94">
        <v>9</v>
      </c>
      <c r="C54" s="106">
        <v>2776.16</v>
      </c>
      <c r="D54" s="106">
        <v>2739.68</v>
      </c>
      <c r="E54" s="106">
        <v>2702.1</v>
      </c>
      <c r="F54" s="106">
        <v>2831.52</v>
      </c>
      <c r="G54" s="106">
        <v>2905.07</v>
      </c>
      <c r="H54" s="106">
        <v>2907.54</v>
      </c>
      <c r="I54" s="106">
        <v>2927.93</v>
      </c>
      <c r="J54" s="106">
        <v>3074.41</v>
      </c>
      <c r="K54" s="106">
        <v>3074.06</v>
      </c>
      <c r="L54" s="106">
        <v>3072.04</v>
      </c>
      <c r="M54" s="106">
        <v>3060.51</v>
      </c>
      <c r="N54" s="106">
        <v>3051.32</v>
      </c>
      <c r="O54" s="106">
        <v>3046.52</v>
      </c>
      <c r="P54" s="106">
        <v>3043.66</v>
      </c>
      <c r="Q54" s="106">
        <v>3055.2</v>
      </c>
      <c r="R54" s="106">
        <v>3054</v>
      </c>
      <c r="S54" s="106">
        <v>3248.51</v>
      </c>
      <c r="T54" s="106">
        <v>3149.56</v>
      </c>
      <c r="U54" s="106">
        <v>3049.41</v>
      </c>
      <c r="V54" s="106">
        <v>2911.21</v>
      </c>
      <c r="W54" s="106">
        <v>2909.56</v>
      </c>
      <c r="X54" s="106">
        <v>2899.74</v>
      </c>
      <c r="Y54" s="106">
        <v>2766.48</v>
      </c>
      <c r="Z54" s="106">
        <v>2735.89</v>
      </c>
    </row>
    <row r="55" spans="2:26" x14ac:dyDescent="0.3">
      <c r="B55" s="94">
        <v>10</v>
      </c>
      <c r="C55" s="106">
        <v>2693.93</v>
      </c>
      <c r="D55" s="106">
        <v>2682.17</v>
      </c>
      <c r="E55" s="106">
        <v>2691.11</v>
      </c>
      <c r="F55" s="106">
        <v>2782.85</v>
      </c>
      <c r="G55" s="106">
        <v>2915.75</v>
      </c>
      <c r="H55" s="106">
        <v>2918.84</v>
      </c>
      <c r="I55" s="106">
        <v>3006.24</v>
      </c>
      <c r="J55" s="106">
        <v>3122.23</v>
      </c>
      <c r="K55" s="106">
        <v>3102.61</v>
      </c>
      <c r="L55" s="106">
        <v>3091.77</v>
      </c>
      <c r="M55" s="106">
        <v>3076.6</v>
      </c>
      <c r="N55" s="106">
        <v>3078.14</v>
      </c>
      <c r="O55" s="106">
        <v>3060.23</v>
      </c>
      <c r="P55" s="106">
        <v>3060.09</v>
      </c>
      <c r="Q55" s="106">
        <v>3084.21</v>
      </c>
      <c r="R55" s="106">
        <v>3091.09</v>
      </c>
      <c r="S55" s="106">
        <v>3250.39</v>
      </c>
      <c r="T55" s="106">
        <v>3149.01</v>
      </c>
      <c r="U55" s="106">
        <v>3094.79</v>
      </c>
      <c r="V55" s="106">
        <v>2993.97</v>
      </c>
      <c r="W55" s="106">
        <v>2978.39</v>
      </c>
      <c r="X55" s="106">
        <v>2918.25</v>
      </c>
      <c r="Y55" s="106">
        <v>2792.73</v>
      </c>
      <c r="Z55" s="106">
        <v>2758.46</v>
      </c>
    </row>
    <row r="56" spans="2:26" x14ac:dyDescent="0.3">
      <c r="B56" s="94">
        <v>11</v>
      </c>
      <c r="C56" s="106">
        <v>2744.71</v>
      </c>
      <c r="D56" s="106">
        <v>2751.83</v>
      </c>
      <c r="E56" s="106">
        <v>2730.47</v>
      </c>
      <c r="F56" s="106">
        <v>2843.46</v>
      </c>
      <c r="G56" s="106">
        <v>2916.18</v>
      </c>
      <c r="H56" s="106">
        <v>2946.55</v>
      </c>
      <c r="I56" s="106">
        <v>3036.74</v>
      </c>
      <c r="J56" s="106">
        <v>3247.32</v>
      </c>
      <c r="K56" s="106">
        <v>3159.25</v>
      </c>
      <c r="L56" s="106">
        <v>3160.04</v>
      </c>
      <c r="M56" s="106">
        <v>3160.62</v>
      </c>
      <c r="N56" s="106">
        <v>3160.18</v>
      </c>
      <c r="O56" s="106">
        <v>3118.97</v>
      </c>
      <c r="P56" s="106">
        <v>3117.96</v>
      </c>
      <c r="Q56" s="106">
        <v>3155.03</v>
      </c>
      <c r="R56" s="106">
        <v>3150.35</v>
      </c>
      <c r="S56" s="106">
        <v>3346.19</v>
      </c>
      <c r="T56" s="106">
        <v>3293.19</v>
      </c>
      <c r="U56" s="106">
        <v>3150.64</v>
      </c>
      <c r="V56" s="106">
        <v>3106.01</v>
      </c>
      <c r="W56" s="106">
        <v>3146.9</v>
      </c>
      <c r="X56" s="106">
        <v>3032.33</v>
      </c>
      <c r="Y56" s="106">
        <v>2918.64</v>
      </c>
      <c r="Z56" s="106">
        <v>2834.29</v>
      </c>
    </row>
    <row r="57" spans="2:26" x14ac:dyDescent="0.3">
      <c r="B57" s="94">
        <v>12</v>
      </c>
      <c r="C57" s="106">
        <v>2880.95</v>
      </c>
      <c r="D57" s="106">
        <v>2843.8</v>
      </c>
      <c r="E57" s="106">
        <v>2710.86</v>
      </c>
      <c r="F57" s="106">
        <v>2710.97</v>
      </c>
      <c r="G57" s="106">
        <v>2910.27</v>
      </c>
      <c r="H57" s="106">
        <v>2958.61</v>
      </c>
      <c r="I57" s="106">
        <v>3063.83</v>
      </c>
      <c r="J57" s="106">
        <v>3251.61</v>
      </c>
      <c r="K57" s="106">
        <v>3399.34</v>
      </c>
      <c r="L57" s="106">
        <v>3405.37</v>
      </c>
      <c r="M57" s="106">
        <v>3380.58</v>
      </c>
      <c r="N57" s="106">
        <v>3339.99</v>
      </c>
      <c r="O57" s="106">
        <v>3333.78</v>
      </c>
      <c r="P57" s="106">
        <v>3333.61</v>
      </c>
      <c r="Q57" s="106">
        <v>3391.09</v>
      </c>
      <c r="R57" s="106">
        <v>3396.52</v>
      </c>
      <c r="S57" s="106">
        <v>3503.51</v>
      </c>
      <c r="T57" s="106">
        <v>3484.25</v>
      </c>
      <c r="U57" s="106">
        <v>3418.16</v>
      </c>
      <c r="V57" s="106">
        <v>3245.16</v>
      </c>
      <c r="W57" s="106">
        <v>3251.38</v>
      </c>
      <c r="X57" s="106">
        <v>3118.8</v>
      </c>
      <c r="Y57" s="106">
        <v>2921.83</v>
      </c>
      <c r="Z57" s="106">
        <v>2856.42</v>
      </c>
    </row>
    <row r="58" spans="2:26" x14ac:dyDescent="0.3">
      <c r="B58" s="94">
        <v>13</v>
      </c>
      <c r="C58" s="106">
        <v>2818.15</v>
      </c>
      <c r="D58" s="106">
        <v>2711.38</v>
      </c>
      <c r="E58" s="106">
        <v>2717.73</v>
      </c>
      <c r="F58" s="106">
        <v>2706.2</v>
      </c>
      <c r="G58" s="106">
        <v>2911.92</v>
      </c>
      <c r="H58" s="106">
        <v>2966.39</v>
      </c>
      <c r="I58" s="106">
        <v>3037.86</v>
      </c>
      <c r="J58" s="106">
        <v>3206.61</v>
      </c>
      <c r="K58" s="106">
        <v>3296.54</v>
      </c>
      <c r="L58" s="106">
        <v>3419.75</v>
      </c>
      <c r="M58" s="106">
        <v>3268.98</v>
      </c>
      <c r="N58" s="106">
        <v>3251.88</v>
      </c>
      <c r="O58" s="106">
        <v>3172.11</v>
      </c>
      <c r="P58" s="106">
        <v>3164.59</v>
      </c>
      <c r="Q58" s="106">
        <v>3412.91</v>
      </c>
      <c r="R58" s="106">
        <v>3410.39</v>
      </c>
      <c r="S58" s="106">
        <v>3496.67</v>
      </c>
      <c r="T58" s="106">
        <v>3501.68</v>
      </c>
      <c r="U58" s="106">
        <v>3429.11</v>
      </c>
      <c r="V58" s="106">
        <v>3249.83</v>
      </c>
      <c r="W58" s="106">
        <v>3249.31</v>
      </c>
      <c r="X58" s="106">
        <v>3133.16</v>
      </c>
      <c r="Y58" s="106">
        <v>2968.19</v>
      </c>
      <c r="Z58" s="106">
        <v>2917.13</v>
      </c>
    </row>
    <row r="59" spans="2:26" x14ac:dyDescent="0.3">
      <c r="B59" s="94">
        <v>14</v>
      </c>
      <c r="C59" s="106">
        <v>2816.57</v>
      </c>
      <c r="D59" s="106">
        <v>2821.42</v>
      </c>
      <c r="E59" s="106">
        <v>2819.17</v>
      </c>
      <c r="F59" s="106">
        <v>2908.8</v>
      </c>
      <c r="G59" s="106">
        <v>3055.34</v>
      </c>
      <c r="H59" s="106">
        <v>3166.95</v>
      </c>
      <c r="I59" s="106">
        <v>3416.9</v>
      </c>
      <c r="J59" s="106">
        <v>3421.9</v>
      </c>
      <c r="K59" s="106">
        <v>3302.13</v>
      </c>
      <c r="L59" s="106">
        <v>3293.18</v>
      </c>
      <c r="M59" s="106">
        <v>3295.9</v>
      </c>
      <c r="N59" s="106">
        <v>3281.06</v>
      </c>
      <c r="O59" s="106">
        <v>3315.23</v>
      </c>
      <c r="P59" s="106">
        <v>3402.75</v>
      </c>
      <c r="Q59" s="106">
        <v>3444.41</v>
      </c>
      <c r="R59" s="106">
        <v>3452.2</v>
      </c>
      <c r="S59" s="106">
        <v>3485.56</v>
      </c>
      <c r="T59" s="106">
        <v>3410.93</v>
      </c>
      <c r="U59" s="106">
        <v>3253.08</v>
      </c>
      <c r="V59" s="106">
        <v>3152.99</v>
      </c>
      <c r="W59" s="106">
        <v>3134.67</v>
      </c>
      <c r="X59" s="106">
        <v>2970.56</v>
      </c>
      <c r="Y59" s="106">
        <v>2882.04</v>
      </c>
      <c r="Z59" s="106">
        <v>2776.56</v>
      </c>
    </row>
    <row r="60" spans="2:26" x14ac:dyDescent="0.3">
      <c r="B60" s="94">
        <v>15</v>
      </c>
      <c r="C60" s="106">
        <v>2787.51</v>
      </c>
      <c r="D60" s="106">
        <v>2809.24</v>
      </c>
      <c r="E60" s="106">
        <v>2815.31</v>
      </c>
      <c r="F60" s="106">
        <v>2882.98</v>
      </c>
      <c r="G60" s="106">
        <v>2935.97</v>
      </c>
      <c r="H60" s="106">
        <v>2969.74</v>
      </c>
      <c r="I60" s="106">
        <v>3104.57</v>
      </c>
      <c r="J60" s="106">
        <v>3251.34</v>
      </c>
      <c r="K60" s="106">
        <v>3172.43</v>
      </c>
      <c r="L60" s="106">
        <v>3171.82</v>
      </c>
      <c r="M60" s="106">
        <v>3102.48</v>
      </c>
      <c r="N60" s="106">
        <v>3168.08</v>
      </c>
      <c r="O60" s="106">
        <v>3103.22</v>
      </c>
      <c r="P60" s="106">
        <v>3103.6</v>
      </c>
      <c r="Q60" s="106">
        <v>3108.38</v>
      </c>
      <c r="R60" s="106">
        <v>3170.31</v>
      </c>
      <c r="S60" s="106">
        <v>3332.44</v>
      </c>
      <c r="T60" s="106">
        <v>3250.17</v>
      </c>
      <c r="U60" s="106">
        <v>3149.22</v>
      </c>
      <c r="V60" s="106">
        <v>3080.75</v>
      </c>
      <c r="W60" s="106">
        <v>3073.58</v>
      </c>
      <c r="X60" s="106">
        <v>2925.37</v>
      </c>
      <c r="Y60" s="106">
        <v>2830.05</v>
      </c>
      <c r="Z60" s="106">
        <v>2724.51</v>
      </c>
    </row>
    <row r="61" spans="2:26" x14ac:dyDescent="0.3">
      <c r="B61" s="94">
        <v>16</v>
      </c>
      <c r="C61" s="106">
        <v>2795.18</v>
      </c>
      <c r="D61" s="106">
        <v>2793.79</v>
      </c>
      <c r="E61" s="106">
        <v>2808.46</v>
      </c>
      <c r="F61" s="106">
        <v>2887.76</v>
      </c>
      <c r="G61" s="106">
        <v>2937.53</v>
      </c>
      <c r="H61" s="106">
        <v>2976.83</v>
      </c>
      <c r="I61" s="106">
        <v>3120.07</v>
      </c>
      <c r="J61" s="106">
        <v>3189.67</v>
      </c>
      <c r="K61" s="106">
        <v>3187.94</v>
      </c>
      <c r="L61" s="106">
        <v>3188.84</v>
      </c>
      <c r="M61" s="106">
        <v>3186.87</v>
      </c>
      <c r="N61" s="106">
        <v>3185.51</v>
      </c>
      <c r="O61" s="106">
        <v>3118.41</v>
      </c>
      <c r="P61" s="106">
        <v>3266.38</v>
      </c>
      <c r="Q61" s="106">
        <v>3367.47</v>
      </c>
      <c r="R61" s="106">
        <v>3178.18</v>
      </c>
      <c r="S61" s="106">
        <v>3410.9</v>
      </c>
      <c r="T61" s="106">
        <v>3243.37</v>
      </c>
      <c r="U61" s="106">
        <v>3222.17</v>
      </c>
      <c r="V61" s="106">
        <v>3094.01</v>
      </c>
      <c r="W61" s="106">
        <v>3065.39</v>
      </c>
      <c r="X61" s="106">
        <v>2971.7</v>
      </c>
      <c r="Y61" s="106">
        <v>2904.5</v>
      </c>
      <c r="Z61" s="106">
        <v>2806.58</v>
      </c>
    </row>
    <row r="62" spans="2:26" x14ac:dyDescent="0.3">
      <c r="B62" s="94">
        <v>17</v>
      </c>
      <c r="C62" s="106">
        <v>2794.65</v>
      </c>
      <c r="D62" s="106">
        <v>2811.47</v>
      </c>
      <c r="E62" s="106">
        <v>2809.97</v>
      </c>
      <c r="F62" s="106">
        <v>2876.73</v>
      </c>
      <c r="G62" s="106">
        <v>2968.58</v>
      </c>
      <c r="H62" s="106">
        <v>2977.02</v>
      </c>
      <c r="I62" s="106">
        <v>3319.59</v>
      </c>
      <c r="J62" s="106">
        <v>3253.27</v>
      </c>
      <c r="K62" s="106">
        <v>3325.72</v>
      </c>
      <c r="L62" s="106">
        <v>3270.85</v>
      </c>
      <c r="M62" s="106">
        <v>3224.84</v>
      </c>
      <c r="N62" s="106">
        <v>3093.35</v>
      </c>
      <c r="O62" s="106">
        <v>3094.86</v>
      </c>
      <c r="P62" s="106">
        <v>3204.12</v>
      </c>
      <c r="Q62" s="106">
        <v>3251.43</v>
      </c>
      <c r="R62" s="106">
        <v>3311.62</v>
      </c>
      <c r="S62" s="106">
        <v>3438.46</v>
      </c>
      <c r="T62" s="106">
        <v>3428.96</v>
      </c>
      <c r="U62" s="106">
        <v>3194.99</v>
      </c>
      <c r="V62" s="106">
        <v>3267.29</v>
      </c>
      <c r="W62" s="106">
        <v>3071.36</v>
      </c>
      <c r="X62" s="106">
        <v>3030.76</v>
      </c>
      <c r="Y62" s="106">
        <v>2917.09</v>
      </c>
      <c r="Z62" s="106">
        <v>2834.52</v>
      </c>
    </row>
    <row r="63" spans="2:26" x14ac:dyDescent="0.3">
      <c r="B63" s="94">
        <v>18</v>
      </c>
      <c r="C63" s="106">
        <v>2820.44</v>
      </c>
      <c r="D63" s="106">
        <v>2816.81</v>
      </c>
      <c r="E63" s="106">
        <v>2829.6</v>
      </c>
      <c r="F63" s="106">
        <v>2900.7</v>
      </c>
      <c r="G63" s="106">
        <v>2997.01</v>
      </c>
      <c r="H63" s="106">
        <v>3134.87</v>
      </c>
      <c r="I63" s="106">
        <v>3435.9</v>
      </c>
      <c r="J63" s="106">
        <v>3448.24</v>
      </c>
      <c r="K63" s="106">
        <v>3241.14</v>
      </c>
      <c r="L63" s="106">
        <v>3241.98</v>
      </c>
      <c r="M63" s="106">
        <v>3242.33</v>
      </c>
      <c r="N63" s="106">
        <v>3229.27</v>
      </c>
      <c r="O63" s="106">
        <v>3229.16</v>
      </c>
      <c r="P63" s="106">
        <v>3226.18</v>
      </c>
      <c r="Q63" s="106">
        <v>3261.48</v>
      </c>
      <c r="R63" s="106">
        <v>3244.56</v>
      </c>
      <c r="S63" s="106">
        <v>3468.79</v>
      </c>
      <c r="T63" s="106">
        <v>3427.11</v>
      </c>
      <c r="U63" s="106">
        <v>3428.4</v>
      </c>
      <c r="V63" s="106">
        <v>3181.16</v>
      </c>
      <c r="W63" s="106">
        <v>3121.68</v>
      </c>
      <c r="X63" s="106">
        <v>3118.99</v>
      </c>
      <c r="Y63" s="106">
        <v>2942.46</v>
      </c>
      <c r="Z63" s="106">
        <v>2919.54</v>
      </c>
    </row>
    <row r="64" spans="2:26" x14ac:dyDescent="0.3">
      <c r="B64" s="94">
        <v>19</v>
      </c>
      <c r="C64" s="106">
        <v>2966.63</v>
      </c>
      <c r="D64" s="106">
        <v>2895.58</v>
      </c>
      <c r="E64" s="106">
        <v>2854.86</v>
      </c>
      <c r="F64" s="106">
        <v>2896.95</v>
      </c>
      <c r="G64" s="106">
        <v>3032.7</v>
      </c>
      <c r="H64" s="106">
        <v>3083.18</v>
      </c>
      <c r="I64" s="106">
        <v>3372.88</v>
      </c>
      <c r="J64" s="106">
        <v>3461.55</v>
      </c>
      <c r="K64" s="106">
        <v>3552.72</v>
      </c>
      <c r="L64" s="106">
        <v>3478.57</v>
      </c>
      <c r="M64" s="106">
        <v>3476.3</v>
      </c>
      <c r="N64" s="106">
        <v>3475.41</v>
      </c>
      <c r="O64" s="106">
        <v>3475.59</v>
      </c>
      <c r="P64" s="106">
        <v>3472.96</v>
      </c>
      <c r="Q64" s="106">
        <v>3467.55</v>
      </c>
      <c r="R64" s="106">
        <v>3463.3</v>
      </c>
      <c r="S64" s="106">
        <v>3541.32</v>
      </c>
      <c r="T64" s="106">
        <v>3536.62</v>
      </c>
      <c r="U64" s="106">
        <v>3539.75</v>
      </c>
      <c r="V64" s="106">
        <v>3443.55</v>
      </c>
      <c r="W64" s="106">
        <v>3381.37</v>
      </c>
      <c r="X64" s="106">
        <v>3256.01</v>
      </c>
      <c r="Y64" s="106">
        <v>3075.55</v>
      </c>
      <c r="Z64" s="106">
        <v>2965.58</v>
      </c>
    </row>
    <row r="65" spans="2:26" x14ac:dyDescent="0.3">
      <c r="B65" s="94">
        <v>20</v>
      </c>
      <c r="C65" s="106">
        <v>2903.45</v>
      </c>
      <c r="D65" s="106">
        <v>2875.73</v>
      </c>
      <c r="E65" s="106">
        <v>2818.6</v>
      </c>
      <c r="F65" s="106">
        <v>2847.03</v>
      </c>
      <c r="G65" s="106">
        <v>2915.17</v>
      </c>
      <c r="H65" s="106">
        <v>2922.69</v>
      </c>
      <c r="I65" s="106">
        <v>2963.26</v>
      </c>
      <c r="J65" s="106">
        <v>3105.21</v>
      </c>
      <c r="K65" s="106">
        <v>3174.9</v>
      </c>
      <c r="L65" s="106">
        <v>3176.23</v>
      </c>
      <c r="M65" s="106">
        <v>3169.77</v>
      </c>
      <c r="N65" s="106">
        <v>3168.58</v>
      </c>
      <c r="O65" s="106">
        <v>3168.04</v>
      </c>
      <c r="P65" s="106">
        <v>3170.62</v>
      </c>
      <c r="Q65" s="106">
        <v>3160.55</v>
      </c>
      <c r="R65" s="106">
        <v>3259.73</v>
      </c>
      <c r="S65" s="106">
        <v>3528.2</v>
      </c>
      <c r="T65" s="106">
        <v>3524.53</v>
      </c>
      <c r="U65" s="106">
        <v>3407.08</v>
      </c>
      <c r="V65" s="106">
        <v>3402.16</v>
      </c>
      <c r="W65" s="106">
        <v>3240.95</v>
      </c>
      <c r="X65" s="106">
        <v>3120.87</v>
      </c>
      <c r="Y65" s="106">
        <v>3040.44</v>
      </c>
      <c r="Z65" s="106">
        <v>2968.43</v>
      </c>
    </row>
    <row r="66" spans="2:26" x14ac:dyDescent="0.3">
      <c r="B66" s="94">
        <v>21</v>
      </c>
      <c r="C66" s="106">
        <v>2876.27</v>
      </c>
      <c r="D66" s="106">
        <v>2877.4</v>
      </c>
      <c r="E66" s="106">
        <v>2886.68</v>
      </c>
      <c r="F66" s="106">
        <v>2917.78</v>
      </c>
      <c r="G66" s="106">
        <v>3030.08</v>
      </c>
      <c r="H66" s="106">
        <v>3081.98</v>
      </c>
      <c r="I66" s="106">
        <v>3308.47</v>
      </c>
      <c r="J66" s="106">
        <v>3416.32</v>
      </c>
      <c r="K66" s="106">
        <v>3312.12</v>
      </c>
      <c r="L66" s="106">
        <v>3292.93</v>
      </c>
      <c r="M66" s="106">
        <v>3271.89</v>
      </c>
      <c r="N66" s="106">
        <v>3117.56</v>
      </c>
      <c r="O66" s="106">
        <v>3231.58</v>
      </c>
      <c r="P66" s="106">
        <v>3215.7</v>
      </c>
      <c r="Q66" s="106">
        <v>3078.18</v>
      </c>
      <c r="R66" s="106">
        <v>3258.08</v>
      </c>
      <c r="S66" s="106">
        <v>3427.3</v>
      </c>
      <c r="T66" s="106">
        <v>3356.86</v>
      </c>
      <c r="U66" s="106">
        <v>3065.86</v>
      </c>
      <c r="V66" s="106">
        <v>3130.49</v>
      </c>
      <c r="W66" s="106">
        <v>3108.18</v>
      </c>
      <c r="X66" s="106">
        <v>3037.31</v>
      </c>
      <c r="Y66" s="106">
        <v>2911.07</v>
      </c>
      <c r="Z66" s="106">
        <v>2840.2</v>
      </c>
    </row>
    <row r="67" spans="2:26" x14ac:dyDescent="0.3">
      <c r="B67" s="94">
        <v>22</v>
      </c>
      <c r="C67" s="106">
        <v>2811.89</v>
      </c>
      <c r="D67" s="106">
        <v>2812.19</v>
      </c>
      <c r="E67" s="106">
        <v>2821.06</v>
      </c>
      <c r="F67" s="106">
        <v>2883.95</v>
      </c>
      <c r="G67" s="106">
        <v>2944.51</v>
      </c>
      <c r="H67" s="106">
        <v>3042.62</v>
      </c>
      <c r="I67" s="106">
        <v>3199.18</v>
      </c>
      <c r="J67" s="106">
        <v>3102.88</v>
      </c>
      <c r="K67" s="106">
        <v>3106.33</v>
      </c>
      <c r="L67" s="106">
        <v>3106.63</v>
      </c>
      <c r="M67" s="106">
        <v>3106.46</v>
      </c>
      <c r="N67" s="106">
        <v>3100.88</v>
      </c>
      <c r="O67" s="106">
        <v>3142.25</v>
      </c>
      <c r="P67" s="106">
        <v>3143.59</v>
      </c>
      <c r="Q67" s="106">
        <v>3154.63</v>
      </c>
      <c r="R67" s="106">
        <v>3066.03</v>
      </c>
      <c r="S67" s="106">
        <v>3280.65</v>
      </c>
      <c r="T67" s="106">
        <v>3318.16</v>
      </c>
      <c r="U67" s="106">
        <v>3067.85</v>
      </c>
      <c r="V67" s="106">
        <v>3078.02</v>
      </c>
      <c r="W67" s="106">
        <v>3054.86</v>
      </c>
      <c r="X67" s="106">
        <v>2973.53</v>
      </c>
      <c r="Y67" s="106">
        <v>2900.55</v>
      </c>
      <c r="Z67" s="106">
        <v>2823.2</v>
      </c>
    </row>
    <row r="68" spans="2:26" x14ac:dyDescent="0.3">
      <c r="B68" s="94">
        <v>23</v>
      </c>
      <c r="C68" s="106">
        <v>2801.24</v>
      </c>
      <c r="D68" s="106">
        <v>2802.48</v>
      </c>
      <c r="E68" s="106">
        <v>2811.05</v>
      </c>
      <c r="F68" s="106">
        <v>2885.57</v>
      </c>
      <c r="G68" s="106">
        <v>2938.63</v>
      </c>
      <c r="H68" s="106">
        <v>3078.92</v>
      </c>
      <c r="I68" s="106">
        <v>3184.46</v>
      </c>
      <c r="J68" s="106">
        <v>3268.4</v>
      </c>
      <c r="K68" s="106">
        <v>3225.38</v>
      </c>
      <c r="L68" s="106">
        <v>3212.75</v>
      </c>
      <c r="M68" s="106">
        <v>3191.65</v>
      </c>
      <c r="N68" s="106">
        <v>3183.04</v>
      </c>
      <c r="O68" s="106">
        <v>3162.47</v>
      </c>
      <c r="P68" s="106">
        <v>3155.08</v>
      </c>
      <c r="Q68" s="106">
        <v>3168.25</v>
      </c>
      <c r="R68" s="106">
        <v>3208.21</v>
      </c>
      <c r="S68" s="106">
        <v>3405.75</v>
      </c>
      <c r="T68" s="106">
        <v>3452.16</v>
      </c>
      <c r="U68" s="106">
        <v>3325.92</v>
      </c>
      <c r="V68" s="106">
        <v>3170.95</v>
      </c>
      <c r="W68" s="106">
        <v>3150.29</v>
      </c>
      <c r="X68" s="106">
        <v>3118.98</v>
      </c>
      <c r="Y68" s="106">
        <v>3004.06</v>
      </c>
      <c r="Z68" s="106">
        <v>2913.75</v>
      </c>
    </row>
    <row r="69" spans="2:26" x14ac:dyDescent="0.3">
      <c r="B69" s="94">
        <v>24</v>
      </c>
      <c r="C69" s="106">
        <v>2829.94</v>
      </c>
      <c r="D69" s="106">
        <v>2829.51</v>
      </c>
      <c r="E69" s="106">
        <v>2822.88</v>
      </c>
      <c r="F69" s="106">
        <v>2904.34</v>
      </c>
      <c r="G69" s="106">
        <v>3010.01</v>
      </c>
      <c r="H69" s="106">
        <v>3116.94</v>
      </c>
      <c r="I69" s="106">
        <v>3154.93</v>
      </c>
      <c r="J69" s="106">
        <v>3252.66</v>
      </c>
      <c r="K69" s="106">
        <v>3159.75</v>
      </c>
      <c r="L69" s="106">
        <v>3159.46</v>
      </c>
      <c r="M69" s="106">
        <v>3158.49</v>
      </c>
      <c r="N69" s="106">
        <v>3155.74</v>
      </c>
      <c r="O69" s="106">
        <v>3156.45</v>
      </c>
      <c r="P69" s="106">
        <v>3156.55</v>
      </c>
      <c r="Q69" s="106">
        <v>3151.89</v>
      </c>
      <c r="R69" s="106">
        <v>3150.49</v>
      </c>
      <c r="S69" s="106">
        <v>3235.97</v>
      </c>
      <c r="T69" s="106">
        <v>3340.72</v>
      </c>
      <c r="U69" s="106">
        <v>3071.41</v>
      </c>
      <c r="V69" s="106">
        <v>3080.99</v>
      </c>
      <c r="W69" s="106">
        <v>3077.74</v>
      </c>
      <c r="X69" s="106">
        <v>2970.92</v>
      </c>
      <c r="Y69" s="106">
        <v>2906.2</v>
      </c>
      <c r="Z69" s="106">
        <v>2887.48</v>
      </c>
    </row>
    <row r="70" spans="2:26" x14ac:dyDescent="0.3">
      <c r="B70" s="94">
        <v>25</v>
      </c>
      <c r="C70" s="106">
        <v>2776.13</v>
      </c>
      <c r="D70" s="106">
        <v>2713.47</v>
      </c>
      <c r="E70" s="106">
        <v>2834.89</v>
      </c>
      <c r="F70" s="106">
        <v>2915.23</v>
      </c>
      <c r="G70" s="106">
        <v>3085.58</v>
      </c>
      <c r="H70" s="106">
        <v>3532.39</v>
      </c>
      <c r="I70" s="106">
        <v>3539.96</v>
      </c>
      <c r="J70" s="106">
        <v>3539.94</v>
      </c>
      <c r="K70" s="106">
        <v>3428.59</v>
      </c>
      <c r="L70" s="106">
        <v>3429.1</v>
      </c>
      <c r="M70" s="106">
        <v>3427.54</v>
      </c>
      <c r="N70" s="106">
        <v>3426.03</v>
      </c>
      <c r="O70" s="106">
        <v>3427.4</v>
      </c>
      <c r="P70" s="106">
        <v>3413.06</v>
      </c>
      <c r="Q70" s="106">
        <v>3424.72</v>
      </c>
      <c r="R70" s="106">
        <v>3422.88</v>
      </c>
      <c r="S70" s="106">
        <v>3523.45</v>
      </c>
      <c r="T70" s="106">
        <v>3422.22</v>
      </c>
      <c r="U70" s="106">
        <v>3382.94</v>
      </c>
      <c r="V70" s="106">
        <v>3234.21</v>
      </c>
      <c r="W70" s="106">
        <v>3084.85</v>
      </c>
      <c r="X70" s="106">
        <v>2966.12</v>
      </c>
      <c r="Y70" s="106">
        <v>2917.11</v>
      </c>
      <c r="Z70" s="106">
        <v>2836.27</v>
      </c>
    </row>
    <row r="71" spans="2:26" x14ac:dyDescent="0.3">
      <c r="B71" s="94">
        <v>26</v>
      </c>
      <c r="C71" s="106">
        <v>2909.02</v>
      </c>
      <c r="D71" s="106">
        <v>2790.41</v>
      </c>
      <c r="E71" s="106">
        <v>2844.62</v>
      </c>
      <c r="F71" s="106">
        <v>2893.36</v>
      </c>
      <c r="G71" s="106">
        <v>2937.4</v>
      </c>
      <c r="H71" s="106">
        <v>3103.79</v>
      </c>
      <c r="I71" s="106">
        <v>3224.4</v>
      </c>
      <c r="J71" s="106">
        <v>3226.02</v>
      </c>
      <c r="K71" s="106">
        <v>3430.68</v>
      </c>
      <c r="L71" s="106">
        <v>3430.28</v>
      </c>
      <c r="M71" s="106">
        <v>3388.03</v>
      </c>
      <c r="N71" s="106">
        <v>3389.41</v>
      </c>
      <c r="O71" s="106">
        <v>3232.33</v>
      </c>
      <c r="P71" s="106">
        <v>3389.63</v>
      </c>
      <c r="Q71" s="106">
        <v>3388.2</v>
      </c>
      <c r="R71" s="106">
        <v>3426.5</v>
      </c>
      <c r="S71" s="106">
        <v>3426.39</v>
      </c>
      <c r="T71" s="106">
        <v>3426.78</v>
      </c>
      <c r="U71" s="106">
        <v>3234.74</v>
      </c>
      <c r="V71" s="106">
        <v>3138.55</v>
      </c>
      <c r="W71" s="106">
        <v>3095.08</v>
      </c>
      <c r="X71" s="106">
        <v>2967.16</v>
      </c>
      <c r="Y71" s="106">
        <v>2910.46</v>
      </c>
      <c r="Z71" s="106">
        <v>2837.67</v>
      </c>
    </row>
    <row r="72" spans="2:26" x14ac:dyDescent="0.3">
      <c r="B72" s="94">
        <v>27</v>
      </c>
      <c r="C72" s="106">
        <v>2795.49</v>
      </c>
      <c r="D72" s="106">
        <v>2793.67</v>
      </c>
      <c r="E72" s="106">
        <v>2794.34</v>
      </c>
      <c r="F72" s="106">
        <v>2820.45</v>
      </c>
      <c r="G72" s="106">
        <v>2900.88</v>
      </c>
      <c r="H72" s="106">
        <v>2987.69</v>
      </c>
      <c r="I72" s="106">
        <v>3051.21</v>
      </c>
      <c r="J72" s="106">
        <v>3139.72</v>
      </c>
      <c r="K72" s="106">
        <v>3227.97</v>
      </c>
      <c r="L72" s="106">
        <v>3227.45</v>
      </c>
      <c r="M72" s="106">
        <v>3228.36</v>
      </c>
      <c r="N72" s="106">
        <v>3228.99</v>
      </c>
      <c r="O72" s="106">
        <v>3229.66</v>
      </c>
      <c r="P72" s="106">
        <v>3226.56</v>
      </c>
      <c r="Q72" s="106">
        <v>3227.41</v>
      </c>
      <c r="R72" s="106">
        <v>3379.97</v>
      </c>
      <c r="S72" s="106">
        <v>3428.96</v>
      </c>
      <c r="T72" s="106">
        <v>3422.35</v>
      </c>
      <c r="U72" s="106">
        <v>3230.14</v>
      </c>
      <c r="V72" s="106">
        <v>3137.38</v>
      </c>
      <c r="W72" s="106">
        <v>3085.96</v>
      </c>
      <c r="X72" s="106">
        <v>2941.6</v>
      </c>
      <c r="Y72" s="106">
        <v>2878.02</v>
      </c>
      <c r="Z72" s="106">
        <v>2791.16</v>
      </c>
    </row>
    <row r="73" spans="2:26" x14ac:dyDescent="0.3">
      <c r="B73" s="94">
        <v>28</v>
      </c>
      <c r="C73" s="106">
        <v>2700.22</v>
      </c>
      <c r="D73" s="106">
        <v>2700.42</v>
      </c>
      <c r="E73" s="106">
        <v>2724.88</v>
      </c>
      <c r="F73" s="106">
        <v>2808.11</v>
      </c>
      <c r="G73" s="106">
        <v>2902.32</v>
      </c>
      <c r="H73" s="106">
        <v>2952.5</v>
      </c>
      <c r="I73" s="106">
        <v>2993</v>
      </c>
      <c r="J73" s="106">
        <v>3105.04</v>
      </c>
      <c r="K73" s="106">
        <v>3105.29</v>
      </c>
      <c r="L73" s="106">
        <v>3108.2</v>
      </c>
      <c r="M73" s="106">
        <v>3101.22</v>
      </c>
      <c r="N73" s="106">
        <v>3101.87</v>
      </c>
      <c r="O73" s="106">
        <v>3097.51</v>
      </c>
      <c r="P73" s="106">
        <v>3096.69</v>
      </c>
      <c r="Q73" s="106">
        <v>3095.54</v>
      </c>
      <c r="R73" s="106">
        <v>3100</v>
      </c>
      <c r="S73" s="106">
        <v>3104.53</v>
      </c>
      <c r="T73" s="106">
        <v>3063.42</v>
      </c>
      <c r="U73" s="106">
        <v>2986.94</v>
      </c>
      <c r="V73" s="106">
        <v>2890.17</v>
      </c>
      <c r="W73" s="106">
        <v>2825.47</v>
      </c>
      <c r="X73" s="106">
        <v>2750.39</v>
      </c>
      <c r="Y73" s="106">
        <v>2732.01</v>
      </c>
      <c r="Z73" s="106">
        <v>2715.06</v>
      </c>
    </row>
    <row r="74" spans="2:26" x14ac:dyDescent="0.3">
      <c r="B74" s="94">
        <v>29</v>
      </c>
      <c r="C74" s="106">
        <v>2722.52</v>
      </c>
      <c r="D74" s="106">
        <v>2721.38</v>
      </c>
      <c r="E74" s="106">
        <v>2752.53</v>
      </c>
      <c r="F74" s="106">
        <v>2795.54</v>
      </c>
      <c r="G74" s="106">
        <v>2820.89</v>
      </c>
      <c r="H74" s="106">
        <v>2893.77</v>
      </c>
      <c r="I74" s="106">
        <v>2931.92</v>
      </c>
      <c r="J74" s="106">
        <v>2969.94</v>
      </c>
      <c r="K74" s="106">
        <v>3022.41</v>
      </c>
      <c r="L74" s="106">
        <v>2995.15</v>
      </c>
      <c r="M74" s="106">
        <v>2942.66</v>
      </c>
      <c r="N74" s="106">
        <v>2934.11</v>
      </c>
      <c r="O74" s="106">
        <v>2928.56</v>
      </c>
      <c r="P74" s="106">
        <v>2939.15</v>
      </c>
      <c r="Q74" s="106">
        <v>2978.3</v>
      </c>
      <c r="R74" s="106">
        <v>2963.35</v>
      </c>
      <c r="S74" s="106">
        <v>3047.02</v>
      </c>
      <c r="T74" s="106">
        <v>2970.35</v>
      </c>
      <c r="U74" s="106">
        <v>3007.69</v>
      </c>
      <c r="V74" s="106">
        <v>2908.07</v>
      </c>
      <c r="W74" s="106">
        <v>2849.87</v>
      </c>
      <c r="X74" s="106">
        <v>2830.44</v>
      </c>
      <c r="Y74" s="106">
        <v>2790.68</v>
      </c>
      <c r="Z74" s="106">
        <v>2746.12</v>
      </c>
    </row>
    <row r="75" spans="2:26" x14ac:dyDescent="0.3">
      <c r="B75" s="94">
        <v>30</v>
      </c>
      <c r="C75" s="106">
        <v>2776.8</v>
      </c>
      <c r="D75" s="106">
        <v>2778.19</v>
      </c>
      <c r="E75" s="106">
        <v>2812.86</v>
      </c>
      <c r="F75" s="106">
        <v>2852.14</v>
      </c>
      <c r="G75" s="106">
        <v>2894.64</v>
      </c>
      <c r="H75" s="106">
        <v>2927.54</v>
      </c>
      <c r="I75" s="106">
        <v>3048.47</v>
      </c>
      <c r="J75" s="106">
        <v>3138.3</v>
      </c>
      <c r="K75" s="106">
        <v>3134.66</v>
      </c>
      <c r="L75" s="106">
        <v>3131.89</v>
      </c>
      <c r="M75" s="106">
        <v>3124.86</v>
      </c>
      <c r="N75" s="106">
        <v>3125.09</v>
      </c>
      <c r="O75" s="106">
        <v>3120.58</v>
      </c>
      <c r="P75" s="106">
        <v>3121.73</v>
      </c>
      <c r="Q75" s="106">
        <v>3253.28</v>
      </c>
      <c r="R75" s="106">
        <v>3256.96</v>
      </c>
      <c r="S75" s="106">
        <v>3280.26</v>
      </c>
      <c r="T75" s="106">
        <v>3226</v>
      </c>
      <c r="U75" s="106">
        <v>3147.73</v>
      </c>
      <c r="V75" s="106">
        <v>3067.18</v>
      </c>
      <c r="W75" s="106">
        <v>2906.37</v>
      </c>
      <c r="X75" s="106">
        <v>2869.24</v>
      </c>
      <c r="Y75" s="106">
        <v>2854.27</v>
      </c>
      <c r="Z75" s="106">
        <v>2819.11</v>
      </c>
    </row>
    <row r="76" spans="2:26" x14ac:dyDescent="0.3">
      <c r="B76" s="107">
        <v>31</v>
      </c>
      <c r="C76" s="106">
        <v>2775.35</v>
      </c>
      <c r="D76" s="106">
        <v>2766.26</v>
      </c>
      <c r="E76" s="106">
        <v>2799.05</v>
      </c>
      <c r="F76" s="106">
        <v>2842.17</v>
      </c>
      <c r="G76" s="106">
        <v>2894.95</v>
      </c>
      <c r="H76" s="106">
        <v>2929.52</v>
      </c>
      <c r="I76" s="106">
        <v>3048.83</v>
      </c>
      <c r="J76" s="106">
        <v>3143.78</v>
      </c>
      <c r="K76" s="106">
        <v>3136.11</v>
      </c>
      <c r="L76" s="106">
        <v>3108.48</v>
      </c>
      <c r="M76" s="106">
        <v>3101.71</v>
      </c>
      <c r="N76" s="106">
        <v>3097.51</v>
      </c>
      <c r="O76" s="106">
        <v>3092.29</v>
      </c>
      <c r="P76" s="106">
        <v>3168.03</v>
      </c>
      <c r="Q76" s="106">
        <v>3198.03</v>
      </c>
      <c r="R76" s="106">
        <v>3163.26</v>
      </c>
      <c r="S76" s="106">
        <v>3628.94</v>
      </c>
      <c r="T76" s="106">
        <v>3602.5</v>
      </c>
      <c r="U76" s="106">
        <v>3110.59</v>
      </c>
      <c r="V76" s="106">
        <v>3020.91</v>
      </c>
      <c r="W76" s="106">
        <v>2881.42</v>
      </c>
      <c r="X76" s="106">
        <v>2869.1</v>
      </c>
      <c r="Y76" s="106">
        <v>2844.25</v>
      </c>
      <c r="Z76" s="106">
        <v>2785.23</v>
      </c>
    </row>
    <row r="77" spans="2:26" x14ac:dyDescent="0.3">
      <c r="B77" s="108"/>
      <c r="C77" s="108"/>
      <c r="D77" s="108"/>
      <c r="E77" s="108"/>
      <c r="F77" s="108"/>
      <c r="G77" s="108"/>
      <c r="H77" s="108"/>
      <c r="I77" s="108"/>
      <c r="J77" s="108"/>
      <c r="K77" s="108"/>
      <c r="L77" s="108"/>
      <c r="M77" s="108"/>
      <c r="N77" s="108"/>
      <c r="O77" s="108"/>
      <c r="P77" s="108"/>
      <c r="Q77" s="108"/>
      <c r="R77" s="108"/>
      <c r="S77" s="108"/>
      <c r="T77" s="108"/>
      <c r="U77" s="108"/>
      <c r="V77" s="108"/>
      <c r="W77" s="108"/>
      <c r="X77" s="108"/>
      <c r="Y77" s="108"/>
      <c r="Z77" s="108"/>
    </row>
    <row r="78" spans="2:26" ht="15" customHeight="1" x14ac:dyDescent="0.3">
      <c r="B78" s="109" t="s">
        <v>69</v>
      </c>
      <c r="C78" s="97" t="s">
        <v>70</v>
      </c>
      <c r="D78" s="98"/>
      <c r="E78" s="98"/>
      <c r="F78" s="98"/>
      <c r="G78" s="98"/>
      <c r="H78" s="98"/>
      <c r="I78" s="98"/>
      <c r="J78" s="98"/>
      <c r="K78" s="98"/>
      <c r="L78" s="98"/>
      <c r="M78" s="98"/>
      <c r="N78" s="98"/>
      <c r="O78" s="98"/>
      <c r="P78" s="98"/>
      <c r="Q78" s="98"/>
      <c r="R78" s="98"/>
      <c r="S78" s="98"/>
      <c r="T78" s="98"/>
      <c r="U78" s="98"/>
      <c r="V78" s="98"/>
      <c r="W78" s="98"/>
      <c r="X78" s="98"/>
      <c r="Y78" s="98"/>
      <c r="Z78" s="99"/>
    </row>
    <row r="79" spans="2:26" x14ac:dyDescent="0.3">
      <c r="B79" s="100" t="s">
        <v>64</v>
      </c>
      <c r="C79" s="101">
        <v>0</v>
      </c>
      <c r="D79" s="88">
        <v>4.1666666666666664E-2</v>
      </c>
      <c r="E79" s="88">
        <v>8.3333333333333329E-2</v>
      </c>
      <c r="F79" s="88">
        <v>0.125</v>
      </c>
      <c r="G79" s="88">
        <v>0.16666666666666666</v>
      </c>
      <c r="H79" s="88">
        <v>0.20833333333333334</v>
      </c>
      <c r="I79" s="88">
        <v>0.25</v>
      </c>
      <c r="J79" s="88">
        <v>0.29166666666666669</v>
      </c>
      <c r="K79" s="88">
        <v>0.33333333333333331</v>
      </c>
      <c r="L79" s="88">
        <v>0.375</v>
      </c>
      <c r="M79" s="88">
        <v>0.41666666666666669</v>
      </c>
      <c r="N79" s="88">
        <v>0.45833333333333331</v>
      </c>
      <c r="O79" s="88">
        <v>0.5</v>
      </c>
      <c r="P79" s="88">
        <v>0.54166666666666663</v>
      </c>
      <c r="Q79" s="88">
        <v>0.58333333333333337</v>
      </c>
      <c r="R79" s="88">
        <v>0.625</v>
      </c>
      <c r="S79" s="88">
        <v>0.66666666666666663</v>
      </c>
      <c r="T79" s="88">
        <v>0.70833333333333337</v>
      </c>
      <c r="U79" s="88">
        <v>0.75</v>
      </c>
      <c r="V79" s="88">
        <v>0.79166666666666663</v>
      </c>
      <c r="W79" s="88">
        <v>0.83333333333333337</v>
      </c>
      <c r="X79" s="88">
        <v>0.875</v>
      </c>
      <c r="Y79" s="88">
        <v>0.91666666666666663</v>
      </c>
      <c r="Z79" s="88">
        <v>0.95833333333333337</v>
      </c>
    </row>
    <row r="80" spans="2:26" x14ac:dyDescent="0.3">
      <c r="B80" s="102"/>
      <c r="C80" s="103" t="s">
        <v>65</v>
      </c>
      <c r="D80" s="89" t="s">
        <v>65</v>
      </c>
      <c r="E80" s="89" t="s">
        <v>65</v>
      </c>
      <c r="F80" s="89" t="s">
        <v>65</v>
      </c>
      <c r="G80" s="89" t="s">
        <v>65</v>
      </c>
      <c r="H80" s="89" t="s">
        <v>65</v>
      </c>
      <c r="I80" s="89" t="s">
        <v>65</v>
      </c>
      <c r="J80" s="89" t="s">
        <v>65</v>
      </c>
      <c r="K80" s="89" t="s">
        <v>65</v>
      </c>
      <c r="L80" s="89" t="s">
        <v>65</v>
      </c>
      <c r="M80" s="89" t="s">
        <v>65</v>
      </c>
      <c r="N80" s="89" t="s">
        <v>65</v>
      </c>
      <c r="O80" s="89" t="s">
        <v>65</v>
      </c>
      <c r="P80" s="89" t="s">
        <v>65</v>
      </c>
      <c r="Q80" s="89" t="s">
        <v>65</v>
      </c>
      <c r="R80" s="89" t="s">
        <v>65</v>
      </c>
      <c r="S80" s="89" t="s">
        <v>65</v>
      </c>
      <c r="T80" s="89" t="s">
        <v>65</v>
      </c>
      <c r="U80" s="89" t="s">
        <v>65</v>
      </c>
      <c r="V80" s="89" t="s">
        <v>65</v>
      </c>
      <c r="W80" s="89" t="s">
        <v>65</v>
      </c>
      <c r="X80" s="89" t="s">
        <v>65</v>
      </c>
      <c r="Y80" s="89" t="s">
        <v>65</v>
      </c>
      <c r="Z80" s="89" t="s">
        <v>66</v>
      </c>
    </row>
    <row r="81" spans="2:26" x14ac:dyDescent="0.3">
      <c r="B81" s="104"/>
      <c r="C81" s="105">
        <v>4.1666666666666664E-2</v>
      </c>
      <c r="D81" s="90">
        <v>8.3333333333333329E-2</v>
      </c>
      <c r="E81" s="90">
        <v>0.125</v>
      </c>
      <c r="F81" s="90">
        <v>0.16666666666666666</v>
      </c>
      <c r="G81" s="90">
        <v>0.20833333333333334</v>
      </c>
      <c r="H81" s="90">
        <v>0.25</v>
      </c>
      <c r="I81" s="90">
        <v>0.29166666666666669</v>
      </c>
      <c r="J81" s="90">
        <v>0.33333333333333331</v>
      </c>
      <c r="K81" s="90">
        <v>0.375</v>
      </c>
      <c r="L81" s="90">
        <v>0.41666666666666669</v>
      </c>
      <c r="M81" s="90">
        <v>0.45833333333333331</v>
      </c>
      <c r="N81" s="90">
        <v>0.5</v>
      </c>
      <c r="O81" s="90">
        <v>0.54166666666666663</v>
      </c>
      <c r="P81" s="90">
        <v>0.58333333333333337</v>
      </c>
      <c r="Q81" s="90">
        <v>0.625</v>
      </c>
      <c r="R81" s="90">
        <v>0.66666666666666663</v>
      </c>
      <c r="S81" s="90">
        <v>0.70833333333333337</v>
      </c>
      <c r="T81" s="90">
        <v>0.75</v>
      </c>
      <c r="U81" s="90">
        <v>0.79166666666666663</v>
      </c>
      <c r="V81" s="90">
        <v>0.83333333333333337</v>
      </c>
      <c r="W81" s="90">
        <v>0.875</v>
      </c>
      <c r="X81" s="90">
        <v>0.91666666666666663</v>
      </c>
      <c r="Y81" s="90">
        <v>0.95833333333333337</v>
      </c>
      <c r="Z81" s="90">
        <v>0</v>
      </c>
    </row>
    <row r="82" spans="2:26" x14ac:dyDescent="0.3">
      <c r="B82" s="91">
        <v>1</v>
      </c>
      <c r="C82" s="106">
        <v>2767.93</v>
      </c>
      <c r="D82" s="106">
        <v>2777.74</v>
      </c>
      <c r="E82" s="106">
        <v>2877.21</v>
      </c>
      <c r="F82" s="106">
        <v>2939.59</v>
      </c>
      <c r="G82" s="106">
        <v>2903.31</v>
      </c>
      <c r="H82" s="106">
        <v>2974.92</v>
      </c>
      <c r="I82" s="106">
        <v>3116.13</v>
      </c>
      <c r="J82" s="106">
        <v>3156.81</v>
      </c>
      <c r="K82" s="106">
        <v>3143.51</v>
      </c>
      <c r="L82" s="106">
        <v>3128.83</v>
      </c>
      <c r="M82" s="106">
        <v>3098.41</v>
      </c>
      <c r="N82" s="106">
        <v>3047.79</v>
      </c>
      <c r="O82" s="106">
        <v>3046.61</v>
      </c>
      <c r="P82" s="106">
        <v>3077.85</v>
      </c>
      <c r="Q82" s="106">
        <v>3108.67</v>
      </c>
      <c r="R82" s="106">
        <v>3117.36</v>
      </c>
      <c r="S82" s="106">
        <v>3205.2</v>
      </c>
      <c r="T82" s="106">
        <v>3169.51</v>
      </c>
      <c r="U82" s="106">
        <v>3097.52</v>
      </c>
      <c r="V82" s="106">
        <v>3012.51</v>
      </c>
      <c r="W82" s="106">
        <v>2965.32</v>
      </c>
      <c r="X82" s="106">
        <v>2899.64</v>
      </c>
      <c r="Y82" s="106">
        <v>2793.07</v>
      </c>
      <c r="Z82" s="106">
        <v>2738.19</v>
      </c>
    </row>
    <row r="83" spans="2:26" x14ac:dyDescent="0.3">
      <c r="B83" s="93">
        <v>2</v>
      </c>
      <c r="C83" s="106">
        <v>2734.7</v>
      </c>
      <c r="D83" s="106">
        <v>2742.7</v>
      </c>
      <c r="E83" s="106">
        <v>2771.99</v>
      </c>
      <c r="F83" s="106">
        <v>2874.4</v>
      </c>
      <c r="G83" s="106">
        <v>2856.21</v>
      </c>
      <c r="H83" s="106">
        <v>2963.49</v>
      </c>
      <c r="I83" s="106">
        <v>3109.64</v>
      </c>
      <c r="J83" s="106">
        <v>3117.25</v>
      </c>
      <c r="K83" s="106">
        <v>3110.88</v>
      </c>
      <c r="L83" s="106">
        <v>3103.83</v>
      </c>
      <c r="M83" s="106">
        <v>3080.53</v>
      </c>
      <c r="N83" s="106">
        <v>3088.49</v>
      </c>
      <c r="O83" s="106">
        <v>3078.98</v>
      </c>
      <c r="P83" s="106">
        <v>3080</v>
      </c>
      <c r="Q83" s="106">
        <v>3093.34</v>
      </c>
      <c r="R83" s="106">
        <v>3102.56</v>
      </c>
      <c r="S83" s="106">
        <v>3206.98</v>
      </c>
      <c r="T83" s="106">
        <v>3161.42</v>
      </c>
      <c r="U83" s="106">
        <v>3097.33</v>
      </c>
      <c r="V83" s="106">
        <v>3012.65</v>
      </c>
      <c r="W83" s="106">
        <v>2956.76</v>
      </c>
      <c r="X83" s="106">
        <v>2890.14</v>
      </c>
      <c r="Y83" s="106">
        <v>2771.33</v>
      </c>
      <c r="Z83" s="106">
        <v>2731.69</v>
      </c>
    </row>
    <row r="84" spans="2:26" x14ac:dyDescent="0.3">
      <c r="B84" s="91">
        <v>3</v>
      </c>
      <c r="C84" s="106">
        <v>2760.65</v>
      </c>
      <c r="D84" s="106">
        <v>2772.26</v>
      </c>
      <c r="E84" s="106">
        <v>2813.86</v>
      </c>
      <c r="F84" s="106">
        <v>2892.14</v>
      </c>
      <c r="G84" s="106">
        <v>2893.94</v>
      </c>
      <c r="H84" s="106">
        <v>2989.5</v>
      </c>
      <c r="I84" s="106">
        <v>3110.11</v>
      </c>
      <c r="J84" s="106">
        <v>3148.24</v>
      </c>
      <c r="K84" s="106">
        <v>3152.66</v>
      </c>
      <c r="L84" s="106">
        <v>3131.74</v>
      </c>
      <c r="M84" s="106">
        <v>3045.36</v>
      </c>
      <c r="N84" s="106">
        <v>3046.57</v>
      </c>
      <c r="O84" s="106">
        <v>3020.18</v>
      </c>
      <c r="P84" s="106">
        <v>3088.59</v>
      </c>
      <c r="Q84" s="106">
        <v>3110.25</v>
      </c>
      <c r="R84" s="106">
        <v>3147.55</v>
      </c>
      <c r="S84" s="106">
        <v>3219.36</v>
      </c>
      <c r="T84" s="106">
        <v>3165.02</v>
      </c>
      <c r="U84" s="106">
        <v>3115.63</v>
      </c>
      <c r="V84" s="106">
        <v>3004.93</v>
      </c>
      <c r="W84" s="106">
        <v>2984.57</v>
      </c>
      <c r="X84" s="106">
        <v>2911.61</v>
      </c>
      <c r="Y84" s="106">
        <v>2779.37</v>
      </c>
      <c r="Z84" s="106">
        <v>2713.59</v>
      </c>
    </row>
    <row r="85" spans="2:26" x14ac:dyDescent="0.3">
      <c r="B85" s="94">
        <v>4</v>
      </c>
      <c r="C85" s="106">
        <v>2815.96</v>
      </c>
      <c r="D85" s="106">
        <v>2811.55</v>
      </c>
      <c r="E85" s="106">
        <v>2816.51</v>
      </c>
      <c r="F85" s="106">
        <v>2931.84</v>
      </c>
      <c r="G85" s="106">
        <v>2996.86</v>
      </c>
      <c r="H85" s="106">
        <v>3014.38</v>
      </c>
      <c r="I85" s="106">
        <v>3176.66</v>
      </c>
      <c r="J85" s="106">
        <v>3245.55</v>
      </c>
      <c r="K85" s="106">
        <v>3293.6</v>
      </c>
      <c r="L85" s="106">
        <v>3238.92</v>
      </c>
      <c r="M85" s="106">
        <v>3225.13</v>
      </c>
      <c r="N85" s="106">
        <v>3230.71</v>
      </c>
      <c r="O85" s="106">
        <v>3220.5</v>
      </c>
      <c r="P85" s="106">
        <v>3232.56</v>
      </c>
      <c r="Q85" s="106">
        <v>3218.32</v>
      </c>
      <c r="R85" s="106">
        <v>3099.1</v>
      </c>
      <c r="S85" s="106">
        <v>3403</v>
      </c>
      <c r="T85" s="106">
        <v>3282.05</v>
      </c>
      <c r="U85" s="106">
        <v>3216.49</v>
      </c>
      <c r="V85" s="106">
        <v>3148.57</v>
      </c>
      <c r="W85" s="106">
        <v>3136.46</v>
      </c>
      <c r="X85" s="106">
        <v>2997.1</v>
      </c>
      <c r="Y85" s="106">
        <v>2958.42</v>
      </c>
      <c r="Z85" s="106">
        <v>2833.66</v>
      </c>
    </row>
    <row r="86" spans="2:26" x14ac:dyDescent="0.3">
      <c r="B86" s="94">
        <v>5</v>
      </c>
      <c r="C86" s="106">
        <v>2820.42</v>
      </c>
      <c r="D86" s="106">
        <v>2822.37</v>
      </c>
      <c r="E86" s="106">
        <v>2823.37</v>
      </c>
      <c r="F86" s="106">
        <v>2923.52</v>
      </c>
      <c r="G86" s="106">
        <v>3047.61</v>
      </c>
      <c r="H86" s="106">
        <v>3016.65</v>
      </c>
      <c r="I86" s="106">
        <v>3159.96</v>
      </c>
      <c r="J86" s="106">
        <v>3234.4</v>
      </c>
      <c r="K86" s="106">
        <v>3318.52</v>
      </c>
      <c r="L86" s="106">
        <v>3224.81</v>
      </c>
      <c r="M86" s="106">
        <v>3226.34</v>
      </c>
      <c r="N86" s="106">
        <v>3225.46</v>
      </c>
      <c r="O86" s="106">
        <v>3225.97</v>
      </c>
      <c r="P86" s="106">
        <v>3206.21</v>
      </c>
      <c r="Q86" s="106">
        <v>3163.45</v>
      </c>
      <c r="R86" s="106">
        <v>3312.16</v>
      </c>
      <c r="S86" s="106">
        <v>3424.3</v>
      </c>
      <c r="T86" s="106">
        <v>3371.87</v>
      </c>
      <c r="U86" s="106">
        <v>3162.02</v>
      </c>
      <c r="V86" s="106">
        <v>3151.91</v>
      </c>
      <c r="W86" s="106">
        <v>3096.27</v>
      </c>
      <c r="X86" s="106">
        <v>2990.51</v>
      </c>
      <c r="Y86" s="106">
        <v>2923.55</v>
      </c>
      <c r="Z86" s="106">
        <v>2821.05</v>
      </c>
    </row>
    <row r="87" spans="2:26" x14ac:dyDescent="0.3">
      <c r="B87" s="94">
        <v>6</v>
      </c>
      <c r="C87" s="106">
        <v>2901.12</v>
      </c>
      <c r="D87" s="106">
        <v>2813.46</v>
      </c>
      <c r="E87" s="106">
        <v>2768.38</v>
      </c>
      <c r="F87" s="106">
        <v>2838.57</v>
      </c>
      <c r="G87" s="106">
        <v>2915.47</v>
      </c>
      <c r="H87" s="106">
        <v>2930.28</v>
      </c>
      <c r="I87" s="106">
        <v>2980.33</v>
      </c>
      <c r="J87" s="106">
        <v>2996.84</v>
      </c>
      <c r="K87" s="106">
        <v>3149.07</v>
      </c>
      <c r="L87" s="106">
        <v>3148.54</v>
      </c>
      <c r="M87" s="106">
        <v>3145.58</v>
      </c>
      <c r="N87" s="106">
        <v>3146.29</v>
      </c>
      <c r="O87" s="106">
        <v>3148.22</v>
      </c>
      <c r="P87" s="106">
        <v>3145.59</v>
      </c>
      <c r="Q87" s="106">
        <v>3146.31</v>
      </c>
      <c r="R87" s="106">
        <v>3146.08</v>
      </c>
      <c r="S87" s="106">
        <v>3393.43</v>
      </c>
      <c r="T87" s="106">
        <v>3322.31</v>
      </c>
      <c r="U87" s="106">
        <v>3144.93</v>
      </c>
      <c r="V87" s="106">
        <v>3134.22</v>
      </c>
      <c r="W87" s="106">
        <v>3140.41</v>
      </c>
      <c r="X87" s="106">
        <v>3085.16</v>
      </c>
      <c r="Y87" s="106">
        <v>2973.47</v>
      </c>
      <c r="Z87" s="106">
        <v>2861.86</v>
      </c>
    </row>
    <row r="88" spans="2:26" x14ac:dyDescent="0.3">
      <c r="B88" s="94">
        <v>7</v>
      </c>
      <c r="C88" s="106">
        <v>2928.88</v>
      </c>
      <c r="D88" s="106">
        <v>2926.9</v>
      </c>
      <c r="E88" s="106">
        <v>2865.31</v>
      </c>
      <c r="F88" s="106">
        <v>2878.96</v>
      </c>
      <c r="G88" s="106">
        <v>2959.08</v>
      </c>
      <c r="H88" s="106">
        <v>2976.03</v>
      </c>
      <c r="I88" s="106">
        <v>2995.26</v>
      </c>
      <c r="J88" s="106">
        <v>3077.47</v>
      </c>
      <c r="K88" s="106">
        <v>3144.8</v>
      </c>
      <c r="L88" s="106">
        <v>3304.91</v>
      </c>
      <c r="M88" s="106">
        <v>3304.38</v>
      </c>
      <c r="N88" s="106">
        <v>3305.26</v>
      </c>
      <c r="O88" s="106">
        <v>3144.56</v>
      </c>
      <c r="P88" s="106">
        <v>3306.35</v>
      </c>
      <c r="Q88" s="106">
        <v>3304.3</v>
      </c>
      <c r="R88" s="106">
        <v>3349.4</v>
      </c>
      <c r="S88" s="106">
        <v>3503.15</v>
      </c>
      <c r="T88" s="106">
        <v>3495.66</v>
      </c>
      <c r="U88" s="106">
        <v>3393.92</v>
      </c>
      <c r="V88" s="106">
        <v>3142.7</v>
      </c>
      <c r="W88" s="106">
        <v>3144.87</v>
      </c>
      <c r="X88" s="106">
        <v>3116.64</v>
      </c>
      <c r="Y88" s="106">
        <v>2987.59</v>
      </c>
      <c r="Z88" s="106">
        <v>2821.05</v>
      </c>
    </row>
    <row r="89" spans="2:26" x14ac:dyDescent="0.3">
      <c r="B89" s="94">
        <v>8</v>
      </c>
      <c r="C89" s="106">
        <v>2820.17</v>
      </c>
      <c r="D89" s="106">
        <v>2859.61</v>
      </c>
      <c r="E89" s="106">
        <v>2819.01</v>
      </c>
      <c r="F89" s="106">
        <v>2837.9</v>
      </c>
      <c r="G89" s="106">
        <v>2904.14</v>
      </c>
      <c r="H89" s="106">
        <v>2899.43</v>
      </c>
      <c r="I89" s="106">
        <v>2971.88</v>
      </c>
      <c r="J89" s="106">
        <v>2987.07</v>
      </c>
      <c r="K89" s="106">
        <v>3137.93</v>
      </c>
      <c r="L89" s="106">
        <v>3153.05</v>
      </c>
      <c r="M89" s="106">
        <v>3148.96</v>
      </c>
      <c r="N89" s="106">
        <v>3142.55</v>
      </c>
      <c r="O89" s="106">
        <v>3133.11</v>
      </c>
      <c r="P89" s="106">
        <v>3129.19</v>
      </c>
      <c r="Q89" s="106">
        <v>3145.49</v>
      </c>
      <c r="R89" s="106">
        <v>3222.57</v>
      </c>
      <c r="S89" s="106">
        <v>3402.54</v>
      </c>
      <c r="T89" s="106">
        <v>3367.81</v>
      </c>
      <c r="U89" s="106">
        <v>3223.08</v>
      </c>
      <c r="V89" s="106">
        <v>3139.05</v>
      </c>
      <c r="W89" s="106">
        <v>3132.79</v>
      </c>
      <c r="X89" s="106">
        <v>2997.3</v>
      </c>
      <c r="Y89" s="106">
        <v>2921.26</v>
      </c>
      <c r="Z89" s="106">
        <v>2866.48</v>
      </c>
    </row>
    <row r="90" spans="2:26" x14ac:dyDescent="0.3">
      <c r="B90" s="94">
        <v>9</v>
      </c>
      <c r="C90" s="106">
        <v>2853.26</v>
      </c>
      <c r="D90" s="106">
        <v>2816.78</v>
      </c>
      <c r="E90" s="106">
        <v>2779.2</v>
      </c>
      <c r="F90" s="106">
        <v>2908.62</v>
      </c>
      <c r="G90" s="106">
        <v>2982.17</v>
      </c>
      <c r="H90" s="106">
        <v>2984.64</v>
      </c>
      <c r="I90" s="106">
        <v>3005.03</v>
      </c>
      <c r="J90" s="106">
        <v>3151.51</v>
      </c>
      <c r="K90" s="106">
        <v>3151.16</v>
      </c>
      <c r="L90" s="106">
        <v>3149.14</v>
      </c>
      <c r="M90" s="106">
        <v>3137.61</v>
      </c>
      <c r="N90" s="106">
        <v>3128.42</v>
      </c>
      <c r="O90" s="106">
        <v>3123.62</v>
      </c>
      <c r="P90" s="106">
        <v>3120.76</v>
      </c>
      <c r="Q90" s="106">
        <v>3132.3</v>
      </c>
      <c r="R90" s="106">
        <v>3131.1</v>
      </c>
      <c r="S90" s="106">
        <v>3325.61</v>
      </c>
      <c r="T90" s="106">
        <v>3226.66</v>
      </c>
      <c r="U90" s="106">
        <v>3126.51</v>
      </c>
      <c r="V90" s="106">
        <v>2988.31</v>
      </c>
      <c r="W90" s="106">
        <v>2986.66</v>
      </c>
      <c r="X90" s="106">
        <v>2976.84</v>
      </c>
      <c r="Y90" s="106">
        <v>2843.58</v>
      </c>
      <c r="Z90" s="106">
        <v>2812.99</v>
      </c>
    </row>
    <row r="91" spans="2:26" x14ac:dyDescent="0.3">
      <c r="B91" s="94">
        <v>10</v>
      </c>
      <c r="C91" s="106">
        <v>2771.03</v>
      </c>
      <c r="D91" s="106">
        <v>2759.27</v>
      </c>
      <c r="E91" s="106">
        <v>2768.21</v>
      </c>
      <c r="F91" s="106">
        <v>2859.95</v>
      </c>
      <c r="G91" s="106">
        <v>2992.85</v>
      </c>
      <c r="H91" s="106">
        <v>2995.94</v>
      </c>
      <c r="I91" s="106">
        <v>3083.34</v>
      </c>
      <c r="J91" s="106">
        <v>3199.33</v>
      </c>
      <c r="K91" s="106">
        <v>3179.71</v>
      </c>
      <c r="L91" s="106">
        <v>3168.87</v>
      </c>
      <c r="M91" s="106">
        <v>3153.7</v>
      </c>
      <c r="N91" s="106">
        <v>3155.24</v>
      </c>
      <c r="O91" s="106">
        <v>3137.33</v>
      </c>
      <c r="P91" s="106">
        <v>3137.19</v>
      </c>
      <c r="Q91" s="106">
        <v>3161.31</v>
      </c>
      <c r="R91" s="106">
        <v>3168.19</v>
      </c>
      <c r="S91" s="106">
        <v>3327.49</v>
      </c>
      <c r="T91" s="106">
        <v>3226.11</v>
      </c>
      <c r="U91" s="106">
        <v>3171.89</v>
      </c>
      <c r="V91" s="106">
        <v>3071.07</v>
      </c>
      <c r="W91" s="106">
        <v>3055.49</v>
      </c>
      <c r="X91" s="106">
        <v>2995.35</v>
      </c>
      <c r="Y91" s="106">
        <v>2869.83</v>
      </c>
      <c r="Z91" s="106">
        <v>2835.56</v>
      </c>
    </row>
    <row r="92" spans="2:26" x14ac:dyDescent="0.3">
      <c r="B92" s="94">
        <v>11</v>
      </c>
      <c r="C92" s="106">
        <v>2821.81</v>
      </c>
      <c r="D92" s="106">
        <v>2828.93</v>
      </c>
      <c r="E92" s="106">
        <v>2807.57</v>
      </c>
      <c r="F92" s="106">
        <v>2920.56</v>
      </c>
      <c r="G92" s="106">
        <v>2993.28</v>
      </c>
      <c r="H92" s="106">
        <v>3023.65</v>
      </c>
      <c r="I92" s="106">
        <v>3113.84</v>
      </c>
      <c r="J92" s="106">
        <v>3324.42</v>
      </c>
      <c r="K92" s="106">
        <v>3236.35</v>
      </c>
      <c r="L92" s="106">
        <v>3237.14</v>
      </c>
      <c r="M92" s="106">
        <v>3237.72</v>
      </c>
      <c r="N92" s="106">
        <v>3237.28</v>
      </c>
      <c r="O92" s="106">
        <v>3196.07</v>
      </c>
      <c r="P92" s="106">
        <v>3195.06</v>
      </c>
      <c r="Q92" s="106">
        <v>3232.13</v>
      </c>
      <c r="R92" s="106">
        <v>3227.45</v>
      </c>
      <c r="S92" s="106">
        <v>3423.29</v>
      </c>
      <c r="T92" s="106">
        <v>3370.29</v>
      </c>
      <c r="U92" s="106">
        <v>3227.74</v>
      </c>
      <c r="V92" s="106">
        <v>3183.11</v>
      </c>
      <c r="W92" s="106">
        <v>3224</v>
      </c>
      <c r="X92" s="106">
        <v>3109.43</v>
      </c>
      <c r="Y92" s="106">
        <v>2995.74</v>
      </c>
      <c r="Z92" s="106">
        <v>2911.39</v>
      </c>
    </row>
    <row r="93" spans="2:26" x14ac:dyDescent="0.3">
      <c r="B93" s="94">
        <v>12</v>
      </c>
      <c r="C93" s="106">
        <v>2958.05</v>
      </c>
      <c r="D93" s="106">
        <v>2920.9</v>
      </c>
      <c r="E93" s="106">
        <v>2787.96</v>
      </c>
      <c r="F93" s="106">
        <v>2788.07</v>
      </c>
      <c r="G93" s="106">
        <v>2987.37</v>
      </c>
      <c r="H93" s="106">
        <v>3035.71</v>
      </c>
      <c r="I93" s="106">
        <v>3140.93</v>
      </c>
      <c r="J93" s="106">
        <v>3328.71</v>
      </c>
      <c r="K93" s="106">
        <v>3476.44</v>
      </c>
      <c r="L93" s="106">
        <v>3482.47</v>
      </c>
      <c r="M93" s="106">
        <v>3457.68</v>
      </c>
      <c r="N93" s="106">
        <v>3417.09</v>
      </c>
      <c r="O93" s="106">
        <v>3410.88</v>
      </c>
      <c r="P93" s="106">
        <v>3410.71</v>
      </c>
      <c r="Q93" s="106">
        <v>3468.19</v>
      </c>
      <c r="R93" s="106">
        <v>3473.62</v>
      </c>
      <c r="S93" s="106">
        <v>3580.61</v>
      </c>
      <c r="T93" s="106">
        <v>3561.35</v>
      </c>
      <c r="U93" s="106">
        <v>3495.26</v>
      </c>
      <c r="V93" s="106">
        <v>3322.26</v>
      </c>
      <c r="W93" s="106">
        <v>3328.48</v>
      </c>
      <c r="X93" s="106">
        <v>3195.9</v>
      </c>
      <c r="Y93" s="106">
        <v>2998.93</v>
      </c>
      <c r="Z93" s="106">
        <v>2933.52</v>
      </c>
    </row>
    <row r="94" spans="2:26" x14ac:dyDescent="0.3">
      <c r="B94" s="94">
        <v>13</v>
      </c>
      <c r="C94" s="106">
        <v>2895.25</v>
      </c>
      <c r="D94" s="106">
        <v>2788.48</v>
      </c>
      <c r="E94" s="106">
        <v>2794.83</v>
      </c>
      <c r="F94" s="106">
        <v>2783.3</v>
      </c>
      <c r="G94" s="106">
        <v>2989.02</v>
      </c>
      <c r="H94" s="106">
        <v>3043.49</v>
      </c>
      <c r="I94" s="106">
        <v>3114.96</v>
      </c>
      <c r="J94" s="106">
        <v>3283.71</v>
      </c>
      <c r="K94" s="106">
        <v>3373.64</v>
      </c>
      <c r="L94" s="106">
        <v>3496.85</v>
      </c>
      <c r="M94" s="106">
        <v>3346.08</v>
      </c>
      <c r="N94" s="106">
        <v>3328.98</v>
      </c>
      <c r="O94" s="106">
        <v>3249.21</v>
      </c>
      <c r="P94" s="106">
        <v>3241.69</v>
      </c>
      <c r="Q94" s="106">
        <v>3490.01</v>
      </c>
      <c r="R94" s="106">
        <v>3487.49</v>
      </c>
      <c r="S94" s="106">
        <v>3573.77</v>
      </c>
      <c r="T94" s="106">
        <v>3578.78</v>
      </c>
      <c r="U94" s="106">
        <v>3506.21</v>
      </c>
      <c r="V94" s="106">
        <v>3326.93</v>
      </c>
      <c r="W94" s="106">
        <v>3326.41</v>
      </c>
      <c r="X94" s="106">
        <v>3210.26</v>
      </c>
      <c r="Y94" s="106">
        <v>3045.29</v>
      </c>
      <c r="Z94" s="106">
        <v>2994.23</v>
      </c>
    </row>
    <row r="95" spans="2:26" x14ac:dyDescent="0.3">
      <c r="B95" s="94">
        <v>14</v>
      </c>
      <c r="C95" s="106">
        <v>2893.67</v>
      </c>
      <c r="D95" s="106">
        <v>2898.52</v>
      </c>
      <c r="E95" s="106">
        <v>2896.27</v>
      </c>
      <c r="F95" s="106">
        <v>2985.9</v>
      </c>
      <c r="G95" s="106">
        <v>3132.44</v>
      </c>
      <c r="H95" s="106">
        <v>3244.05</v>
      </c>
      <c r="I95" s="106">
        <v>3494</v>
      </c>
      <c r="J95" s="106">
        <v>3499</v>
      </c>
      <c r="K95" s="106">
        <v>3379.23</v>
      </c>
      <c r="L95" s="106">
        <v>3370.28</v>
      </c>
      <c r="M95" s="106">
        <v>3373</v>
      </c>
      <c r="N95" s="106">
        <v>3358.16</v>
      </c>
      <c r="O95" s="106">
        <v>3392.33</v>
      </c>
      <c r="P95" s="106">
        <v>3479.85</v>
      </c>
      <c r="Q95" s="106">
        <v>3521.51</v>
      </c>
      <c r="R95" s="106">
        <v>3529.3</v>
      </c>
      <c r="S95" s="106">
        <v>3562.66</v>
      </c>
      <c r="T95" s="106">
        <v>3488.03</v>
      </c>
      <c r="U95" s="106">
        <v>3330.18</v>
      </c>
      <c r="V95" s="106">
        <v>3230.09</v>
      </c>
      <c r="W95" s="106">
        <v>3211.77</v>
      </c>
      <c r="X95" s="106">
        <v>3047.66</v>
      </c>
      <c r="Y95" s="106">
        <v>2959.14</v>
      </c>
      <c r="Z95" s="106">
        <v>2853.66</v>
      </c>
    </row>
    <row r="96" spans="2:26" x14ac:dyDescent="0.3">
      <c r="B96" s="94">
        <v>15</v>
      </c>
      <c r="C96" s="106">
        <v>2864.61</v>
      </c>
      <c r="D96" s="106">
        <v>2886.34</v>
      </c>
      <c r="E96" s="106">
        <v>2892.41</v>
      </c>
      <c r="F96" s="106">
        <v>2960.08</v>
      </c>
      <c r="G96" s="106">
        <v>3013.07</v>
      </c>
      <c r="H96" s="106">
        <v>3046.84</v>
      </c>
      <c r="I96" s="106">
        <v>3181.67</v>
      </c>
      <c r="J96" s="106">
        <v>3328.44</v>
      </c>
      <c r="K96" s="106">
        <v>3249.53</v>
      </c>
      <c r="L96" s="106">
        <v>3248.92</v>
      </c>
      <c r="M96" s="106">
        <v>3179.58</v>
      </c>
      <c r="N96" s="106">
        <v>3245.18</v>
      </c>
      <c r="O96" s="106">
        <v>3180.32</v>
      </c>
      <c r="P96" s="106">
        <v>3180.7</v>
      </c>
      <c r="Q96" s="106">
        <v>3185.48</v>
      </c>
      <c r="R96" s="106">
        <v>3247.41</v>
      </c>
      <c r="S96" s="106">
        <v>3409.54</v>
      </c>
      <c r="T96" s="106">
        <v>3327.27</v>
      </c>
      <c r="U96" s="106">
        <v>3226.32</v>
      </c>
      <c r="V96" s="106">
        <v>3157.85</v>
      </c>
      <c r="W96" s="106">
        <v>3150.68</v>
      </c>
      <c r="X96" s="106">
        <v>3002.47</v>
      </c>
      <c r="Y96" s="106">
        <v>2907.15</v>
      </c>
      <c r="Z96" s="106">
        <v>2801.61</v>
      </c>
    </row>
    <row r="97" spans="2:26" x14ac:dyDescent="0.3">
      <c r="B97" s="94">
        <v>16</v>
      </c>
      <c r="C97" s="106">
        <v>2872.28</v>
      </c>
      <c r="D97" s="106">
        <v>2870.89</v>
      </c>
      <c r="E97" s="106">
        <v>2885.56</v>
      </c>
      <c r="F97" s="106">
        <v>2964.86</v>
      </c>
      <c r="G97" s="106">
        <v>3014.63</v>
      </c>
      <c r="H97" s="106">
        <v>3053.93</v>
      </c>
      <c r="I97" s="106">
        <v>3197.17</v>
      </c>
      <c r="J97" s="106">
        <v>3266.77</v>
      </c>
      <c r="K97" s="106">
        <v>3265.04</v>
      </c>
      <c r="L97" s="106">
        <v>3265.94</v>
      </c>
      <c r="M97" s="106">
        <v>3263.97</v>
      </c>
      <c r="N97" s="106">
        <v>3262.61</v>
      </c>
      <c r="O97" s="106">
        <v>3195.51</v>
      </c>
      <c r="P97" s="106">
        <v>3343.48</v>
      </c>
      <c r="Q97" s="106">
        <v>3444.57</v>
      </c>
      <c r="R97" s="106">
        <v>3255.28</v>
      </c>
      <c r="S97" s="106">
        <v>3488</v>
      </c>
      <c r="T97" s="106">
        <v>3320.47</v>
      </c>
      <c r="U97" s="106">
        <v>3299.27</v>
      </c>
      <c r="V97" s="106">
        <v>3171.11</v>
      </c>
      <c r="W97" s="106">
        <v>3142.49</v>
      </c>
      <c r="X97" s="106">
        <v>3048.8</v>
      </c>
      <c r="Y97" s="106">
        <v>2981.6</v>
      </c>
      <c r="Z97" s="106">
        <v>2883.68</v>
      </c>
    </row>
    <row r="98" spans="2:26" x14ac:dyDescent="0.3">
      <c r="B98" s="94">
        <v>17</v>
      </c>
      <c r="C98" s="106">
        <v>2871.75</v>
      </c>
      <c r="D98" s="106">
        <v>2888.57</v>
      </c>
      <c r="E98" s="106">
        <v>2887.07</v>
      </c>
      <c r="F98" s="106">
        <v>2953.83</v>
      </c>
      <c r="G98" s="106">
        <v>3045.68</v>
      </c>
      <c r="H98" s="106">
        <v>3054.12</v>
      </c>
      <c r="I98" s="106">
        <v>3396.69</v>
      </c>
      <c r="J98" s="106">
        <v>3330.37</v>
      </c>
      <c r="K98" s="106">
        <v>3402.82</v>
      </c>
      <c r="L98" s="106">
        <v>3347.95</v>
      </c>
      <c r="M98" s="106">
        <v>3301.94</v>
      </c>
      <c r="N98" s="106">
        <v>3170.45</v>
      </c>
      <c r="O98" s="106">
        <v>3171.96</v>
      </c>
      <c r="P98" s="106">
        <v>3281.22</v>
      </c>
      <c r="Q98" s="106">
        <v>3328.53</v>
      </c>
      <c r="R98" s="106">
        <v>3388.72</v>
      </c>
      <c r="S98" s="106">
        <v>3515.56</v>
      </c>
      <c r="T98" s="106">
        <v>3506.06</v>
      </c>
      <c r="U98" s="106">
        <v>3272.09</v>
      </c>
      <c r="V98" s="106">
        <v>3344.39</v>
      </c>
      <c r="W98" s="106">
        <v>3148.46</v>
      </c>
      <c r="X98" s="106">
        <v>3107.86</v>
      </c>
      <c r="Y98" s="106">
        <v>2994.19</v>
      </c>
      <c r="Z98" s="106">
        <v>2911.62</v>
      </c>
    </row>
    <row r="99" spans="2:26" x14ac:dyDescent="0.3">
      <c r="B99" s="94">
        <v>18</v>
      </c>
      <c r="C99" s="106">
        <v>2897.54</v>
      </c>
      <c r="D99" s="106">
        <v>2893.91</v>
      </c>
      <c r="E99" s="106">
        <v>2906.7</v>
      </c>
      <c r="F99" s="106">
        <v>2977.8</v>
      </c>
      <c r="G99" s="106">
        <v>3074.11</v>
      </c>
      <c r="H99" s="106">
        <v>3211.97</v>
      </c>
      <c r="I99" s="106">
        <v>3513</v>
      </c>
      <c r="J99" s="106">
        <v>3525.34</v>
      </c>
      <c r="K99" s="106">
        <v>3318.24</v>
      </c>
      <c r="L99" s="106">
        <v>3319.08</v>
      </c>
      <c r="M99" s="106">
        <v>3319.43</v>
      </c>
      <c r="N99" s="106">
        <v>3306.37</v>
      </c>
      <c r="O99" s="106">
        <v>3306.26</v>
      </c>
      <c r="P99" s="106">
        <v>3303.28</v>
      </c>
      <c r="Q99" s="106">
        <v>3338.58</v>
      </c>
      <c r="R99" s="106">
        <v>3321.66</v>
      </c>
      <c r="S99" s="106">
        <v>3545.89</v>
      </c>
      <c r="T99" s="106">
        <v>3504.21</v>
      </c>
      <c r="U99" s="106">
        <v>3505.5</v>
      </c>
      <c r="V99" s="106">
        <v>3258.26</v>
      </c>
      <c r="W99" s="106">
        <v>3198.78</v>
      </c>
      <c r="X99" s="106">
        <v>3196.09</v>
      </c>
      <c r="Y99" s="106">
        <v>3019.56</v>
      </c>
      <c r="Z99" s="106">
        <v>2996.64</v>
      </c>
    </row>
    <row r="100" spans="2:26" x14ac:dyDescent="0.3">
      <c r="B100" s="94">
        <v>19</v>
      </c>
      <c r="C100" s="106">
        <v>3043.73</v>
      </c>
      <c r="D100" s="106">
        <v>2972.68</v>
      </c>
      <c r="E100" s="106">
        <v>2931.96</v>
      </c>
      <c r="F100" s="106">
        <v>2974.05</v>
      </c>
      <c r="G100" s="106">
        <v>3109.8</v>
      </c>
      <c r="H100" s="106">
        <v>3160.28</v>
      </c>
      <c r="I100" s="106">
        <v>3449.98</v>
      </c>
      <c r="J100" s="106">
        <v>3538.65</v>
      </c>
      <c r="K100" s="106">
        <v>3629.82</v>
      </c>
      <c r="L100" s="106">
        <v>3555.67</v>
      </c>
      <c r="M100" s="106">
        <v>3553.4</v>
      </c>
      <c r="N100" s="106">
        <v>3552.51</v>
      </c>
      <c r="O100" s="106">
        <v>3552.69</v>
      </c>
      <c r="P100" s="106">
        <v>3550.06</v>
      </c>
      <c r="Q100" s="106">
        <v>3544.65</v>
      </c>
      <c r="R100" s="106">
        <v>3540.4</v>
      </c>
      <c r="S100" s="106">
        <v>3618.42</v>
      </c>
      <c r="T100" s="106">
        <v>3613.72</v>
      </c>
      <c r="U100" s="106">
        <v>3616.85</v>
      </c>
      <c r="V100" s="106">
        <v>3520.65</v>
      </c>
      <c r="W100" s="106">
        <v>3458.47</v>
      </c>
      <c r="X100" s="106">
        <v>3333.11</v>
      </c>
      <c r="Y100" s="106">
        <v>3152.65</v>
      </c>
      <c r="Z100" s="106">
        <v>3042.68</v>
      </c>
    </row>
    <row r="101" spans="2:26" x14ac:dyDescent="0.3">
      <c r="B101" s="94">
        <v>20</v>
      </c>
      <c r="C101" s="106">
        <v>2980.55</v>
      </c>
      <c r="D101" s="106">
        <v>2952.83</v>
      </c>
      <c r="E101" s="106">
        <v>2895.7</v>
      </c>
      <c r="F101" s="106">
        <v>2924.13</v>
      </c>
      <c r="G101" s="106">
        <v>2992.27</v>
      </c>
      <c r="H101" s="106">
        <v>2999.79</v>
      </c>
      <c r="I101" s="106">
        <v>3040.36</v>
      </c>
      <c r="J101" s="106">
        <v>3182.31</v>
      </c>
      <c r="K101" s="106">
        <v>3252</v>
      </c>
      <c r="L101" s="106">
        <v>3253.33</v>
      </c>
      <c r="M101" s="106">
        <v>3246.87</v>
      </c>
      <c r="N101" s="106">
        <v>3245.68</v>
      </c>
      <c r="O101" s="106">
        <v>3245.14</v>
      </c>
      <c r="P101" s="106">
        <v>3247.72</v>
      </c>
      <c r="Q101" s="106">
        <v>3237.65</v>
      </c>
      <c r="R101" s="106">
        <v>3336.83</v>
      </c>
      <c r="S101" s="106">
        <v>3605.3</v>
      </c>
      <c r="T101" s="106">
        <v>3601.63</v>
      </c>
      <c r="U101" s="106">
        <v>3484.18</v>
      </c>
      <c r="V101" s="106">
        <v>3479.26</v>
      </c>
      <c r="W101" s="106">
        <v>3318.05</v>
      </c>
      <c r="X101" s="106">
        <v>3197.97</v>
      </c>
      <c r="Y101" s="106">
        <v>3117.54</v>
      </c>
      <c r="Z101" s="106">
        <v>3045.53</v>
      </c>
    </row>
    <row r="102" spans="2:26" x14ac:dyDescent="0.3">
      <c r="B102" s="94">
        <v>21</v>
      </c>
      <c r="C102" s="106">
        <v>2953.37</v>
      </c>
      <c r="D102" s="106">
        <v>2954.5</v>
      </c>
      <c r="E102" s="106">
        <v>2963.78</v>
      </c>
      <c r="F102" s="106">
        <v>2994.88</v>
      </c>
      <c r="G102" s="106">
        <v>3107.18</v>
      </c>
      <c r="H102" s="106">
        <v>3159.08</v>
      </c>
      <c r="I102" s="106">
        <v>3385.57</v>
      </c>
      <c r="J102" s="106">
        <v>3493.42</v>
      </c>
      <c r="K102" s="106">
        <v>3389.22</v>
      </c>
      <c r="L102" s="106">
        <v>3370.03</v>
      </c>
      <c r="M102" s="106">
        <v>3348.99</v>
      </c>
      <c r="N102" s="106">
        <v>3194.66</v>
      </c>
      <c r="O102" s="106">
        <v>3308.68</v>
      </c>
      <c r="P102" s="106">
        <v>3292.8</v>
      </c>
      <c r="Q102" s="106">
        <v>3155.28</v>
      </c>
      <c r="R102" s="106">
        <v>3335.18</v>
      </c>
      <c r="S102" s="106">
        <v>3504.4</v>
      </c>
      <c r="T102" s="106">
        <v>3433.96</v>
      </c>
      <c r="U102" s="106">
        <v>3142.96</v>
      </c>
      <c r="V102" s="106">
        <v>3207.59</v>
      </c>
      <c r="W102" s="106">
        <v>3185.28</v>
      </c>
      <c r="X102" s="106">
        <v>3114.41</v>
      </c>
      <c r="Y102" s="106">
        <v>2988.17</v>
      </c>
      <c r="Z102" s="106">
        <v>2917.3</v>
      </c>
    </row>
    <row r="103" spans="2:26" x14ac:dyDescent="0.3">
      <c r="B103" s="94">
        <v>22</v>
      </c>
      <c r="C103" s="106">
        <v>2888.99</v>
      </c>
      <c r="D103" s="106">
        <v>2889.29</v>
      </c>
      <c r="E103" s="106">
        <v>2898.16</v>
      </c>
      <c r="F103" s="106">
        <v>2961.05</v>
      </c>
      <c r="G103" s="106">
        <v>3021.61</v>
      </c>
      <c r="H103" s="106">
        <v>3119.72</v>
      </c>
      <c r="I103" s="106">
        <v>3276.28</v>
      </c>
      <c r="J103" s="106">
        <v>3179.98</v>
      </c>
      <c r="K103" s="106">
        <v>3183.43</v>
      </c>
      <c r="L103" s="106">
        <v>3183.73</v>
      </c>
      <c r="M103" s="106">
        <v>3183.56</v>
      </c>
      <c r="N103" s="106">
        <v>3177.98</v>
      </c>
      <c r="O103" s="106">
        <v>3219.35</v>
      </c>
      <c r="P103" s="106">
        <v>3220.69</v>
      </c>
      <c r="Q103" s="106">
        <v>3231.73</v>
      </c>
      <c r="R103" s="106">
        <v>3143.13</v>
      </c>
      <c r="S103" s="106">
        <v>3357.75</v>
      </c>
      <c r="T103" s="106">
        <v>3395.26</v>
      </c>
      <c r="U103" s="106">
        <v>3144.95</v>
      </c>
      <c r="V103" s="106">
        <v>3155.12</v>
      </c>
      <c r="W103" s="106">
        <v>3131.96</v>
      </c>
      <c r="X103" s="106">
        <v>3050.63</v>
      </c>
      <c r="Y103" s="106">
        <v>2977.65</v>
      </c>
      <c r="Z103" s="106">
        <v>2900.3</v>
      </c>
    </row>
    <row r="104" spans="2:26" x14ac:dyDescent="0.3">
      <c r="B104" s="94">
        <v>23</v>
      </c>
      <c r="C104" s="106">
        <v>2878.34</v>
      </c>
      <c r="D104" s="106">
        <v>2879.58</v>
      </c>
      <c r="E104" s="106">
        <v>2888.15</v>
      </c>
      <c r="F104" s="106">
        <v>2962.67</v>
      </c>
      <c r="G104" s="106">
        <v>3015.73</v>
      </c>
      <c r="H104" s="106">
        <v>3156.02</v>
      </c>
      <c r="I104" s="106">
        <v>3261.56</v>
      </c>
      <c r="J104" s="106">
        <v>3345.5</v>
      </c>
      <c r="K104" s="106">
        <v>3302.48</v>
      </c>
      <c r="L104" s="106">
        <v>3289.85</v>
      </c>
      <c r="M104" s="106">
        <v>3268.75</v>
      </c>
      <c r="N104" s="106">
        <v>3260.14</v>
      </c>
      <c r="O104" s="106">
        <v>3239.57</v>
      </c>
      <c r="P104" s="106">
        <v>3232.18</v>
      </c>
      <c r="Q104" s="106">
        <v>3245.35</v>
      </c>
      <c r="R104" s="106">
        <v>3285.31</v>
      </c>
      <c r="S104" s="106">
        <v>3482.85</v>
      </c>
      <c r="T104" s="106">
        <v>3529.26</v>
      </c>
      <c r="U104" s="106">
        <v>3403.02</v>
      </c>
      <c r="V104" s="106">
        <v>3248.05</v>
      </c>
      <c r="W104" s="106">
        <v>3227.39</v>
      </c>
      <c r="X104" s="106">
        <v>3196.08</v>
      </c>
      <c r="Y104" s="106">
        <v>3081.16</v>
      </c>
      <c r="Z104" s="106">
        <v>2990.85</v>
      </c>
    </row>
    <row r="105" spans="2:26" x14ac:dyDescent="0.3">
      <c r="B105" s="94">
        <v>24</v>
      </c>
      <c r="C105" s="106">
        <v>2907.04</v>
      </c>
      <c r="D105" s="106">
        <v>2906.61</v>
      </c>
      <c r="E105" s="106">
        <v>2899.98</v>
      </c>
      <c r="F105" s="106">
        <v>2981.44</v>
      </c>
      <c r="G105" s="106">
        <v>3087.11</v>
      </c>
      <c r="H105" s="106">
        <v>3194.04</v>
      </c>
      <c r="I105" s="106">
        <v>3232.03</v>
      </c>
      <c r="J105" s="106">
        <v>3329.76</v>
      </c>
      <c r="K105" s="106">
        <v>3236.85</v>
      </c>
      <c r="L105" s="106">
        <v>3236.56</v>
      </c>
      <c r="M105" s="106">
        <v>3235.59</v>
      </c>
      <c r="N105" s="106">
        <v>3232.84</v>
      </c>
      <c r="O105" s="106">
        <v>3233.55</v>
      </c>
      <c r="P105" s="106">
        <v>3233.65</v>
      </c>
      <c r="Q105" s="106">
        <v>3228.99</v>
      </c>
      <c r="R105" s="106">
        <v>3227.59</v>
      </c>
      <c r="S105" s="106">
        <v>3313.07</v>
      </c>
      <c r="T105" s="106">
        <v>3417.82</v>
      </c>
      <c r="U105" s="106">
        <v>3148.51</v>
      </c>
      <c r="V105" s="106">
        <v>3158.09</v>
      </c>
      <c r="W105" s="106">
        <v>3154.84</v>
      </c>
      <c r="X105" s="106">
        <v>3048.02</v>
      </c>
      <c r="Y105" s="106">
        <v>2983.3</v>
      </c>
      <c r="Z105" s="106">
        <v>2964.58</v>
      </c>
    </row>
    <row r="106" spans="2:26" x14ac:dyDescent="0.3">
      <c r="B106" s="94">
        <v>25</v>
      </c>
      <c r="C106" s="106">
        <v>2853.23</v>
      </c>
      <c r="D106" s="106">
        <v>2790.57</v>
      </c>
      <c r="E106" s="106">
        <v>2911.99</v>
      </c>
      <c r="F106" s="106">
        <v>2992.33</v>
      </c>
      <c r="G106" s="106">
        <v>3162.68</v>
      </c>
      <c r="H106" s="106">
        <v>3609.49</v>
      </c>
      <c r="I106" s="106">
        <v>3617.06</v>
      </c>
      <c r="J106" s="106">
        <v>3617.04</v>
      </c>
      <c r="K106" s="106">
        <v>3505.69</v>
      </c>
      <c r="L106" s="106">
        <v>3506.2</v>
      </c>
      <c r="M106" s="106">
        <v>3504.64</v>
      </c>
      <c r="N106" s="106">
        <v>3503.13</v>
      </c>
      <c r="O106" s="106">
        <v>3504.5</v>
      </c>
      <c r="P106" s="106">
        <v>3490.16</v>
      </c>
      <c r="Q106" s="106">
        <v>3501.82</v>
      </c>
      <c r="R106" s="106">
        <v>3499.98</v>
      </c>
      <c r="S106" s="106">
        <v>3600.55</v>
      </c>
      <c r="T106" s="106">
        <v>3499.32</v>
      </c>
      <c r="U106" s="106">
        <v>3460.04</v>
      </c>
      <c r="V106" s="106">
        <v>3311.31</v>
      </c>
      <c r="W106" s="106">
        <v>3161.95</v>
      </c>
      <c r="X106" s="106">
        <v>3043.22</v>
      </c>
      <c r="Y106" s="106">
        <v>2994.21</v>
      </c>
      <c r="Z106" s="106">
        <v>2913.37</v>
      </c>
    </row>
    <row r="107" spans="2:26" x14ac:dyDescent="0.3">
      <c r="B107" s="94">
        <v>26</v>
      </c>
      <c r="C107" s="106">
        <v>2986.12</v>
      </c>
      <c r="D107" s="106">
        <v>2867.51</v>
      </c>
      <c r="E107" s="106">
        <v>2921.72</v>
      </c>
      <c r="F107" s="106">
        <v>2970.46</v>
      </c>
      <c r="G107" s="106">
        <v>3014.5</v>
      </c>
      <c r="H107" s="106">
        <v>3180.89</v>
      </c>
      <c r="I107" s="106">
        <v>3301.5</v>
      </c>
      <c r="J107" s="106">
        <v>3303.12</v>
      </c>
      <c r="K107" s="106">
        <v>3507.78</v>
      </c>
      <c r="L107" s="106">
        <v>3507.38</v>
      </c>
      <c r="M107" s="106">
        <v>3465.13</v>
      </c>
      <c r="N107" s="106">
        <v>3466.51</v>
      </c>
      <c r="O107" s="106">
        <v>3309.43</v>
      </c>
      <c r="P107" s="106">
        <v>3466.73</v>
      </c>
      <c r="Q107" s="106">
        <v>3465.3</v>
      </c>
      <c r="R107" s="106">
        <v>3503.6</v>
      </c>
      <c r="S107" s="106">
        <v>3503.49</v>
      </c>
      <c r="T107" s="106">
        <v>3503.88</v>
      </c>
      <c r="U107" s="106">
        <v>3311.84</v>
      </c>
      <c r="V107" s="106">
        <v>3215.65</v>
      </c>
      <c r="W107" s="106">
        <v>3172.18</v>
      </c>
      <c r="X107" s="106">
        <v>3044.26</v>
      </c>
      <c r="Y107" s="106">
        <v>2987.56</v>
      </c>
      <c r="Z107" s="106">
        <v>2914.77</v>
      </c>
    </row>
    <row r="108" spans="2:26" x14ac:dyDescent="0.3">
      <c r="B108" s="94">
        <v>27</v>
      </c>
      <c r="C108" s="106">
        <v>2872.59</v>
      </c>
      <c r="D108" s="106">
        <v>2870.77</v>
      </c>
      <c r="E108" s="106">
        <v>2871.44</v>
      </c>
      <c r="F108" s="106">
        <v>2897.55</v>
      </c>
      <c r="G108" s="106">
        <v>2977.98</v>
      </c>
      <c r="H108" s="106">
        <v>3064.79</v>
      </c>
      <c r="I108" s="106">
        <v>3128.31</v>
      </c>
      <c r="J108" s="106">
        <v>3216.82</v>
      </c>
      <c r="K108" s="106">
        <v>3305.07</v>
      </c>
      <c r="L108" s="106">
        <v>3304.55</v>
      </c>
      <c r="M108" s="106">
        <v>3305.46</v>
      </c>
      <c r="N108" s="106">
        <v>3306.09</v>
      </c>
      <c r="O108" s="106">
        <v>3306.76</v>
      </c>
      <c r="P108" s="106">
        <v>3303.66</v>
      </c>
      <c r="Q108" s="106">
        <v>3304.51</v>
      </c>
      <c r="R108" s="106">
        <v>3457.07</v>
      </c>
      <c r="S108" s="106">
        <v>3506.06</v>
      </c>
      <c r="T108" s="106">
        <v>3499.45</v>
      </c>
      <c r="U108" s="106">
        <v>3307.24</v>
      </c>
      <c r="V108" s="106">
        <v>3214.48</v>
      </c>
      <c r="W108" s="106">
        <v>3163.06</v>
      </c>
      <c r="X108" s="106">
        <v>3018.7</v>
      </c>
      <c r="Y108" s="106">
        <v>2955.12</v>
      </c>
      <c r="Z108" s="106">
        <v>2868.26</v>
      </c>
    </row>
    <row r="109" spans="2:26" x14ac:dyDescent="0.3">
      <c r="B109" s="94">
        <v>28</v>
      </c>
      <c r="C109" s="106">
        <v>2777.32</v>
      </c>
      <c r="D109" s="106">
        <v>2777.52</v>
      </c>
      <c r="E109" s="106">
        <v>2801.98</v>
      </c>
      <c r="F109" s="106">
        <v>2885.21</v>
      </c>
      <c r="G109" s="106">
        <v>2979.42</v>
      </c>
      <c r="H109" s="106">
        <v>3029.6</v>
      </c>
      <c r="I109" s="106">
        <v>3070.1</v>
      </c>
      <c r="J109" s="106">
        <v>3182.14</v>
      </c>
      <c r="K109" s="106">
        <v>3182.39</v>
      </c>
      <c r="L109" s="106">
        <v>3185.3</v>
      </c>
      <c r="M109" s="106">
        <v>3178.32</v>
      </c>
      <c r="N109" s="106">
        <v>3178.97</v>
      </c>
      <c r="O109" s="106">
        <v>3174.61</v>
      </c>
      <c r="P109" s="106">
        <v>3173.79</v>
      </c>
      <c r="Q109" s="106">
        <v>3172.64</v>
      </c>
      <c r="R109" s="106">
        <v>3177.1</v>
      </c>
      <c r="S109" s="106">
        <v>3181.63</v>
      </c>
      <c r="T109" s="106">
        <v>3140.52</v>
      </c>
      <c r="U109" s="106">
        <v>3064.04</v>
      </c>
      <c r="V109" s="106">
        <v>2967.27</v>
      </c>
      <c r="W109" s="106">
        <v>2902.57</v>
      </c>
      <c r="X109" s="106">
        <v>2827.49</v>
      </c>
      <c r="Y109" s="106">
        <v>2809.11</v>
      </c>
      <c r="Z109" s="106">
        <v>2792.16</v>
      </c>
    </row>
    <row r="110" spans="2:26" x14ac:dyDescent="0.3">
      <c r="B110" s="94">
        <v>29</v>
      </c>
      <c r="C110" s="106">
        <v>2799.62</v>
      </c>
      <c r="D110" s="106">
        <v>2798.48</v>
      </c>
      <c r="E110" s="106">
        <v>2829.63</v>
      </c>
      <c r="F110" s="106">
        <v>2872.64</v>
      </c>
      <c r="G110" s="106">
        <v>2897.99</v>
      </c>
      <c r="H110" s="106">
        <v>2970.87</v>
      </c>
      <c r="I110" s="106">
        <v>3009.02</v>
      </c>
      <c r="J110" s="106">
        <v>3047.04</v>
      </c>
      <c r="K110" s="106">
        <v>3099.51</v>
      </c>
      <c r="L110" s="106">
        <v>3072.25</v>
      </c>
      <c r="M110" s="106">
        <v>3019.76</v>
      </c>
      <c r="N110" s="106">
        <v>3011.21</v>
      </c>
      <c r="O110" s="106">
        <v>3005.66</v>
      </c>
      <c r="P110" s="106">
        <v>3016.25</v>
      </c>
      <c r="Q110" s="106">
        <v>3055.4</v>
      </c>
      <c r="R110" s="106">
        <v>3040.45</v>
      </c>
      <c r="S110" s="106">
        <v>3124.12</v>
      </c>
      <c r="T110" s="106">
        <v>3047.45</v>
      </c>
      <c r="U110" s="106">
        <v>3084.79</v>
      </c>
      <c r="V110" s="106">
        <v>2985.17</v>
      </c>
      <c r="W110" s="106">
        <v>2926.97</v>
      </c>
      <c r="X110" s="106">
        <v>2907.54</v>
      </c>
      <c r="Y110" s="106">
        <v>2867.78</v>
      </c>
      <c r="Z110" s="106">
        <v>2823.22</v>
      </c>
    </row>
    <row r="111" spans="2:26" x14ac:dyDescent="0.3">
      <c r="B111" s="94">
        <v>30</v>
      </c>
      <c r="C111" s="106">
        <v>2853.9</v>
      </c>
      <c r="D111" s="106">
        <v>2855.29</v>
      </c>
      <c r="E111" s="106">
        <v>2889.96</v>
      </c>
      <c r="F111" s="106">
        <v>2929.24</v>
      </c>
      <c r="G111" s="106">
        <v>2971.74</v>
      </c>
      <c r="H111" s="106">
        <v>3004.64</v>
      </c>
      <c r="I111" s="106">
        <v>3125.57</v>
      </c>
      <c r="J111" s="106">
        <v>3215.4</v>
      </c>
      <c r="K111" s="106">
        <v>3211.76</v>
      </c>
      <c r="L111" s="106">
        <v>3208.99</v>
      </c>
      <c r="M111" s="106">
        <v>3201.96</v>
      </c>
      <c r="N111" s="106">
        <v>3202.19</v>
      </c>
      <c r="O111" s="106">
        <v>3197.68</v>
      </c>
      <c r="P111" s="106">
        <v>3198.83</v>
      </c>
      <c r="Q111" s="106">
        <v>3330.38</v>
      </c>
      <c r="R111" s="106">
        <v>3334.06</v>
      </c>
      <c r="S111" s="106">
        <v>3357.36</v>
      </c>
      <c r="T111" s="106">
        <v>3303.1</v>
      </c>
      <c r="U111" s="106">
        <v>3224.83</v>
      </c>
      <c r="V111" s="106">
        <v>3144.28</v>
      </c>
      <c r="W111" s="106">
        <v>2983.47</v>
      </c>
      <c r="X111" s="106">
        <v>2946.34</v>
      </c>
      <c r="Y111" s="106">
        <v>2931.37</v>
      </c>
      <c r="Z111" s="106">
        <v>2896.21</v>
      </c>
    </row>
    <row r="112" spans="2:26" x14ac:dyDescent="0.3">
      <c r="B112" s="107">
        <v>31</v>
      </c>
      <c r="C112" s="106">
        <v>2852.45</v>
      </c>
      <c r="D112" s="106">
        <v>2843.36</v>
      </c>
      <c r="E112" s="106">
        <v>2876.15</v>
      </c>
      <c r="F112" s="106">
        <v>2919.27</v>
      </c>
      <c r="G112" s="106">
        <v>2972.05</v>
      </c>
      <c r="H112" s="106">
        <v>3006.62</v>
      </c>
      <c r="I112" s="106">
        <v>3125.93</v>
      </c>
      <c r="J112" s="106">
        <v>3220.88</v>
      </c>
      <c r="K112" s="106">
        <v>3213.21</v>
      </c>
      <c r="L112" s="106">
        <v>3185.58</v>
      </c>
      <c r="M112" s="106">
        <v>3178.81</v>
      </c>
      <c r="N112" s="106">
        <v>3174.61</v>
      </c>
      <c r="O112" s="106">
        <v>3169.39</v>
      </c>
      <c r="P112" s="106">
        <v>3245.13</v>
      </c>
      <c r="Q112" s="106">
        <v>3275.13</v>
      </c>
      <c r="R112" s="106">
        <v>3240.36</v>
      </c>
      <c r="S112" s="106">
        <v>3706.04</v>
      </c>
      <c r="T112" s="106">
        <v>3679.6</v>
      </c>
      <c r="U112" s="106">
        <v>3187.69</v>
      </c>
      <c r="V112" s="106">
        <v>3098.01</v>
      </c>
      <c r="W112" s="106">
        <v>2958.52</v>
      </c>
      <c r="X112" s="106">
        <v>2946.2</v>
      </c>
      <c r="Y112" s="106">
        <v>2921.35</v>
      </c>
      <c r="Z112" s="106">
        <v>2862.33</v>
      </c>
    </row>
    <row r="113" spans="2:26" x14ac:dyDescent="0.3">
      <c r="B113" s="108"/>
      <c r="C113" s="108"/>
      <c r="D113" s="108"/>
      <c r="E113" s="108"/>
      <c r="F113" s="108"/>
      <c r="G113" s="108"/>
      <c r="H113" s="108"/>
      <c r="I113" s="108"/>
      <c r="J113" s="108"/>
      <c r="K113" s="108"/>
      <c r="L113" s="108"/>
      <c r="M113" s="108"/>
      <c r="N113" s="108"/>
      <c r="O113" s="108"/>
      <c r="P113" s="108"/>
      <c r="Q113" s="108"/>
      <c r="R113" s="108"/>
      <c r="S113" s="108"/>
      <c r="T113" s="108"/>
      <c r="U113" s="108"/>
      <c r="V113" s="108"/>
      <c r="W113" s="108"/>
      <c r="X113" s="108"/>
      <c r="Y113" s="108"/>
      <c r="Z113" s="108"/>
    </row>
    <row r="114" spans="2:26" x14ac:dyDescent="0.3">
      <c r="B114" s="109" t="s">
        <v>8</v>
      </c>
      <c r="C114" s="110" t="s">
        <v>71</v>
      </c>
      <c r="D114" s="111"/>
      <c r="E114" s="111"/>
      <c r="F114" s="111"/>
      <c r="G114" s="111"/>
      <c r="H114" s="111"/>
      <c r="I114" s="111"/>
      <c r="J114" s="111"/>
      <c r="K114" s="111"/>
      <c r="L114" s="111"/>
      <c r="M114" s="111"/>
      <c r="N114" s="111"/>
      <c r="O114" s="111"/>
      <c r="P114" s="111"/>
      <c r="Q114" s="111"/>
      <c r="R114" s="111"/>
      <c r="S114" s="111"/>
      <c r="T114" s="111"/>
      <c r="U114" s="111"/>
      <c r="V114" s="111"/>
      <c r="W114" s="111"/>
      <c r="X114" s="111"/>
      <c r="Y114" s="111"/>
      <c r="Z114" s="112"/>
    </row>
    <row r="115" spans="2:26" x14ac:dyDescent="0.3">
      <c r="B115" s="100" t="s">
        <v>64</v>
      </c>
      <c r="C115" s="101">
        <v>0</v>
      </c>
      <c r="D115" s="88">
        <v>4.1666666666666664E-2</v>
      </c>
      <c r="E115" s="88">
        <v>8.3333333333333329E-2</v>
      </c>
      <c r="F115" s="88">
        <v>0.125</v>
      </c>
      <c r="G115" s="88">
        <v>0.16666666666666666</v>
      </c>
      <c r="H115" s="88">
        <v>0.20833333333333334</v>
      </c>
      <c r="I115" s="88">
        <v>0.25</v>
      </c>
      <c r="J115" s="88">
        <v>0.29166666666666669</v>
      </c>
      <c r="K115" s="88">
        <v>0.33333333333333331</v>
      </c>
      <c r="L115" s="88">
        <v>0.375</v>
      </c>
      <c r="M115" s="88">
        <v>0.41666666666666669</v>
      </c>
      <c r="N115" s="88">
        <v>0.45833333333333331</v>
      </c>
      <c r="O115" s="88">
        <v>0.5</v>
      </c>
      <c r="P115" s="88">
        <v>0.54166666666666663</v>
      </c>
      <c r="Q115" s="88">
        <v>0.58333333333333337</v>
      </c>
      <c r="R115" s="88">
        <v>0.625</v>
      </c>
      <c r="S115" s="88">
        <v>0.66666666666666663</v>
      </c>
      <c r="T115" s="88">
        <v>0.70833333333333337</v>
      </c>
      <c r="U115" s="88">
        <v>0.75</v>
      </c>
      <c r="V115" s="88">
        <v>0.79166666666666663</v>
      </c>
      <c r="W115" s="88">
        <v>0.83333333333333337</v>
      </c>
      <c r="X115" s="88">
        <v>0.875</v>
      </c>
      <c r="Y115" s="88">
        <v>0.91666666666666663</v>
      </c>
      <c r="Z115" s="88">
        <v>0.95833333333333337</v>
      </c>
    </row>
    <row r="116" spans="2:26" x14ac:dyDescent="0.3">
      <c r="B116" s="102"/>
      <c r="C116" s="103" t="s">
        <v>65</v>
      </c>
      <c r="D116" s="89" t="s">
        <v>65</v>
      </c>
      <c r="E116" s="89" t="s">
        <v>65</v>
      </c>
      <c r="F116" s="89" t="s">
        <v>65</v>
      </c>
      <c r="G116" s="89" t="s">
        <v>65</v>
      </c>
      <c r="H116" s="89" t="s">
        <v>65</v>
      </c>
      <c r="I116" s="89" t="s">
        <v>65</v>
      </c>
      <c r="J116" s="89" t="s">
        <v>65</v>
      </c>
      <c r="K116" s="89" t="s">
        <v>65</v>
      </c>
      <c r="L116" s="89" t="s">
        <v>65</v>
      </c>
      <c r="M116" s="89" t="s">
        <v>65</v>
      </c>
      <c r="N116" s="89" t="s">
        <v>65</v>
      </c>
      <c r="O116" s="89" t="s">
        <v>65</v>
      </c>
      <c r="P116" s="89" t="s">
        <v>65</v>
      </c>
      <c r="Q116" s="89" t="s">
        <v>65</v>
      </c>
      <c r="R116" s="89" t="s">
        <v>65</v>
      </c>
      <c r="S116" s="89" t="s">
        <v>65</v>
      </c>
      <c r="T116" s="89" t="s">
        <v>65</v>
      </c>
      <c r="U116" s="89" t="s">
        <v>65</v>
      </c>
      <c r="V116" s="89" t="s">
        <v>65</v>
      </c>
      <c r="W116" s="89" t="s">
        <v>65</v>
      </c>
      <c r="X116" s="89" t="s">
        <v>65</v>
      </c>
      <c r="Y116" s="89" t="s">
        <v>65</v>
      </c>
      <c r="Z116" s="89" t="s">
        <v>66</v>
      </c>
    </row>
    <row r="117" spans="2:26" x14ac:dyDescent="0.3">
      <c r="B117" s="104"/>
      <c r="C117" s="105">
        <v>4.1666666666666664E-2</v>
      </c>
      <c r="D117" s="90">
        <v>8.3333333333333329E-2</v>
      </c>
      <c r="E117" s="90">
        <v>0.125</v>
      </c>
      <c r="F117" s="90">
        <v>0.16666666666666666</v>
      </c>
      <c r="G117" s="90">
        <v>0.20833333333333334</v>
      </c>
      <c r="H117" s="90">
        <v>0.25</v>
      </c>
      <c r="I117" s="90">
        <v>0.29166666666666669</v>
      </c>
      <c r="J117" s="90">
        <v>0.33333333333333331</v>
      </c>
      <c r="K117" s="90">
        <v>0.375</v>
      </c>
      <c r="L117" s="90">
        <v>0.41666666666666669</v>
      </c>
      <c r="M117" s="90">
        <v>0.45833333333333331</v>
      </c>
      <c r="N117" s="90">
        <v>0.5</v>
      </c>
      <c r="O117" s="90">
        <v>0.54166666666666663</v>
      </c>
      <c r="P117" s="90">
        <v>0.58333333333333337</v>
      </c>
      <c r="Q117" s="90">
        <v>0.625</v>
      </c>
      <c r="R117" s="90">
        <v>0.66666666666666663</v>
      </c>
      <c r="S117" s="90">
        <v>0.70833333333333337</v>
      </c>
      <c r="T117" s="90">
        <v>0.75</v>
      </c>
      <c r="U117" s="90">
        <v>0.79166666666666663</v>
      </c>
      <c r="V117" s="90">
        <v>0.83333333333333337</v>
      </c>
      <c r="W117" s="90">
        <v>0.875</v>
      </c>
      <c r="X117" s="90">
        <v>0.91666666666666663</v>
      </c>
      <c r="Y117" s="90">
        <v>0.95833333333333337</v>
      </c>
      <c r="Z117" s="90">
        <v>0</v>
      </c>
    </row>
    <row r="118" spans="2:26" x14ac:dyDescent="0.3">
      <c r="B118" s="91">
        <v>1</v>
      </c>
      <c r="C118" s="106">
        <v>3001.6</v>
      </c>
      <c r="D118" s="106">
        <v>3011.41</v>
      </c>
      <c r="E118" s="106">
        <v>3110.88</v>
      </c>
      <c r="F118" s="106">
        <v>3173.26</v>
      </c>
      <c r="G118" s="106">
        <v>3136.98</v>
      </c>
      <c r="H118" s="106">
        <v>3208.59</v>
      </c>
      <c r="I118" s="106">
        <v>3349.8</v>
      </c>
      <c r="J118" s="106">
        <v>3390.48</v>
      </c>
      <c r="K118" s="106">
        <v>3377.18</v>
      </c>
      <c r="L118" s="106">
        <v>3362.5</v>
      </c>
      <c r="M118" s="106">
        <v>3332.08</v>
      </c>
      <c r="N118" s="106">
        <v>3281.46</v>
      </c>
      <c r="O118" s="106">
        <v>3280.28</v>
      </c>
      <c r="P118" s="106">
        <v>3311.52</v>
      </c>
      <c r="Q118" s="106">
        <v>3342.34</v>
      </c>
      <c r="R118" s="106">
        <v>3351.03</v>
      </c>
      <c r="S118" s="106">
        <v>3438.87</v>
      </c>
      <c r="T118" s="106">
        <v>3403.18</v>
      </c>
      <c r="U118" s="106">
        <v>3331.19</v>
      </c>
      <c r="V118" s="106">
        <v>3246.18</v>
      </c>
      <c r="W118" s="106">
        <v>3198.99</v>
      </c>
      <c r="X118" s="106">
        <v>3133.31</v>
      </c>
      <c r="Y118" s="106">
        <v>3026.74</v>
      </c>
      <c r="Z118" s="106">
        <v>2971.86</v>
      </c>
    </row>
    <row r="119" spans="2:26" x14ac:dyDescent="0.3">
      <c r="B119" s="93">
        <v>2</v>
      </c>
      <c r="C119" s="106">
        <v>2968.37</v>
      </c>
      <c r="D119" s="106">
        <v>2976.37</v>
      </c>
      <c r="E119" s="106">
        <v>3005.66</v>
      </c>
      <c r="F119" s="106">
        <v>3108.07</v>
      </c>
      <c r="G119" s="106">
        <v>3089.88</v>
      </c>
      <c r="H119" s="106">
        <v>3197.16</v>
      </c>
      <c r="I119" s="106">
        <v>3343.31</v>
      </c>
      <c r="J119" s="106">
        <v>3350.92</v>
      </c>
      <c r="K119" s="106">
        <v>3344.55</v>
      </c>
      <c r="L119" s="106">
        <v>3337.5</v>
      </c>
      <c r="M119" s="106">
        <v>3314.2</v>
      </c>
      <c r="N119" s="106">
        <v>3322.16</v>
      </c>
      <c r="O119" s="106">
        <v>3312.65</v>
      </c>
      <c r="P119" s="106">
        <v>3313.67</v>
      </c>
      <c r="Q119" s="106">
        <v>3327.01</v>
      </c>
      <c r="R119" s="106">
        <v>3336.23</v>
      </c>
      <c r="S119" s="106">
        <v>3440.65</v>
      </c>
      <c r="T119" s="106">
        <v>3395.09</v>
      </c>
      <c r="U119" s="106">
        <v>3331</v>
      </c>
      <c r="V119" s="106">
        <v>3246.32</v>
      </c>
      <c r="W119" s="106">
        <v>3190.43</v>
      </c>
      <c r="X119" s="106">
        <v>3123.81</v>
      </c>
      <c r="Y119" s="106">
        <v>3005</v>
      </c>
      <c r="Z119" s="106">
        <v>2965.36</v>
      </c>
    </row>
    <row r="120" spans="2:26" x14ac:dyDescent="0.3">
      <c r="B120" s="91">
        <v>3</v>
      </c>
      <c r="C120" s="106">
        <v>2994.32</v>
      </c>
      <c r="D120" s="106">
        <v>3005.93</v>
      </c>
      <c r="E120" s="106">
        <v>3047.53</v>
      </c>
      <c r="F120" s="106">
        <v>3125.81</v>
      </c>
      <c r="G120" s="106">
        <v>3127.61</v>
      </c>
      <c r="H120" s="106">
        <v>3223.17</v>
      </c>
      <c r="I120" s="106">
        <v>3343.78</v>
      </c>
      <c r="J120" s="106">
        <v>3381.91</v>
      </c>
      <c r="K120" s="106">
        <v>3386.33</v>
      </c>
      <c r="L120" s="106">
        <v>3365.41</v>
      </c>
      <c r="M120" s="106">
        <v>3279.03</v>
      </c>
      <c r="N120" s="106">
        <v>3280.24</v>
      </c>
      <c r="O120" s="106">
        <v>3253.85</v>
      </c>
      <c r="P120" s="106">
        <v>3322.26</v>
      </c>
      <c r="Q120" s="106">
        <v>3343.92</v>
      </c>
      <c r="R120" s="106">
        <v>3381.22</v>
      </c>
      <c r="S120" s="106">
        <v>3453.03</v>
      </c>
      <c r="T120" s="106">
        <v>3398.69</v>
      </c>
      <c r="U120" s="106">
        <v>3349.3</v>
      </c>
      <c r="V120" s="106">
        <v>3238.6</v>
      </c>
      <c r="W120" s="106">
        <v>3218.24</v>
      </c>
      <c r="X120" s="106">
        <v>3145.28</v>
      </c>
      <c r="Y120" s="106">
        <v>3013.04</v>
      </c>
      <c r="Z120" s="106">
        <v>2947.26</v>
      </c>
    </row>
    <row r="121" spans="2:26" x14ac:dyDescent="0.3">
      <c r="B121" s="94">
        <v>4</v>
      </c>
      <c r="C121" s="106">
        <v>3049.63</v>
      </c>
      <c r="D121" s="106">
        <v>3045.22</v>
      </c>
      <c r="E121" s="106">
        <v>3050.18</v>
      </c>
      <c r="F121" s="106">
        <v>3165.51</v>
      </c>
      <c r="G121" s="106">
        <v>3230.53</v>
      </c>
      <c r="H121" s="106">
        <v>3248.05</v>
      </c>
      <c r="I121" s="106">
        <v>3410.33</v>
      </c>
      <c r="J121" s="106">
        <v>3479.22</v>
      </c>
      <c r="K121" s="106">
        <v>3527.27</v>
      </c>
      <c r="L121" s="106">
        <v>3472.59</v>
      </c>
      <c r="M121" s="106">
        <v>3458.8</v>
      </c>
      <c r="N121" s="106">
        <v>3464.38</v>
      </c>
      <c r="O121" s="106">
        <v>3454.17</v>
      </c>
      <c r="P121" s="106">
        <v>3466.23</v>
      </c>
      <c r="Q121" s="106">
        <v>3451.99</v>
      </c>
      <c r="R121" s="106">
        <v>3332.77</v>
      </c>
      <c r="S121" s="106">
        <v>3636.67</v>
      </c>
      <c r="T121" s="106">
        <v>3515.72</v>
      </c>
      <c r="U121" s="106">
        <v>3450.16</v>
      </c>
      <c r="V121" s="106">
        <v>3382.24</v>
      </c>
      <c r="W121" s="106">
        <v>3370.13</v>
      </c>
      <c r="X121" s="106">
        <v>3230.77</v>
      </c>
      <c r="Y121" s="106">
        <v>3192.09</v>
      </c>
      <c r="Z121" s="106">
        <v>3067.33</v>
      </c>
    </row>
    <row r="122" spans="2:26" x14ac:dyDescent="0.3">
      <c r="B122" s="94">
        <v>5</v>
      </c>
      <c r="C122" s="106">
        <v>3054.09</v>
      </c>
      <c r="D122" s="106">
        <v>3056.04</v>
      </c>
      <c r="E122" s="106">
        <v>3057.04</v>
      </c>
      <c r="F122" s="106">
        <v>3157.19</v>
      </c>
      <c r="G122" s="106">
        <v>3281.28</v>
      </c>
      <c r="H122" s="106">
        <v>3250.32</v>
      </c>
      <c r="I122" s="106">
        <v>3393.63</v>
      </c>
      <c r="J122" s="106">
        <v>3468.07</v>
      </c>
      <c r="K122" s="106">
        <v>3552.19</v>
      </c>
      <c r="L122" s="106">
        <v>3458.48</v>
      </c>
      <c r="M122" s="106">
        <v>3460.01</v>
      </c>
      <c r="N122" s="106">
        <v>3459.13</v>
      </c>
      <c r="O122" s="106">
        <v>3459.64</v>
      </c>
      <c r="P122" s="106">
        <v>3439.88</v>
      </c>
      <c r="Q122" s="106">
        <v>3397.12</v>
      </c>
      <c r="R122" s="106">
        <v>3545.83</v>
      </c>
      <c r="S122" s="106">
        <v>3657.97</v>
      </c>
      <c r="T122" s="106">
        <v>3605.54</v>
      </c>
      <c r="U122" s="106">
        <v>3395.69</v>
      </c>
      <c r="V122" s="106">
        <v>3385.58</v>
      </c>
      <c r="W122" s="106">
        <v>3329.94</v>
      </c>
      <c r="X122" s="106">
        <v>3224.18</v>
      </c>
      <c r="Y122" s="106">
        <v>3157.22</v>
      </c>
      <c r="Z122" s="106">
        <v>3054.72</v>
      </c>
    </row>
    <row r="123" spans="2:26" x14ac:dyDescent="0.3">
      <c r="B123" s="94">
        <v>6</v>
      </c>
      <c r="C123" s="106">
        <v>3134.79</v>
      </c>
      <c r="D123" s="106">
        <v>3047.13</v>
      </c>
      <c r="E123" s="106">
        <v>3002.05</v>
      </c>
      <c r="F123" s="106">
        <v>3072.24</v>
      </c>
      <c r="G123" s="106">
        <v>3149.14</v>
      </c>
      <c r="H123" s="106">
        <v>3163.95</v>
      </c>
      <c r="I123" s="106">
        <v>3214</v>
      </c>
      <c r="J123" s="106">
        <v>3230.51</v>
      </c>
      <c r="K123" s="106">
        <v>3382.74</v>
      </c>
      <c r="L123" s="106">
        <v>3382.21</v>
      </c>
      <c r="M123" s="106">
        <v>3379.25</v>
      </c>
      <c r="N123" s="106">
        <v>3379.96</v>
      </c>
      <c r="O123" s="106">
        <v>3381.89</v>
      </c>
      <c r="P123" s="106">
        <v>3379.26</v>
      </c>
      <c r="Q123" s="106">
        <v>3379.98</v>
      </c>
      <c r="R123" s="106">
        <v>3379.75</v>
      </c>
      <c r="S123" s="106">
        <v>3627.1</v>
      </c>
      <c r="T123" s="106">
        <v>3555.98</v>
      </c>
      <c r="U123" s="106">
        <v>3378.6</v>
      </c>
      <c r="V123" s="106">
        <v>3367.89</v>
      </c>
      <c r="W123" s="106">
        <v>3374.08</v>
      </c>
      <c r="X123" s="106">
        <v>3318.83</v>
      </c>
      <c r="Y123" s="106">
        <v>3207.14</v>
      </c>
      <c r="Z123" s="106">
        <v>3095.53</v>
      </c>
    </row>
    <row r="124" spans="2:26" x14ac:dyDescent="0.3">
      <c r="B124" s="94">
        <v>7</v>
      </c>
      <c r="C124" s="106">
        <v>3162.55</v>
      </c>
      <c r="D124" s="106">
        <v>3160.57</v>
      </c>
      <c r="E124" s="106">
        <v>3098.98</v>
      </c>
      <c r="F124" s="106">
        <v>3112.63</v>
      </c>
      <c r="G124" s="106">
        <v>3192.75</v>
      </c>
      <c r="H124" s="106">
        <v>3209.7</v>
      </c>
      <c r="I124" s="106">
        <v>3228.93</v>
      </c>
      <c r="J124" s="106">
        <v>3311.14</v>
      </c>
      <c r="K124" s="106">
        <v>3378.47</v>
      </c>
      <c r="L124" s="106">
        <v>3538.58</v>
      </c>
      <c r="M124" s="106">
        <v>3538.05</v>
      </c>
      <c r="N124" s="106">
        <v>3538.93</v>
      </c>
      <c r="O124" s="106">
        <v>3378.23</v>
      </c>
      <c r="P124" s="106">
        <v>3540.02</v>
      </c>
      <c r="Q124" s="106">
        <v>3537.97</v>
      </c>
      <c r="R124" s="106">
        <v>3583.07</v>
      </c>
      <c r="S124" s="106">
        <v>3736.82</v>
      </c>
      <c r="T124" s="106">
        <v>3729.33</v>
      </c>
      <c r="U124" s="106">
        <v>3627.59</v>
      </c>
      <c r="V124" s="106">
        <v>3376.37</v>
      </c>
      <c r="W124" s="106">
        <v>3378.54</v>
      </c>
      <c r="X124" s="106">
        <v>3350.31</v>
      </c>
      <c r="Y124" s="106">
        <v>3221.26</v>
      </c>
      <c r="Z124" s="106">
        <v>3054.72</v>
      </c>
    </row>
    <row r="125" spans="2:26" x14ac:dyDescent="0.3">
      <c r="B125" s="94">
        <v>8</v>
      </c>
      <c r="C125" s="106">
        <v>3053.84</v>
      </c>
      <c r="D125" s="106">
        <v>3093.28</v>
      </c>
      <c r="E125" s="106">
        <v>3052.68</v>
      </c>
      <c r="F125" s="106">
        <v>3071.57</v>
      </c>
      <c r="G125" s="106">
        <v>3137.81</v>
      </c>
      <c r="H125" s="106">
        <v>3133.1</v>
      </c>
      <c r="I125" s="106">
        <v>3205.55</v>
      </c>
      <c r="J125" s="106">
        <v>3220.74</v>
      </c>
      <c r="K125" s="106">
        <v>3371.6</v>
      </c>
      <c r="L125" s="106">
        <v>3386.72</v>
      </c>
      <c r="M125" s="106">
        <v>3382.63</v>
      </c>
      <c r="N125" s="106">
        <v>3376.22</v>
      </c>
      <c r="O125" s="106">
        <v>3366.78</v>
      </c>
      <c r="P125" s="106">
        <v>3362.86</v>
      </c>
      <c r="Q125" s="106">
        <v>3379.16</v>
      </c>
      <c r="R125" s="106">
        <v>3456.24</v>
      </c>
      <c r="S125" s="106">
        <v>3636.21</v>
      </c>
      <c r="T125" s="106">
        <v>3601.48</v>
      </c>
      <c r="U125" s="106">
        <v>3456.75</v>
      </c>
      <c r="V125" s="106">
        <v>3372.72</v>
      </c>
      <c r="W125" s="106">
        <v>3366.46</v>
      </c>
      <c r="X125" s="106">
        <v>3230.97</v>
      </c>
      <c r="Y125" s="106">
        <v>3154.93</v>
      </c>
      <c r="Z125" s="106">
        <v>3100.15</v>
      </c>
    </row>
    <row r="126" spans="2:26" x14ac:dyDescent="0.3">
      <c r="B126" s="94">
        <v>9</v>
      </c>
      <c r="C126" s="106">
        <v>3086.93</v>
      </c>
      <c r="D126" s="106">
        <v>3050.45</v>
      </c>
      <c r="E126" s="106">
        <v>3012.87</v>
      </c>
      <c r="F126" s="106">
        <v>3142.29</v>
      </c>
      <c r="G126" s="106">
        <v>3215.84</v>
      </c>
      <c r="H126" s="106">
        <v>3218.31</v>
      </c>
      <c r="I126" s="106">
        <v>3238.7</v>
      </c>
      <c r="J126" s="106">
        <v>3385.18</v>
      </c>
      <c r="K126" s="106">
        <v>3384.83</v>
      </c>
      <c r="L126" s="106">
        <v>3382.81</v>
      </c>
      <c r="M126" s="106">
        <v>3371.28</v>
      </c>
      <c r="N126" s="106">
        <v>3362.09</v>
      </c>
      <c r="O126" s="106">
        <v>3357.29</v>
      </c>
      <c r="P126" s="106">
        <v>3354.43</v>
      </c>
      <c r="Q126" s="106">
        <v>3365.97</v>
      </c>
      <c r="R126" s="106">
        <v>3364.77</v>
      </c>
      <c r="S126" s="106">
        <v>3559.28</v>
      </c>
      <c r="T126" s="106">
        <v>3460.33</v>
      </c>
      <c r="U126" s="106">
        <v>3360.18</v>
      </c>
      <c r="V126" s="106">
        <v>3221.98</v>
      </c>
      <c r="W126" s="106">
        <v>3220.33</v>
      </c>
      <c r="X126" s="106">
        <v>3210.51</v>
      </c>
      <c r="Y126" s="106">
        <v>3077.25</v>
      </c>
      <c r="Z126" s="106">
        <v>3046.66</v>
      </c>
    </row>
    <row r="127" spans="2:26" x14ac:dyDescent="0.3">
      <c r="B127" s="94">
        <v>10</v>
      </c>
      <c r="C127" s="106">
        <v>3004.7</v>
      </c>
      <c r="D127" s="106">
        <v>2992.94</v>
      </c>
      <c r="E127" s="106">
        <v>3001.88</v>
      </c>
      <c r="F127" s="106">
        <v>3093.62</v>
      </c>
      <c r="G127" s="106">
        <v>3226.52</v>
      </c>
      <c r="H127" s="106">
        <v>3229.61</v>
      </c>
      <c r="I127" s="106">
        <v>3317.01</v>
      </c>
      <c r="J127" s="106">
        <v>3433</v>
      </c>
      <c r="K127" s="106">
        <v>3413.38</v>
      </c>
      <c r="L127" s="106">
        <v>3402.54</v>
      </c>
      <c r="M127" s="106">
        <v>3387.37</v>
      </c>
      <c r="N127" s="106">
        <v>3388.91</v>
      </c>
      <c r="O127" s="106">
        <v>3371</v>
      </c>
      <c r="P127" s="106">
        <v>3370.86</v>
      </c>
      <c r="Q127" s="106">
        <v>3394.98</v>
      </c>
      <c r="R127" s="106">
        <v>3401.86</v>
      </c>
      <c r="S127" s="106">
        <v>3561.16</v>
      </c>
      <c r="T127" s="106">
        <v>3459.78</v>
      </c>
      <c r="U127" s="106">
        <v>3405.56</v>
      </c>
      <c r="V127" s="106">
        <v>3304.74</v>
      </c>
      <c r="W127" s="106">
        <v>3289.16</v>
      </c>
      <c r="X127" s="106">
        <v>3229.02</v>
      </c>
      <c r="Y127" s="106">
        <v>3103.5</v>
      </c>
      <c r="Z127" s="106">
        <v>3069.23</v>
      </c>
    </row>
    <row r="128" spans="2:26" x14ac:dyDescent="0.3">
      <c r="B128" s="94">
        <v>11</v>
      </c>
      <c r="C128" s="106">
        <v>3055.48</v>
      </c>
      <c r="D128" s="106">
        <v>3062.6</v>
      </c>
      <c r="E128" s="106">
        <v>3041.24</v>
      </c>
      <c r="F128" s="106">
        <v>3154.23</v>
      </c>
      <c r="G128" s="106">
        <v>3226.95</v>
      </c>
      <c r="H128" s="106">
        <v>3257.32</v>
      </c>
      <c r="I128" s="106">
        <v>3347.51</v>
      </c>
      <c r="J128" s="106">
        <v>3558.09</v>
      </c>
      <c r="K128" s="106">
        <v>3470.02</v>
      </c>
      <c r="L128" s="106">
        <v>3470.81</v>
      </c>
      <c r="M128" s="106">
        <v>3471.39</v>
      </c>
      <c r="N128" s="106">
        <v>3470.95</v>
      </c>
      <c r="O128" s="106">
        <v>3429.74</v>
      </c>
      <c r="P128" s="106">
        <v>3428.73</v>
      </c>
      <c r="Q128" s="106">
        <v>3465.8</v>
      </c>
      <c r="R128" s="106">
        <v>3461.12</v>
      </c>
      <c r="S128" s="106">
        <v>3656.96</v>
      </c>
      <c r="T128" s="106">
        <v>3603.96</v>
      </c>
      <c r="U128" s="106">
        <v>3461.41</v>
      </c>
      <c r="V128" s="106">
        <v>3416.78</v>
      </c>
      <c r="W128" s="106">
        <v>3457.67</v>
      </c>
      <c r="X128" s="106">
        <v>3343.1</v>
      </c>
      <c r="Y128" s="106">
        <v>3229.41</v>
      </c>
      <c r="Z128" s="106">
        <v>3145.06</v>
      </c>
    </row>
    <row r="129" spans="2:26" x14ac:dyDescent="0.3">
      <c r="B129" s="94">
        <v>12</v>
      </c>
      <c r="C129" s="106">
        <v>3191.72</v>
      </c>
      <c r="D129" s="106">
        <v>3154.57</v>
      </c>
      <c r="E129" s="106">
        <v>3021.63</v>
      </c>
      <c r="F129" s="106">
        <v>3021.74</v>
      </c>
      <c r="G129" s="106">
        <v>3221.04</v>
      </c>
      <c r="H129" s="106">
        <v>3269.38</v>
      </c>
      <c r="I129" s="106">
        <v>3374.6</v>
      </c>
      <c r="J129" s="106">
        <v>3562.38</v>
      </c>
      <c r="K129" s="106">
        <v>3710.11</v>
      </c>
      <c r="L129" s="106">
        <v>3716.14</v>
      </c>
      <c r="M129" s="106">
        <v>3691.35</v>
      </c>
      <c r="N129" s="106">
        <v>3650.76</v>
      </c>
      <c r="O129" s="106">
        <v>3644.55</v>
      </c>
      <c r="P129" s="106">
        <v>3644.38</v>
      </c>
      <c r="Q129" s="106">
        <v>3701.86</v>
      </c>
      <c r="R129" s="106">
        <v>3707.29</v>
      </c>
      <c r="S129" s="106">
        <v>3814.28</v>
      </c>
      <c r="T129" s="106">
        <v>3795.02</v>
      </c>
      <c r="U129" s="106">
        <v>3728.93</v>
      </c>
      <c r="V129" s="106">
        <v>3555.93</v>
      </c>
      <c r="W129" s="106">
        <v>3562.15</v>
      </c>
      <c r="X129" s="106">
        <v>3429.57</v>
      </c>
      <c r="Y129" s="106">
        <v>3232.6</v>
      </c>
      <c r="Z129" s="106">
        <v>3167.19</v>
      </c>
    </row>
    <row r="130" spans="2:26" x14ac:dyDescent="0.3">
      <c r="B130" s="94">
        <v>13</v>
      </c>
      <c r="C130" s="106">
        <v>3128.92</v>
      </c>
      <c r="D130" s="106">
        <v>3022.15</v>
      </c>
      <c r="E130" s="106">
        <v>3028.5</v>
      </c>
      <c r="F130" s="106">
        <v>3016.97</v>
      </c>
      <c r="G130" s="106">
        <v>3222.69</v>
      </c>
      <c r="H130" s="106">
        <v>3277.16</v>
      </c>
      <c r="I130" s="106">
        <v>3348.63</v>
      </c>
      <c r="J130" s="106">
        <v>3517.38</v>
      </c>
      <c r="K130" s="106">
        <v>3607.31</v>
      </c>
      <c r="L130" s="106">
        <v>3730.52</v>
      </c>
      <c r="M130" s="106">
        <v>3579.75</v>
      </c>
      <c r="N130" s="106">
        <v>3562.65</v>
      </c>
      <c r="O130" s="106">
        <v>3482.88</v>
      </c>
      <c r="P130" s="106">
        <v>3475.36</v>
      </c>
      <c r="Q130" s="106">
        <v>3723.68</v>
      </c>
      <c r="R130" s="106">
        <v>3721.16</v>
      </c>
      <c r="S130" s="106">
        <v>3807.44</v>
      </c>
      <c r="T130" s="106">
        <v>3812.45</v>
      </c>
      <c r="U130" s="106">
        <v>3739.88</v>
      </c>
      <c r="V130" s="106">
        <v>3560.6</v>
      </c>
      <c r="W130" s="106">
        <v>3560.08</v>
      </c>
      <c r="X130" s="106">
        <v>3443.93</v>
      </c>
      <c r="Y130" s="106">
        <v>3278.96</v>
      </c>
      <c r="Z130" s="106">
        <v>3227.9</v>
      </c>
    </row>
    <row r="131" spans="2:26" x14ac:dyDescent="0.3">
      <c r="B131" s="94">
        <v>14</v>
      </c>
      <c r="C131" s="106">
        <v>3127.34</v>
      </c>
      <c r="D131" s="106">
        <v>3132.19</v>
      </c>
      <c r="E131" s="106">
        <v>3129.94</v>
      </c>
      <c r="F131" s="106">
        <v>3219.57</v>
      </c>
      <c r="G131" s="106">
        <v>3366.11</v>
      </c>
      <c r="H131" s="106">
        <v>3477.72</v>
      </c>
      <c r="I131" s="106">
        <v>3727.67</v>
      </c>
      <c r="J131" s="106">
        <v>3732.67</v>
      </c>
      <c r="K131" s="106">
        <v>3612.9</v>
      </c>
      <c r="L131" s="106">
        <v>3603.95</v>
      </c>
      <c r="M131" s="106">
        <v>3606.67</v>
      </c>
      <c r="N131" s="106">
        <v>3591.83</v>
      </c>
      <c r="O131" s="106">
        <v>3626</v>
      </c>
      <c r="P131" s="106">
        <v>3713.52</v>
      </c>
      <c r="Q131" s="106">
        <v>3755.18</v>
      </c>
      <c r="R131" s="106">
        <v>3762.97</v>
      </c>
      <c r="S131" s="106">
        <v>3796.33</v>
      </c>
      <c r="T131" s="106">
        <v>3721.7</v>
      </c>
      <c r="U131" s="106">
        <v>3563.85</v>
      </c>
      <c r="V131" s="106">
        <v>3463.76</v>
      </c>
      <c r="W131" s="106">
        <v>3445.44</v>
      </c>
      <c r="X131" s="106">
        <v>3281.33</v>
      </c>
      <c r="Y131" s="106">
        <v>3192.81</v>
      </c>
      <c r="Z131" s="106">
        <v>3087.33</v>
      </c>
    </row>
    <row r="132" spans="2:26" x14ac:dyDescent="0.3">
      <c r="B132" s="94">
        <v>15</v>
      </c>
      <c r="C132" s="106">
        <v>3098.28</v>
      </c>
      <c r="D132" s="106">
        <v>3120.01</v>
      </c>
      <c r="E132" s="106">
        <v>3126.08</v>
      </c>
      <c r="F132" s="106">
        <v>3193.75</v>
      </c>
      <c r="G132" s="106">
        <v>3246.74</v>
      </c>
      <c r="H132" s="106">
        <v>3280.51</v>
      </c>
      <c r="I132" s="106">
        <v>3415.34</v>
      </c>
      <c r="J132" s="106">
        <v>3562.11</v>
      </c>
      <c r="K132" s="106">
        <v>3483.2</v>
      </c>
      <c r="L132" s="106">
        <v>3482.59</v>
      </c>
      <c r="M132" s="106">
        <v>3413.25</v>
      </c>
      <c r="N132" s="106">
        <v>3478.85</v>
      </c>
      <c r="O132" s="106">
        <v>3413.99</v>
      </c>
      <c r="P132" s="106">
        <v>3414.37</v>
      </c>
      <c r="Q132" s="106">
        <v>3419.15</v>
      </c>
      <c r="R132" s="106">
        <v>3481.08</v>
      </c>
      <c r="S132" s="106">
        <v>3643.21</v>
      </c>
      <c r="T132" s="106">
        <v>3560.94</v>
      </c>
      <c r="U132" s="106">
        <v>3459.99</v>
      </c>
      <c r="V132" s="106">
        <v>3391.52</v>
      </c>
      <c r="W132" s="106">
        <v>3384.35</v>
      </c>
      <c r="X132" s="106">
        <v>3236.14</v>
      </c>
      <c r="Y132" s="106">
        <v>3140.82</v>
      </c>
      <c r="Z132" s="106">
        <v>3035.28</v>
      </c>
    </row>
    <row r="133" spans="2:26" x14ac:dyDescent="0.3">
      <c r="B133" s="94">
        <v>16</v>
      </c>
      <c r="C133" s="106">
        <v>3105.95</v>
      </c>
      <c r="D133" s="106">
        <v>3104.56</v>
      </c>
      <c r="E133" s="106">
        <v>3119.23</v>
      </c>
      <c r="F133" s="106">
        <v>3198.53</v>
      </c>
      <c r="G133" s="106">
        <v>3248.3</v>
      </c>
      <c r="H133" s="106">
        <v>3287.6</v>
      </c>
      <c r="I133" s="106">
        <v>3430.84</v>
      </c>
      <c r="J133" s="106">
        <v>3500.44</v>
      </c>
      <c r="K133" s="106">
        <v>3498.71</v>
      </c>
      <c r="L133" s="106">
        <v>3499.61</v>
      </c>
      <c r="M133" s="106">
        <v>3497.64</v>
      </c>
      <c r="N133" s="106">
        <v>3496.28</v>
      </c>
      <c r="O133" s="106">
        <v>3429.18</v>
      </c>
      <c r="P133" s="106">
        <v>3577.15</v>
      </c>
      <c r="Q133" s="106">
        <v>3678.24</v>
      </c>
      <c r="R133" s="106">
        <v>3488.95</v>
      </c>
      <c r="S133" s="106">
        <v>3721.67</v>
      </c>
      <c r="T133" s="106">
        <v>3554.14</v>
      </c>
      <c r="U133" s="106">
        <v>3532.94</v>
      </c>
      <c r="V133" s="106">
        <v>3404.78</v>
      </c>
      <c r="W133" s="106">
        <v>3376.16</v>
      </c>
      <c r="X133" s="106">
        <v>3282.47</v>
      </c>
      <c r="Y133" s="106">
        <v>3215.27</v>
      </c>
      <c r="Z133" s="106">
        <v>3117.35</v>
      </c>
    </row>
    <row r="134" spans="2:26" x14ac:dyDescent="0.3">
      <c r="B134" s="94">
        <v>17</v>
      </c>
      <c r="C134" s="106">
        <v>3105.42</v>
      </c>
      <c r="D134" s="106">
        <v>3122.24</v>
      </c>
      <c r="E134" s="106">
        <v>3120.74</v>
      </c>
      <c r="F134" s="106">
        <v>3187.5</v>
      </c>
      <c r="G134" s="106">
        <v>3279.35</v>
      </c>
      <c r="H134" s="106">
        <v>3287.79</v>
      </c>
      <c r="I134" s="106">
        <v>3630.36</v>
      </c>
      <c r="J134" s="106">
        <v>3564.04</v>
      </c>
      <c r="K134" s="106">
        <v>3636.49</v>
      </c>
      <c r="L134" s="106">
        <v>3581.62</v>
      </c>
      <c r="M134" s="106">
        <v>3535.61</v>
      </c>
      <c r="N134" s="106">
        <v>3404.12</v>
      </c>
      <c r="O134" s="106">
        <v>3405.63</v>
      </c>
      <c r="P134" s="106">
        <v>3514.89</v>
      </c>
      <c r="Q134" s="106">
        <v>3562.2</v>
      </c>
      <c r="R134" s="106">
        <v>3622.39</v>
      </c>
      <c r="S134" s="106">
        <v>3749.23</v>
      </c>
      <c r="T134" s="106">
        <v>3739.73</v>
      </c>
      <c r="U134" s="106">
        <v>3505.76</v>
      </c>
      <c r="V134" s="106">
        <v>3578.06</v>
      </c>
      <c r="W134" s="106">
        <v>3382.13</v>
      </c>
      <c r="X134" s="106">
        <v>3341.53</v>
      </c>
      <c r="Y134" s="106">
        <v>3227.86</v>
      </c>
      <c r="Z134" s="106">
        <v>3145.29</v>
      </c>
    </row>
    <row r="135" spans="2:26" x14ac:dyDescent="0.3">
      <c r="B135" s="94">
        <v>18</v>
      </c>
      <c r="C135" s="106">
        <v>3131.21</v>
      </c>
      <c r="D135" s="106">
        <v>3127.58</v>
      </c>
      <c r="E135" s="106">
        <v>3140.37</v>
      </c>
      <c r="F135" s="106">
        <v>3211.47</v>
      </c>
      <c r="G135" s="106">
        <v>3307.78</v>
      </c>
      <c r="H135" s="106">
        <v>3445.64</v>
      </c>
      <c r="I135" s="106">
        <v>3746.67</v>
      </c>
      <c r="J135" s="106">
        <v>3759.01</v>
      </c>
      <c r="K135" s="106">
        <v>3551.91</v>
      </c>
      <c r="L135" s="106">
        <v>3552.75</v>
      </c>
      <c r="M135" s="106">
        <v>3553.1</v>
      </c>
      <c r="N135" s="106">
        <v>3540.04</v>
      </c>
      <c r="O135" s="106">
        <v>3539.93</v>
      </c>
      <c r="P135" s="106">
        <v>3536.95</v>
      </c>
      <c r="Q135" s="106">
        <v>3572.25</v>
      </c>
      <c r="R135" s="106">
        <v>3555.33</v>
      </c>
      <c r="S135" s="106">
        <v>3779.56</v>
      </c>
      <c r="T135" s="106">
        <v>3737.88</v>
      </c>
      <c r="U135" s="106">
        <v>3739.17</v>
      </c>
      <c r="V135" s="106">
        <v>3491.93</v>
      </c>
      <c r="W135" s="106">
        <v>3432.45</v>
      </c>
      <c r="X135" s="106">
        <v>3429.76</v>
      </c>
      <c r="Y135" s="106">
        <v>3253.23</v>
      </c>
      <c r="Z135" s="106">
        <v>3230.31</v>
      </c>
    </row>
    <row r="136" spans="2:26" x14ac:dyDescent="0.3">
      <c r="B136" s="94">
        <v>19</v>
      </c>
      <c r="C136" s="106">
        <v>3277.4</v>
      </c>
      <c r="D136" s="106">
        <v>3206.35</v>
      </c>
      <c r="E136" s="106">
        <v>3165.63</v>
      </c>
      <c r="F136" s="106">
        <v>3207.72</v>
      </c>
      <c r="G136" s="106">
        <v>3343.47</v>
      </c>
      <c r="H136" s="106">
        <v>3393.95</v>
      </c>
      <c r="I136" s="106">
        <v>3683.65</v>
      </c>
      <c r="J136" s="106">
        <v>3772.32</v>
      </c>
      <c r="K136" s="106">
        <v>3863.49</v>
      </c>
      <c r="L136" s="106">
        <v>3789.34</v>
      </c>
      <c r="M136" s="106">
        <v>3787.07</v>
      </c>
      <c r="N136" s="106">
        <v>3786.18</v>
      </c>
      <c r="O136" s="106">
        <v>3786.36</v>
      </c>
      <c r="P136" s="106">
        <v>3783.73</v>
      </c>
      <c r="Q136" s="106">
        <v>3778.32</v>
      </c>
      <c r="R136" s="106">
        <v>3774.07</v>
      </c>
      <c r="S136" s="106">
        <v>3852.09</v>
      </c>
      <c r="T136" s="106">
        <v>3847.39</v>
      </c>
      <c r="U136" s="106">
        <v>3850.52</v>
      </c>
      <c r="V136" s="106">
        <v>3754.32</v>
      </c>
      <c r="W136" s="106">
        <v>3692.14</v>
      </c>
      <c r="X136" s="106">
        <v>3566.78</v>
      </c>
      <c r="Y136" s="106">
        <v>3386.32</v>
      </c>
      <c r="Z136" s="106">
        <v>3276.35</v>
      </c>
    </row>
    <row r="137" spans="2:26" x14ac:dyDescent="0.3">
      <c r="B137" s="94">
        <v>20</v>
      </c>
      <c r="C137" s="106">
        <v>3214.22</v>
      </c>
      <c r="D137" s="106">
        <v>3186.5</v>
      </c>
      <c r="E137" s="106">
        <v>3129.37</v>
      </c>
      <c r="F137" s="106">
        <v>3157.8</v>
      </c>
      <c r="G137" s="106">
        <v>3225.94</v>
      </c>
      <c r="H137" s="106">
        <v>3233.46</v>
      </c>
      <c r="I137" s="106">
        <v>3274.03</v>
      </c>
      <c r="J137" s="106">
        <v>3415.98</v>
      </c>
      <c r="K137" s="106">
        <v>3485.67</v>
      </c>
      <c r="L137" s="106">
        <v>3487</v>
      </c>
      <c r="M137" s="106">
        <v>3480.54</v>
      </c>
      <c r="N137" s="106">
        <v>3479.35</v>
      </c>
      <c r="O137" s="106">
        <v>3478.81</v>
      </c>
      <c r="P137" s="106">
        <v>3481.39</v>
      </c>
      <c r="Q137" s="106">
        <v>3471.32</v>
      </c>
      <c r="R137" s="106">
        <v>3570.5</v>
      </c>
      <c r="S137" s="106">
        <v>3838.97</v>
      </c>
      <c r="T137" s="106">
        <v>3835.3</v>
      </c>
      <c r="U137" s="106">
        <v>3717.85</v>
      </c>
      <c r="V137" s="106">
        <v>3712.93</v>
      </c>
      <c r="W137" s="106">
        <v>3551.72</v>
      </c>
      <c r="X137" s="106">
        <v>3431.64</v>
      </c>
      <c r="Y137" s="106">
        <v>3351.21</v>
      </c>
      <c r="Z137" s="106">
        <v>3279.2</v>
      </c>
    </row>
    <row r="138" spans="2:26" x14ac:dyDescent="0.3">
      <c r="B138" s="94">
        <v>21</v>
      </c>
      <c r="C138" s="106">
        <v>3187.04</v>
      </c>
      <c r="D138" s="106">
        <v>3188.17</v>
      </c>
      <c r="E138" s="106">
        <v>3197.45</v>
      </c>
      <c r="F138" s="106">
        <v>3228.55</v>
      </c>
      <c r="G138" s="106">
        <v>3340.85</v>
      </c>
      <c r="H138" s="106">
        <v>3392.75</v>
      </c>
      <c r="I138" s="106">
        <v>3619.24</v>
      </c>
      <c r="J138" s="106">
        <v>3727.09</v>
      </c>
      <c r="K138" s="106">
        <v>3622.89</v>
      </c>
      <c r="L138" s="106">
        <v>3603.7</v>
      </c>
      <c r="M138" s="106">
        <v>3582.66</v>
      </c>
      <c r="N138" s="106">
        <v>3428.33</v>
      </c>
      <c r="O138" s="106">
        <v>3542.35</v>
      </c>
      <c r="P138" s="106">
        <v>3526.47</v>
      </c>
      <c r="Q138" s="106">
        <v>3388.95</v>
      </c>
      <c r="R138" s="106">
        <v>3568.85</v>
      </c>
      <c r="S138" s="106">
        <v>3738.07</v>
      </c>
      <c r="T138" s="106">
        <v>3667.63</v>
      </c>
      <c r="U138" s="106">
        <v>3376.63</v>
      </c>
      <c r="V138" s="106">
        <v>3441.26</v>
      </c>
      <c r="W138" s="106">
        <v>3418.95</v>
      </c>
      <c r="X138" s="106">
        <v>3348.08</v>
      </c>
      <c r="Y138" s="106">
        <v>3221.84</v>
      </c>
      <c r="Z138" s="106">
        <v>3150.97</v>
      </c>
    </row>
    <row r="139" spans="2:26" x14ac:dyDescent="0.3">
      <c r="B139" s="94">
        <v>22</v>
      </c>
      <c r="C139" s="106">
        <v>3122.66</v>
      </c>
      <c r="D139" s="106">
        <v>3122.96</v>
      </c>
      <c r="E139" s="106">
        <v>3131.83</v>
      </c>
      <c r="F139" s="106">
        <v>3194.72</v>
      </c>
      <c r="G139" s="106">
        <v>3255.28</v>
      </c>
      <c r="H139" s="106">
        <v>3353.39</v>
      </c>
      <c r="I139" s="106">
        <v>3509.95</v>
      </c>
      <c r="J139" s="106">
        <v>3413.65</v>
      </c>
      <c r="K139" s="106">
        <v>3417.1</v>
      </c>
      <c r="L139" s="106">
        <v>3417.4</v>
      </c>
      <c r="M139" s="106">
        <v>3417.23</v>
      </c>
      <c r="N139" s="106">
        <v>3411.65</v>
      </c>
      <c r="O139" s="106">
        <v>3453.02</v>
      </c>
      <c r="P139" s="106">
        <v>3454.36</v>
      </c>
      <c r="Q139" s="106">
        <v>3465.4</v>
      </c>
      <c r="R139" s="106">
        <v>3376.8</v>
      </c>
      <c r="S139" s="106">
        <v>3591.42</v>
      </c>
      <c r="T139" s="106">
        <v>3628.93</v>
      </c>
      <c r="U139" s="106">
        <v>3378.62</v>
      </c>
      <c r="V139" s="106">
        <v>3388.79</v>
      </c>
      <c r="W139" s="106">
        <v>3365.63</v>
      </c>
      <c r="X139" s="106">
        <v>3284.3</v>
      </c>
      <c r="Y139" s="106">
        <v>3211.32</v>
      </c>
      <c r="Z139" s="106">
        <v>3133.97</v>
      </c>
    </row>
    <row r="140" spans="2:26" x14ac:dyDescent="0.3">
      <c r="B140" s="94">
        <v>23</v>
      </c>
      <c r="C140" s="106">
        <v>3112.01</v>
      </c>
      <c r="D140" s="106">
        <v>3113.25</v>
      </c>
      <c r="E140" s="106">
        <v>3121.82</v>
      </c>
      <c r="F140" s="106">
        <v>3196.34</v>
      </c>
      <c r="G140" s="106">
        <v>3249.4</v>
      </c>
      <c r="H140" s="106">
        <v>3389.69</v>
      </c>
      <c r="I140" s="106">
        <v>3495.23</v>
      </c>
      <c r="J140" s="106">
        <v>3579.17</v>
      </c>
      <c r="K140" s="106">
        <v>3536.15</v>
      </c>
      <c r="L140" s="106">
        <v>3523.52</v>
      </c>
      <c r="M140" s="106">
        <v>3502.42</v>
      </c>
      <c r="N140" s="106">
        <v>3493.81</v>
      </c>
      <c r="O140" s="106">
        <v>3473.24</v>
      </c>
      <c r="P140" s="106">
        <v>3465.85</v>
      </c>
      <c r="Q140" s="106">
        <v>3479.02</v>
      </c>
      <c r="R140" s="106">
        <v>3518.98</v>
      </c>
      <c r="S140" s="106">
        <v>3716.52</v>
      </c>
      <c r="T140" s="106">
        <v>3762.93</v>
      </c>
      <c r="U140" s="106">
        <v>3636.69</v>
      </c>
      <c r="V140" s="106">
        <v>3481.72</v>
      </c>
      <c r="W140" s="106">
        <v>3461.06</v>
      </c>
      <c r="X140" s="106">
        <v>3429.75</v>
      </c>
      <c r="Y140" s="106">
        <v>3314.83</v>
      </c>
      <c r="Z140" s="106">
        <v>3224.52</v>
      </c>
    </row>
    <row r="141" spans="2:26" x14ac:dyDescent="0.3">
      <c r="B141" s="94">
        <v>24</v>
      </c>
      <c r="C141" s="106">
        <v>3140.71</v>
      </c>
      <c r="D141" s="106">
        <v>3140.28</v>
      </c>
      <c r="E141" s="106">
        <v>3133.65</v>
      </c>
      <c r="F141" s="106">
        <v>3215.11</v>
      </c>
      <c r="G141" s="106">
        <v>3320.78</v>
      </c>
      <c r="H141" s="106">
        <v>3427.71</v>
      </c>
      <c r="I141" s="106">
        <v>3465.7</v>
      </c>
      <c r="J141" s="106">
        <v>3563.43</v>
      </c>
      <c r="K141" s="106">
        <v>3470.52</v>
      </c>
      <c r="L141" s="106">
        <v>3470.23</v>
      </c>
      <c r="M141" s="106">
        <v>3469.26</v>
      </c>
      <c r="N141" s="106">
        <v>3466.51</v>
      </c>
      <c r="O141" s="106">
        <v>3467.22</v>
      </c>
      <c r="P141" s="106">
        <v>3467.32</v>
      </c>
      <c r="Q141" s="106">
        <v>3462.66</v>
      </c>
      <c r="R141" s="106">
        <v>3461.26</v>
      </c>
      <c r="S141" s="106">
        <v>3546.74</v>
      </c>
      <c r="T141" s="106">
        <v>3651.49</v>
      </c>
      <c r="U141" s="106">
        <v>3382.18</v>
      </c>
      <c r="V141" s="106">
        <v>3391.76</v>
      </c>
      <c r="W141" s="106">
        <v>3388.51</v>
      </c>
      <c r="X141" s="106">
        <v>3281.69</v>
      </c>
      <c r="Y141" s="106">
        <v>3216.97</v>
      </c>
      <c r="Z141" s="106">
        <v>3198.25</v>
      </c>
    </row>
    <row r="142" spans="2:26" x14ac:dyDescent="0.3">
      <c r="B142" s="94">
        <v>25</v>
      </c>
      <c r="C142" s="106">
        <v>3086.9</v>
      </c>
      <c r="D142" s="106">
        <v>3024.24</v>
      </c>
      <c r="E142" s="106">
        <v>3145.66</v>
      </c>
      <c r="F142" s="106">
        <v>3226</v>
      </c>
      <c r="G142" s="106">
        <v>3396.35</v>
      </c>
      <c r="H142" s="106">
        <v>3843.16</v>
      </c>
      <c r="I142" s="106">
        <v>3850.73</v>
      </c>
      <c r="J142" s="106">
        <v>3850.71</v>
      </c>
      <c r="K142" s="106">
        <v>3739.36</v>
      </c>
      <c r="L142" s="106">
        <v>3739.87</v>
      </c>
      <c r="M142" s="106">
        <v>3738.31</v>
      </c>
      <c r="N142" s="106">
        <v>3736.8</v>
      </c>
      <c r="O142" s="106">
        <v>3738.17</v>
      </c>
      <c r="P142" s="106">
        <v>3723.83</v>
      </c>
      <c r="Q142" s="106">
        <v>3735.49</v>
      </c>
      <c r="R142" s="106">
        <v>3733.65</v>
      </c>
      <c r="S142" s="106">
        <v>3834.22</v>
      </c>
      <c r="T142" s="106">
        <v>3732.99</v>
      </c>
      <c r="U142" s="106">
        <v>3693.71</v>
      </c>
      <c r="V142" s="106">
        <v>3544.98</v>
      </c>
      <c r="W142" s="106">
        <v>3395.62</v>
      </c>
      <c r="X142" s="106">
        <v>3276.89</v>
      </c>
      <c r="Y142" s="106">
        <v>3227.88</v>
      </c>
      <c r="Z142" s="106">
        <v>3147.04</v>
      </c>
    </row>
    <row r="143" spans="2:26" x14ac:dyDescent="0.3">
      <c r="B143" s="94">
        <v>26</v>
      </c>
      <c r="C143" s="106">
        <v>3219.79</v>
      </c>
      <c r="D143" s="106">
        <v>3101.18</v>
      </c>
      <c r="E143" s="106">
        <v>3155.39</v>
      </c>
      <c r="F143" s="106">
        <v>3204.13</v>
      </c>
      <c r="G143" s="106">
        <v>3248.17</v>
      </c>
      <c r="H143" s="106">
        <v>3414.56</v>
      </c>
      <c r="I143" s="106">
        <v>3535.17</v>
      </c>
      <c r="J143" s="106">
        <v>3536.79</v>
      </c>
      <c r="K143" s="106">
        <v>3741.45</v>
      </c>
      <c r="L143" s="106">
        <v>3741.05</v>
      </c>
      <c r="M143" s="106">
        <v>3698.8</v>
      </c>
      <c r="N143" s="106">
        <v>3700.18</v>
      </c>
      <c r="O143" s="106">
        <v>3543.1</v>
      </c>
      <c r="P143" s="106">
        <v>3700.4</v>
      </c>
      <c r="Q143" s="106">
        <v>3698.97</v>
      </c>
      <c r="R143" s="106">
        <v>3737.27</v>
      </c>
      <c r="S143" s="106">
        <v>3737.16</v>
      </c>
      <c r="T143" s="106">
        <v>3737.55</v>
      </c>
      <c r="U143" s="106">
        <v>3545.51</v>
      </c>
      <c r="V143" s="106">
        <v>3449.32</v>
      </c>
      <c r="W143" s="106">
        <v>3405.85</v>
      </c>
      <c r="X143" s="106">
        <v>3277.93</v>
      </c>
      <c r="Y143" s="106">
        <v>3221.23</v>
      </c>
      <c r="Z143" s="106">
        <v>3148.44</v>
      </c>
    </row>
    <row r="144" spans="2:26" x14ac:dyDescent="0.3">
      <c r="B144" s="94">
        <v>27</v>
      </c>
      <c r="C144" s="106">
        <v>3106.26</v>
      </c>
      <c r="D144" s="106">
        <v>3104.44</v>
      </c>
      <c r="E144" s="106">
        <v>3105.11</v>
      </c>
      <c r="F144" s="106">
        <v>3131.22</v>
      </c>
      <c r="G144" s="106">
        <v>3211.65</v>
      </c>
      <c r="H144" s="106">
        <v>3298.46</v>
      </c>
      <c r="I144" s="106">
        <v>3361.98</v>
      </c>
      <c r="J144" s="106">
        <v>3450.49</v>
      </c>
      <c r="K144" s="106">
        <v>3538.74</v>
      </c>
      <c r="L144" s="106">
        <v>3538.22</v>
      </c>
      <c r="M144" s="106">
        <v>3539.13</v>
      </c>
      <c r="N144" s="106">
        <v>3539.76</v>
      </c>
      <c r="O144" s="106">
        <v>3540.43</v>
      </c>
      <c r="P144" s="106">
        <v>3537.33</v>
      </c>
      <c r="Q144" s="106">
        <v>3538.18</v>
      </c>
      <c r="R144" s="106">
        <v>3690.74</v>
      </c>
      <c r="S144" s="106">
        <v>3739.73</v>
      </c>
      <c r="T144" s="106">
        <v>3733.12</v>
      </c>
      <c r="U144" s="106">
        <v>3540.91</v>
      </c>
      <c r="V144" s="106">
        <v>3448.15</v>
      </c>
      <c r="W144" s="106">
        <v>3396.73</v>
      </c>
      <c r="X144" s="106">
        <v>3252.37</v>
      </c>
      <c r="Y144" s="106">
        <v>3188.79</v>
      </c>
      <c r="Z144" s="106">
        <v>3101.93</v>
      </c>
    </row>
    <row r="145" spans="2:26" x14ac:dyDescent="0.3">
      <c r="B145" s="94">
        <v>28</v>
      </c>
      <c r="C145" s="106">
        <v>3010.99</v>
      </c>
      <c r="D145" s="106">
        <v>3011.19</v>
      </c>
      <c r="E145" s="106">
        <v>3035.65</v>
      </c>
      <c r="F145" s="106">
        <v>3118.88</v>
      </c>
      <c r="G145" s="106">
        <v>3213.09</v>
      </c>
      <c r="H145" s="106">
        <v>3263.27</v>
      </c>
      <c r="I145" s="106">
        <v>3303.77</v>
      </c>
      <c r="J145" s="106">
        <v>3415.81</v>
      </c>
      <c r="K145" s="106">
        <v>3416.06</v>
      </c>
      <c r="L145" s="106">
        <v>3418.97</v>
      </c>
      <c r="M145" s="106">
        <v>3411.99</v>
      </c>
      <c r="N145" s="106">
        <v>3412.64</v>
      </c>
      <c r="O145" s="106">
        <v>3408.28</v>
      </c>
      <c r="P145" s="106">
        <v>3407.46</v>
      </c>
      <c r="Q145" s="106">
        <v>3406.31</v>
      </c>
      <c r="R145" s="106">
        <v>3410.77</v>
      </c>
      <c r="S145" s="106">
        <v>3415.3</v>
      </c>
      <c r="T145" s="106">
        <v>3374.19</v>
      </c>
      <c r="U145" s="106">
        <v>3297.71</v>
      </c>
      <c r="V145" s="106">
        <v>3200.94</v>
      </c>
      <c r="W145" s="106">
        <v>3136.24</v>
      </c>
      <c r="X145" s="106">
        <v>3061.16</v>
      </c>
      <c r="Y145" s="106">
        <v>3042.78</v>
      </c>
      <c r="Z145" s="106">
        <v>3025.83</v>
      </c>
    </row>
    <row r="146" spans="2:26" x14ac:dyDescent="0.3">
      <c r="B146" s="94">
        <v>29</v>
      </c>
      <c r="C146" s="106">
        <v>3033.29</v>
      </c>
      <c r="D146" s="106">
        <v>3032.15</v>
      </c>
      <c r="E146" s="106">
        <v>3063.3</v>
      </c>
      <c r="F146" s="106">
        <v>3106.31</v>
      </c>
      <c r="G146" s="106">
        <v>3131.66</v>
      </c>
      <c r="H146" s="106">
        <v>3204.54</v>
      </c>
      <c r="I146" s="106">
        <v>3242.69</v>
      </c>
      <c r="J146" s="106">
        <v>3280.71</v>
      </c>
      <c r="K146" s="106">
        <v>3333.18</v>
      </c>
      <c r="L146" s="106">
        <v>3305.92</v>
      </c>
      <c r="M146" s="106">
        <v>3253.43</v>
      </c>
      <c r="N146" s="106">
        <v>3244.88</v>
      </c>
      <c r="O146" s="106">
        <v>3239.33</v>
      </c>
      <c r="P146" s="106">
        <v>3249.92</v>
      </c>
      <c r="Q146" s="106">
        <v>3289.07</v>
      </c>
      <c r="R146" s="106">
        <v>3274.12</v>
      </c>
      <c r="S146" s="106">
        <v>3357.79</v>
      </c>
      <c r="T146" s="106">
        <v>3281.12</v>
      </c>
      <c r="U146" s="106">
        <v>3318.46</v>
      </c>
      <c r="V146" s="106">
        <v>3218.84</v>
      </c>
      <c r="W146" s="106">
        <v>3160.64</v>
      </c>
      <c r="X146" s="106">
        <v>3141.21</v>
      </c>
      <c r="Y146" s="106">
        <v>3101.45</v>
      </c>
      <c r="Z146" s="106">
        <v>3056.89</v>
      </c>
    </row>
    <row r="147" spans="2:26" x14ac:dyDescent="0.3">
      <c r="B147" s="94">
        <v>30</v>
      </c>
      <c r="C147" s="106">
        <v>3087.57</v>
      </c>
      <c r="D147" s="106">
        <v>3088.96</v>
      </c>
      <c r="E147" s="106">
        <v>3123.63</v>
      </c>
      <c r="F147" s="106">
        <v>3162.91</v>
      </c>
      <c r="G147" s="106">
        <v>3205.41</v>
      </c>
      <c r="H147" s="106">
        <v>3238.31</v>
      </c>
      <c r="I147" s="106">
        <v>3359.24</v>
      </c>
      <c r="J147" s="106">
        <v>3449.07</v>
      </c>
      <c r="K147" s="106">
        <v>3445.43</v>
      </c>
      <c r="L147" s="106">
        <v>3442.66</v>
      </c>
      <c r="M147" s="106">
        <v>3435.63</v>
      </c>
      <c r="N147" s="106">
        <v>3435.86</v>
      </c>
      <c r="O147" s="106">
        <v>3431.35</v>
      </c>
      <c r="P147" s="106">
        <v>3432.5</v>
      </c>
      <c r="Q147" s="106">
        <v>3564.05</v>
      </c>
      <c r="R147" s="106">
        <v>3567.73</v>
      </c>
      <c r="S147" s="106">
        <v>3591.03</v>
      </c>
      <c r="T147" s="106">
        <v>3536.77</v>
      </c>
      <c r="U147" s="106">
        <v>3458.5</v>
      </c>
      <c r="V147" s="106">
        <v>3377.95</v>
      </c>
      <c r="W147" s="106">
        <v>3217.14</v>
      </c>
      <c r="X147" s="106">
        <v>3180.01</v>
      </c>
      <c r="Y147" s="106">
        <v>3165.04</v>
      </c>
      <c r="Z147" s="106">
        <v>3129.88</v>
      </c>
    </row>
    <row r="148" spans="2:26" x14ac:dyDescent="0.3">
      <c r="B148" s="107">
        <v>31</v>
      </c>
      <c r="C148" s="106">
        <v>3086.12</v>
      </c>
      <c r="D148" s="106">
        <v>3077.03</v>
      </c>
      <c r="E148" s="106">
        <v>3109.82</v>
      </c>
      <c r="F148" s="106">
        <v>3152.94</v>
      </c>
      <c r="G148" s="106">
        <v>3205.72</v>
      </c>
      <c r="H148" s="106">
        <v>3240.29</v>
      </c>
      <c r="I148" s="106">
        <v>3359.6</v>
      </c>
      <c r="J148" s="106">
        <v>3454.55</v>
      </c>
      <c r="K148" s="106">
        <v>3446.88</v>
      </c>
      <c r="L148" s="106">
        <v>3419.25</v>
      </c>
      <c r="M148" s="106">
        <v>3412.48</v>
      </c>
      <c r="N148" s="106">
        <v>3408.28</v>
      </c>
      <c r="O148" s="106">
        <v>3403.06</v>
      </c>
      <c r="P148" s="106">
        <v>3478.8</v>
      </c>
      <c r="Q148" s="106">
        <v>3508.8</v>
      </c>
      <c r="R148" s="106">
        <v>3474.03</v>
      </c>
      <c r="S148" s="106">
        <v>3939.71</v>
      </c>
      <c r="T148" s="106">
        <v>3913.27</v>
      </c>
      <c r="U148" s="106">
        <v>3421.36</v>
      </c>
      <c r="V148" s="106">
        <v>3331.68</v>
      </c>
      <c r="W148" s="106">
        <v>3192.19</v>
      </c>
      <c r="X148" s="106">
        <v>3179.87</v>
      </c>
      <c r="Y148" s="106">
        <v>3155.02</v>
      </c>
      <c r="Z148" s="106">
        <v>3096</v>
      </c>
    </row>
    <row r="149" spans="2:26" x14ac:dyDescent="0.3">
      <c r="B149" s="108"/>
      <c r="C149" s="108"/>
      <c r="D149" s="108"/>
      <c r="E149" s="108"/>
      <c r="F149" s="108"/>
      <c r="G149" s="108"/>
      <c r="H149" s="108"/>
      <c r="I149" s="108"/>
      <c r="J149" s="108"/>
      <c r="K149" s="108"/>
      <c r="L149" s="108"/>
      <c r="M149" s="108"/>
      <c r="N149" s="108"/>
      <c r="O149" s="108"/>
      <c r="P149" s="108"/>
      <c r="Q149" s="108"/>
      <c r="R149" s="108"/>
      <c r="S149" s="108"/>
      <c r="T149" s="108"/>
      <c r="U149" s="108"/>
      <c r="V149" s="108"/>
      <c r="W149" s="108"/>
      <c r="X149" s="108"/>
      <c r="Y149" s="108"/>
      <c r="Z149" s="108"/>
    </row>
    <row r="150" spans="2:26" x14ac:dyDescent="0.3">
      <c r="B150" s="113" t="s">
        <v>72</v>
      </c>
      <c r="C150" s="114"/>
      <c r="D150" s="114"/>
      <c r="E150" s="114"/>
      <c r="F150" s="114"/>
      <c r="G150" s="114"/>
      <c r="H150" s="114"/>
      <c r="I150" s="114"/>
      <c r="J150" s="114"/>
      <c r="K150" s="114"/>
      <c r="L150" s="114"/>
      <c r="M150" s="114"/>
      <c r="N150" s="114"/>
      <c r="O150" s="114"/>
      <c r="P150" s="114"/>
      <c r="Q150" s="114"/>
      <c r="R150" s="114"/>
      <c r="S150" s="114"/>
      <c r="T150" s="115"/>
      <c r="U150" s="116">
        <v>795724.33</v>
      </c>
      <c r="V150" s="117"/>
      <c r="W150" s="117"/>
      <c r="X150" s="117"/>
      <c r="Y150" s="117"/>
      <c r="Z150" s="118"/>
    </row>
    <row r="151" spans="2:26" x14ac:dyDescent="0.3">
      <c r="B151" s="119"/>
      <c r="C151" s="119"/>
      <c r="D151" s="119"/>
      <c r="E151" s="119"/>
      <c r="F151" s="119"/>
      <c r="G151" s="119"/>
      <c r="H151" s="119"/>
      <c r="I151" s="119"/>
      <c r="J151" s="119"/>
      <c r="K151" s="119"/>
      <c r="L151" s="119"/>
      <c r="M151" s="119"/>
      <c r="N151" s="119"/>
      <c r="O151" s="119"/>
      <c r="P151" s="119"/>
      <c r="Q151" s="119"/>
      <c r="R151" s="119"/>
      <c r="S151" s="119"/>
      <c r="T151" s="119"/>
      <c r="U151" s="119"/>
      <c r="V151" s="119"/>
      <c r="W151" s="119"/>
      <c r="X151" s="119"/>
      <c r="Y151" s="119"/>
      <c r="Z151" s="119"/>
    </row>
    <row r="152" spans="2:26" ht="18" x14ac:dyDescent="0.35">
      <c r="B152" s="120" t="s">
        <v>73</v>
      </c>
      <c r="C152" s="121"/>
      <c r="D152" s="121"/>
      <c r="E152" s="121"/>
      <c r="F152" s="121"/>
      <c r="G152" s="121"/>
      <c r="H152" s="121"/>
      <c r="I152" s="121"/>
      <c r="J152" s="121"/>
      <c r="K152" s="121"/>
      <c r="L152" s="121"/>
      <c r="M152" s="121"/>
      <c r="N152" s="121"/>
      <c r="O152" s="121"/>
      <c r="P152" s="121"/>
      <c r="Q152" s="121"/>
      <c r="R152" s="121"/>
      <c r="S152" s="121"/>
      <c r="T152" s="121"/>
      <c r="U152" s="121"/>
      <c r="V152" s="121"/>
      <c r="W152" s="121"/>
      <c r="X152" s="121"/>
      <c r="Y152" s="121"/>
      <c r="Z152" s="122"/>
    </row>
    <row r="153" spans="2:26" ht="31.5" customHeight="1" x14ac:dyDescent="0.3">
      <c r="B153" s="77" t="s">
        <v>74</v>
      </c>
      <c r="C153" s="78"/>
      <c r="D153" s="78"/>
      <c r="E153" s="78"/>
      <c r="F153" s="78"/>
      <c r="G153" s="78"/>
      <c r="H153" s="78"/>
      <c r="I153" s="78"/>
      <c r="J153" s="78"/>
      <c r="K153" s="78"/>
      <c r="L153" s="78"/>
      <c r="M153" s="78"/>
      <c r="N153" s="78"/>
      <c r="O153" s="78"/>
      <c r="P153" s="78"/>
      <c r="Q153" s="78"/>
      <c r="R153" s="78"/>
      <c r="S153" s="78"/>
      <c r="T153" s="78"/>
      <c r="U153" s="78"/>
      <c r="V153" s="78"/>
      <c r="W153" s="78"/>
      <c r="X153" s="78"/>
      <c r="Y153" s="78"/>
      <c r="Z153" s="79"/>
    </row>
    <row r="154" spans="2:26" x14ac:dyDescent="0.3">
      <c r="B154" s="113" t="s">
        <v>61</v>
      </c>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5"/>
    </row>
    <row r="155" spans="2:26" ht="15" customHeight="1" x14ac:dyDescent="0.3">
      <c r="B155" s="123" t="s">
        <v>62</v>
      </c>
      <c r="C155" s="124" t="s">
        <v>63</v>
      </c>
      <c r="D155" s="125"/>
      <c r="E155" s="125"/>
      <c r="F155" s="125"/>
      <c r="G155" s="125"/>
      <c r="H155" s="125"/>
      <c r="I155" s="125"/>
      <c r="J155" s="125"/>
      <c r="K155" s="125"/>
      <c r="L155" s="125"/>
      <c r="M155" s="125"/>
      <c r="N155" s="125"/>
      <c r="O155" s="125"/>
      <c r="P155" s="125"/>
      <c r="Q155" s="125"/>
      <c r="R155" s="125"/>
      <c r="S155" s="125"/>
      <c r="T155" s="125"/>
      <c r="U155" s="125"/>
      <c r="V155" s="125"/>
      <c r="W155" s="125"/>
      <c r="X155" s="125"/>
      <c r="Y155" s="125"/>
      <c r="Z155" s="126"/>
    </row>
    <row r="156" spans="2:26" x14ac:dyDescent="0.3">
      <c r="B156" s="100" t="s">
        <v>64</v>
      </c>
      <c r="C156" s="88">
        <v>0</v>
      </c>
      <c r="D156" s="88">
        <v>4.1666666666666664E-2</v>
      </c>
      <c r="E156" s="88">
        <v>8.3333333333333329E-2</v>
      </c>
      <c r="F156" s="88">
        <v>0.125</v>
      </c>
      <c r="G156" s="88">
        <v>0.16666666666666666</v>
      </c>
      <c r="H156" s="88">
        <v>0.20833333333333334</v>
      </c>
      <c r="I156" s="88">
        <v>0.25</v>
      </c>
      <c r="J156" s="88">
        <v>0.29166666666666669</v>
      </c>
      <c r="K156" s="88">
        <v>0.33333333333333331</v>
      </c>
      <c r="L156" s="88">
        <v>0.375</v>
      </c>
      <c r="M156" s="88">
        <v>0.41666666666666669</v>
      </c>
      <c r="N156" s="88">
        <v>0.45833333333333331</v>
      </c>
      <c r="O156" s="88">
        <v>0.5</v>
      </c>
      <c r="P156" s="88">
        <v>0.54166666666666663</v>
      </c>
      <c r="Q156" s="88">
        <v>0.58333333333333337</v>
      </c>
      <c r="R156" s="88">
        <v>0.625</v>
      </c>
      <c r="S156" s="88">
        <v>0.66666666666666663</v>
      </c>
      <c r="T156" s="88">
        <v>0.70833333333333337</v>
      </c>
      <c r="U156" s="88">
        <v>0.75</v>
      </c>
      <c r="V156" s="88">
        <v>0.79166666666666663</v>
      </c>
      <c r="W156" s="88">
        <v>0.83333333333333337</v>
      </c>
      <c r="X156" s="88">
        <v>0.875</v>
      </c>
      <c r="Y156" s="88">
        <v>0.91666666666666663</v>
      </c>
      <c r="Z156" s="88">
        <v>0.95833333333333337</v>
      </c>
    </row>
    <row r="157" spans="2:26" x14ac:dyDescent="0.3">
      <c r="B157" s="102"/>
      <c r="C157" s="89" t="s">
        <v>65</v>
      </c>
      <c r="D157" s="89" t="s">
        <v>65</v>
      </c>
      <c r="E157" s="89" t="s">
        <v>65</v>
      </c>
      <c r="F157" s="89" t="s">
        <v>65</v>
      </c>
      <c r="G157" s="89" t="s">
        <v>65</v>
      </c>
      <c r="H157" s="89" t="s">
        <v>65</v>
      </c>
      <c r="I157" s="89" t="s">
        <v>65</v>
      </c>
      <c r="J157" s="89" t="s">
        <v>65</v>
      </c>
      <c r="K157" s="89" t="s">
        <v>65</v>
      </c>
      <c r="L157" s="89" t="s">
        <v>65</v>
      </c>
      <c r="M157" s="89" t="s">
        <v>65</v>
      </c>
      <c r="N157" s="89" t="s">
        <v>65</v>
      </c>
      <c r="O157" s="89" t="s">
        <v>65</v>
      </c>
      <c r="P157" s="89" t="s">
        <v>65</v>
      </c>
      <c r="Q157" s="89" t="s">
        <v>65</v>
      </c>
      <c r="R157" s="89" t="s">
        <v>65</v>
      </c>
      <c r="S157" s="89" t="s">
        <v>65</v>
      </c>
      <c r="T157" s="89" t="s">
        <v>65</v>
      </c>
      <c r="U157" s="89" t="s">
        <v>65</v>
      </c>
      <c r="V157" s="89" t="s">
        <v>65</v>
      </c>
      <c r="W157" s="89" t="s">
        <v>65</v>
      </c>
      <c r="X157" s="89" t="s">
        <v>65</v>
      </c>
      <c r="Y157" s="89" t="s">
        <v>65</v>
      </c>
      <c r="Z157" s="89" t="s">
        <v>66</v>
      </c>
    </row>
    <row r="158" spans="2:26" x14ac:dyDescent="0.3">
      <c r="B158" s="104"/>
      <c r="C158" s="90">
        <v>4.1666666666666664E-2</v>
      </c>
      <c r="D158" s="90">
        <v>8.3333333333333329E-2</v>
      </c>
      <c r="E158" s="90">
        <v>0.125</v>
      </c>
      <c r="F158" s="90">
        <v>0.16666666666666666</v>
      </c>
      <c r="G158" s="90">
        <v>0.20833333333333334</v>
      </c>
      <c r="H158" s="90">
        <v>0.25</v>
      </c>
      <c r="I158" s="90">
        <v>0.29166666666666669</v>
      </c>
      <c r="J158" s="90">
        <v>0.33333333333333331</v>
      </c>
      <c r="K158" s="90">
        <v>0.375</v>
      </c>
      <c r="L158" s="90">
        <v>0.41666666666666669</v>
      </c>
      <c r="M158" s="90">
        <v>0.45833333333333331</v>
      </c>
      <c r="N158" s="90">
        <v>0.5</v>
      </c>
      <c r="O158" s="90">
        <v>0.54166666666666663</v>
      </c>
      <c r="P158" s="90">
        <v>0.58333333333333337</v>
      </c>
      <c r="Q158" s="90">
        <v>0.625</v>
      </c>
      <c r="R158" s="90">
        <v>0.66666666666666663</v>
      </c>
      <c r="S158" s="90">
        <v>0.70833333333333337</v>
      </c>
      <c r="T158" s="90">
        <v>0.75</v>
      </c>
      <c r="U158" s="90">
        <v>0.79166666666666663</v>
      </c>
      <c r="V158" s="90">
        <v>0.83333333333333337</v>
      </c>
      <c r="W158" s="90">
        <v>0.875</v>
      </c>
      <c r="X158" s="90">
        <v>0.91666666666666663</v>
      </c>
      <c r="Y158" s="90">
        <v>0.95833333333333337</v>
      </c>
      <c r="Z158" s="90">
        <v>0</v>
      </c>
    </row>
    <row r="159" spans="2:26" x14ac:dyDescent="0.3">
      <c r="B159" s="127">
        <v>1</v>
      </c>
      <c r="C159" s="128">
        <v>1201.04</v>
      </c>
      <c r="D159" s="128">
        <v>1210.8499999999999</v>
      </c>
      <c r="E159" s="128">
        <v>1310.32</v>
      </c>
      <c r="F159" s="128">
        <v>1372.7</v>
      </c>
      <c r="G159" s="128">
        <v>1336.42</v>
      </c>
      <c r="H159" s="128">
        <v>1408.03</v>
      </c>
      <c r="I159" s="128">
        <v>1549.24</v>
      </c>
      <c r="J159" s="128">
        <v>1589.92</v>
      </c>
      <c r="K159" s="128">
        <v>1576.62</v>
      </c>
      <c r="L159" s="128">
        <v>1561.94</v>
      </c>
      <c r="M159" s="128">
        <v>1531.52</v>
      </c>
      <c r="N159" s="128">
        <v>1480.9</v>
      </c>
      <c r="O159" s="128">
        <v>1479.72</v>
      </c>
      <c r="P159" s="128">
        <v>1510.96</v>
      </c>
      <c r="Q159" s="128">
        <v>1541.78</v>
      </c>
      <c r="R159" s="128">
        <v>1550.47</v>
      </c>
      <c r="S159" s="128">
        <v>1638.31</v>
      </c>
      <c r="T159" s="128">
        <v>1602.62</v>
      </c>
      <c r="U159" s="128">
        <v>1530.63</v>
      </c>
      <c r="V159" s="128">
        <v>1445.62</v>
      </c>
      <c r="W159" s="128">
        <v>1398.43</v>
      </c>
      <c r="X159" s="128">
        <v>1332.75</v>
      </c>
      <c r="Y159" s="128">
        <v>1226.18</v>
      </c>
      <c r="Z159" s="128">
        <v>1171.3</v>
      </c>
    </row>
    <row r="160" spans="2:26" x14ac:dyDescent="0.3">
      <c r="B160" s="127">
        <v>2</v>
      </c>
      <c r="C160" s="128">
        <v>1167.81</v>
      </c>
      <c r="D160" s="128">
        <v>1175.81</v>
      </c>
      <c r="E160" s="128">
        <v>1205.0999999999999</v>
      </c>
      <c r="F160" s="128">
        <v>1307.51</v>
      </c>
      <c r="G160" s="128">
        <v>1289.32</v>
      </c>
      <c r="H160" s="128">
        <v>1396.6</v>
      </c>
      <c r="I160" s="128">
        <v>1542.75</v>
      </c>
      <c r="J160" s="128">
        <v>1550.36</v>
      </c>
      <c r="K160" s="128">
        <v>1543.99</v>
      </c>
      <c r="L160" s="128">
        <v>1536.94</v>
      </c>
      <c r="M160" s="128">
        <v>1513.64</v>
      </c>
      <c r="N160" s="128">
        <v>1521.6</v>
      </c>
      <c r="O160" s="128">
        <v>1512.09</v>
      </c>
      <c r="P160" s="128">
        <v>1513.11</v>
      </c>
      <c r="Q160" s="128">
        <v>1526.45</v>
      </c>
      <c r="R160" s="128">
        <v>1535.67</v>
      </c>
      <c r="S160" s="128">
        <v>1640.09</v>
      </c>
      <c r="T160" s="128">
        <v>1594.53</v>
      </c>
      <c r="U160" s="128">
        <v>1530.44</v>
      </c>
      <c r="V160" s="128">
        <v>1445.76</v>
      </c>
      <c r="W160" s="128">
        <v>1389.87</v>
      </c>
      <c r="X160" s="128">
        <v>1323.25</v>
      </c>
      <c r="Y160" s="128">
        <v>1204.44</v>
      </c>
      <c r="Z160" s="128">
        <v>1164.8</v>
      </c>
    </row>
    <row r="161" spans="2:26" x14ac:dyDescent="0.3">
      <c r="B161" s="127">
        <v>3</v>
      </c>
      <c r="C161" s="128">
        <v>1193.76</v>
      </c>
      <c r="D161" s="128">
        <v>1205.3699999999999</v>
      </c>
      <c r="E161" s="128">
        <v>1246.97</v>
      </c>
      <c r="F161" s="128">
        <v>1325.25</v>
      </c>
      <c r="G161" s="128">
        <v>1327.05</v>
      </c>
      <c r="H161" s="128">
        <v>1422.61</v>
      </c>
      <c r="I161" s="128">
        <v>1543.22</v>
      </c>
      <c r="J161" s="128">
        <v>1581.35</v>
      </c>
      <c r="K161" s="128">
        <v>1585.77</v>
      </c>
      <c r="L161" s="128">
        <v>1564.85</v>
      </c>
      <c r="M161" s="128">
        <v>1478.47</v>
      </c>
      <c r="N161" s="128">
        <v>1479.68</v>
      </c>
      <c r="O161" s="128">
        <v>1453.29</v>
      </c>
      <c r="P161" s="128">
        <v>1521.7</v>
      </c>
      <c r="Q161" s="128">
        <v>1543.36</v>
      </c>
      <c r="R161" s="128">
        <v>1580.66</v>
      </c>
      <c r="S161" s="128">
        <v>1652.47</v>
      </c>
      <c r="T161" s="128">
        <v>1598.13</v>
      </c>
      <c r="U161" s="128">
        <v>1548.74</v>
      </c>
      <c r="V161" s="128">
        <v>1438.04</v>
      </c>
      <c r="W161" s="128">
        <v>1417.68</v>
      </c>
      <c r="X161" s="128">
        <v>1344.72</v>
      </c>
      <c r="Y161" s="128">
        <v>1212.48</v>
      </c>
      <c r="Z161" s="128">
        <v>1146.7</v>
      </c>
    </row>
    <row r="162" spans="2:26" x14ac:dyDescent="0.3">
      <c r="B162" s="127">
        <v>4</v>
      </c>
      <c r="C162" s="128">
        <v>1249.07</v>
      </c>
      <c r="D162" s="128">
        <v>1244.6600000000001</v>
      </c>
      <c r="E162" s="128">
        <v>1249.6199999999999</v>
      </c>
      <c r="F162" s="128">
        <v>1364.95</v>
      </c>
      <c r="G162" s="128">
        <v>1429.97</v>
      </c>
      <c r="H162" s="128">
        <v>1447.49</v>
      </c>
      <c r="I162" s="128">
        <v>1609.77</v>
      </c>
      <c r="J162" s="128">
        <v>1678.66</v>
      </c>
      <c r="K162" s="128">
        <v>1726.71</v>
      </c>
      <c r="L162" s="128">
        <v>1672.03</v>
      </c>
      <c r="M162" s="128">
        <v>1658.24</v>
      </c>
      <c r="N162" s="128">
        <v>1663.82</v>
      </c>
      <c r="O162" s="128">
        <v>1653.61</v>
      </c>
      <c r="P162" s="128">
        <v>1665.67</v>
      </c>
      <c r="Q162" s="128">
        <v>1651.43</v>
      </c>
      <c r="R162" s="128">
        <v>1532.21</v>
      </c>
      <c r="S162" s="128">
        <v>1836.11</v>
      </c>
      <c r="T162" s="128">
        <v>1715.16</v>
      </c>
      <c r="U162" s="128">
        <v>1649.6</v>
      </c>
      <c r="V162" s="128">
        <v>1581.68</v>
      </c>
      <c r="W162" s="128">
        <v>1569.57</v>
      </c>
      <c r="X162" s="128">
        <v>1430.21</v>
      </c>
      <c r="Y162" s="128">
        <v>1391.53</v>
      </c>
      <c r="Z162" s="128">
        <v>1266.77</v>
      </c>
    </row>
    <row r="163" spans="2:26" x14ac:dyDescent="0.3">
      <c r="B163" s="127">
        <v>5</v>
      </c>
      <c r="C163" s="128">
        <v>1253.53</v>
      </c>
      <c r="D163" s="128">
        <v>1255.48</v>
      </c>
      <c r="E163" s="128">
        <v>1256.48</v>
      </c>
      <c r="F163" s="128">
        <v>1356.63</v>
      </c>
      <c r="G163" s="128">
        <v>1480.72</v>
      </c>
      <c r="H163" s="128">
        <v>1449.76</v>
      </c>
      <c r="I163" s="128">
        <v>1593.07</v>
      </c>
      <c r="J163" s="128">
        <v>1667.51</v>
      </c>
      <c r="K163" s="128">
        <v>1751.63</v>
      </c>
      <c r="L163" s="128">
        <v>1657.92</v>
      </c>
      <c r="M163" s="128">
        <v>1659.45</v>
      </c>
      <c r="N163" s="128">
        <v>1658.57</v>
      </c>
      <c r="O163" s="128">
        <v>1659.08</v>
      </c>
      <c r="P163" s="128">
        <v>1639.32</v>
      </c>
      <c r="Q163" s="128">
        <v>1596.56</v>
      </c>
      <c r="R163" s="128">
        <v>1745.27</v>
      </c>
      <c r="S163" s="128">
        <v>1857.41</v>
      </c>
      <c r="T163" s="128">
        <v>1804.98</v>
      </c>
      <c r="U163" s="128">
        <v>1595.13</v>
      </c>
      <c r="V163" s="128">
        <v>1585.02</v>
      </c>
      <c r="W163" s="128">
        <v>1529.38</v>
      </c>
      <c r="X163" s="128">
        <v>1423.62</v>
      </c>
      <c r="Y163" s="128">
        <v>1356.66</v>
      </c>
      <c r="Z163" s="128">
        <v>1254.1600000000001</v>
      </c>
    </row>
    <row r="164" spans="2:26" x14ac:dyDescent="0.3">
      <c r="B164" s="127">
        <v>6</v>
      </c>
      <c r="C164" s="128">
        <v>1334.23</v>
      </c>
      <c r="D164" s="128">
        <v>1246.57</v>
      </c>
      <c r="E164" s="128">
        <v>1201.49</v>
      </c>
      <c r="F164" s="128">
        <v>1271.68</v>
      </c>
      <c r="G164" s="128">
        <v>1348.58</v>
      </c>
      <c r="H164" s="128">
        <v>1363.39</v>
      </c>
      <c r="I164" s="128">
        <v>1413.44</v>
      </c>
      <c r="J164" s="128">
        <v>1429.95</v>
      </c>
      <c r="K164" s="128">
        <v>1582.18</v>
      </c>
      <c r="L164" s="128">
        <v>1581.65</v>
      </c>
      <c r="M164" s="128">
        <v>1578.69</v>
      </c>
      <c r="N164" s="128">
        <v>1579.4</v>
      </c>
      <c r="O164" s="128">
        <v>1581.33</v>
      </c>
      <c r="P164" s="128">
        <v>1578.7</v>
      </c>
      <c r="Q164" s="128">
        <v>1579.42</v>
      </c>
      <c r="R164" s="128">
        <v>1579.19</v>
      </c>
      <c r="S164" s="128">
        <v>1826.54</v>
      </c>
      <c r="T164" s="128">
        <v>1755.42</v>
      </c>
      <c r="U164" s="128">
        <v>1578.04</v>
      </c>
      <c r="V164" s="128">
        <v>1567.33</v>
      </c>
      <c r="W164" s="128">
        <v>1573.52</v>
      </c>
      <c r="X164" s="128">
        <v>1518.27</v>
      </c>
      <c r="Y164" s="128">
        <v>1406.58</v>
      </c>
      <c r="Z164" s="128">
        <v>1294.97</v>
      </c>
    </row>
    <row r="165" spans="2:26" x14ac:dyDescent="0.3">
      <c r="B165" s="127">
        <v>7</v>
      </c>
      <c r="C165" s="128">
        <v>1361.99</v>
      </c>
      <c r="D165" s="128">
        <v>1360.01</v>
      </c>
      <c r="E165" s="128">
        <v>1298.42</v>
      </c>
      <c r="F165" s="128">
        <v>1312.07</v>
      </c>
      <c r="G165" s="128">
        <v>1392.19</v>
      </c>
      <c r="H165" s="128">
        <v>1409.14</v>
      </c>
      <c r="I165" s="128">
        <v>1428.37</v>
      </c>
      <c r="J165" s="128">
        <v>1510.58</v>
      </c>
      <c r="K165" s="128">
        <v>1577.91</v>
      </c>
      <c r="L165" s="128">
        <v>1738.02</v>
      </c>
      <c r="M165" s="128">
        <v>1737.49</v>
      </c>
      <c r="N165" s="128">
        <v>1738.37</v>
      </c>
      <c r="O165" s="128">
        <v>1577.67</v>
      </c>
      <c r="P165" s="128">
        <v>1739.46</v>
      </c>
      <c r="Q165" s="128">
        <v>1737.41</v>
      </c>
      <c r="R165" s="128">
        <v>1782.51</v>
      </c>
      <c r="S165" s="128">
        <v>1936.26</v>
      </c>
      <c r="T165" s="128">
        <v>1928.77</v>
      </c>
      <c r="U165" s="128">
        <v>1827.03</v>
      </c>
      <c r="V165" s="128">
        <v>1575.81</v>
      </c>
      <c r="W165" s="128">
        <v>1577.98</v>
      </c>
      <c r="X165" s="128">
        <v>1549.75</v>
      </c>
      <c r="Y165" s="128">
        <v>1420.7</v>
      </c>
      <c r="Z165" s="128">
        <v>1254.1600000000001</v>
      </c>
    </row>
    <row r="166" spans="2:26" x14ac:dyDescent="0.3">
      <c r="B166" s="127">
        <v>8</v>
      </c>
      <c r="C166" s="128">
        <v>1253.28</v>
      </c>
      <c r="D166" s="128">
        <v>1292.72</v>
      </c>
      <c r="E166" s="128">
        <v>1252.1199999999999</v>
      </c>
      <c r="F166" s="128">
        <v>1271.01</v>
      </c>
      <c r="G166" s="128">
        <v>1337.25</v>
      </c>
      <c r="H166" s="128">
        <v>1332.54</v>
      </c>
      <c r="I166" s="128">
        <v>1404.99</v>
      </c>
      <c r="J166" s="128">
        <v>1420.18</v>
      </c>
      <c r="K166" s="128">
        <v>1571.04</v>
      </c>
      <c r="L166" s="128">
        <v>1586.16</v>
      </c>
      <c r="M166" s="128">
        <v>1582.07</v>
      </c>
      <c r="N166" s="128">
        <v>1575.66</v>
      </c>
      <c r="O166" s="128">
        <v>1566.22</v>
      </c>
      <c r="P166" s="128">
        <v>1562.3</v>
      </c>
      <c r="Q166" s="128">
        <v>1578.6</v>
      </c>
      <c r="R166" s="128">
        <v>1655.68</v>
      </c>
      <c r="S166" s="128">
        <v>1835.65</v>
      </c>
      <c r="T166" s="128">
        <v>1800.92</v>
      </c>
      <c r="U166" s="128">
        <v>1656.19</v>
      </c>
      <c r="V166" s="128">
        <v>1572.16</v>
      </c>
      <c r="W166" s="128">
        <v>1565.9</v>
      </c>
      <c r="X166" s="128">
        <v>1430.41</v>
      </c>
      <c r="Y166" s="128">
        <v>1354.37</v>
      </c>
      <c r="Z166" s="128">
        <v>1299.5899999999999</v>
      </c>
    </row>
    <row r="167" spans="2:26" x14ac:dyDescent="0.3">
      <c r="B167" s="127">
        <v>9</v>
      </c>
      <c r="C167" s="128">
        <v>1286.3699999999999</v>
      </c>
      <c r="D167" s="128">
        <v>1249.8900000000001</v>
      </c>
      <c r="E167" s="128">
        <v>1212.31</v>
      </c>
      <c r="F167" s="128">
        <v>1341.73</v>
      </c>
      <c r="G167" s="128">
        <v>1415.28</v>
      </c>
      <c r="H167" s="128">
        <v>1417.75</v>
      </c>
      <c r="I167" s="128">
        <v>1438.14</v>
      </c>
      <c r="J167" s="128">
        <v>1584.62</v>
      </c>
      <c r="K167" s="128">
        <v>1584.27</v>
      </c>
      <c r="L167" s="128">
        <v>1582.25</v>
      </c>
      <c r="M167" s="128">
        <v>1570.72</v>
      </c>
      <c r="N167" s="128">
        <v>1561.53</v>
      </c>
      <c r="O167" s="128">
        <v>1556.73</v>
      </c>
      <c r="P167" s="128">
        <v>1553.87</v>
      </c>
      <c r="Q167" s="128">
        <v>1565.41</v>
      </c>
      <c r="R167" s="128">
        <v>1564.21</v>
      </c>
      <c r="S167" s="128">
        <v>1758.72</v>
      </c>
      <c r="T167" s="128">
        <v>1659.77</v>
      </c>
      <c r="U167" s="128">
        <v>1559.62</v>
      </c>
      <c r="V167" s="128">
        <v>1421.42</v>
      </c>
      <c r="W167" s="128">
        <v>1419.77</v>
      </c>
      <c r="X167" s="128">
        <v>1409.95</v>
      </c>
      <c r="Y167" s="128">
        <v>1276.69</v>
      </c>
      <c r="Z167" s="128">
        <v>1246.0999999999999</v>
      </c>
    </row>
    <row r="168" spans="2:26" x14ac:dyDescent="0.3">
      <c r="B168" s="127">
        <v>10</v>
      </c>
      <c r="C168" s="128">
        <v>1204.1400000000001</v>
      </c>
      <c r="D168" s="128">
        <v>1192.3800000000001</v>
      </c>
      <c r="E168" s="128">
        <v>1201.32</v>
      </c>
      <c r="F168" s="128">
        <v>1293.06</v>
      </c>
      <c r="G168" s="128">
        <v>1425.96</v>
      </c>
      <c r="H168" s="128">
        <v>1429.05</v>
      </c>
      <c r="I168" s="128">
        <v>1516.45</v>
      </c>
      <c r="J168" s="128">
        <v>1632.44</v>
      </c>
      <c r="K168" s="128">
        <v>1612.82</v>
      </c>
      <c r="L168" s="128">
        <v>1601.98</v>
      </c>
      <c r="M168" s="128">
        <v>1586.81</v>
      </c>
      <c r="N168" s="128">
        <v>1588.35</v>
      </c>
      <c r="O168" s="128">
        <v>1570.44</v>
      </c>
      <c r="P168" s="128">
        <v>1570.3</v>
      </c>
      <c r="Q168" s="128">
        <v>1594.42</v>
      </c>
      <c r="R168" s="128">
        <v>1601.3</v>
      </c>
      <c r="S168" s="128">
        <v>1760.6</v>
      </c>
      <c r="T168" s="128">
        <v>1659.22</v>
      </c>
      <c r="U168" s="128">
        <v>1605</v>
      </c>
      <c r="V168" s="128">
        <v>1504.18</v>
      </c>
      <c r="W168" s="128">
        <v>1488.6</v>
      </c>
      <c r="X168" s="128">
        <v>1428.46</v>
      </c>
      <c r="Y168" s="128">
        <v>1302.94</v>
      </c>
      <c r="Z168" s="128">
        <v>1268.67</v>
      </c>
    </row>
    <row r="169" spans="2:26" x14ac:dyDescent="0.3">
      <c r="B169" s="127">
        <v>11</v>
      </c>
      <c r="C169" s="128">
        <v>1254.92</v>
      </c>
      <c r="D169" s="128">
        <v>1262.04</v>
      </c>
      <c r="E169" s="128">
        <v>1240.68</v>
      </c>
      <c r="F169" s="128">
        <v>1353.67</v>
      </c>
      <c r="G169" s="128">
        <v>1426.39</v>
      </c>
      <c r="H169" s="128">
        <v>1456.76</v>
      </c>
      <c r="I169" s="128">
        <v>1546.95</v>
      </c>
      <c r="J169" s="128">
        <v>1757.53</v>
      </c>
      <c r="K169" s="128">
        <v>1669.46</v>
      </c>
      <c r="L169" s="128">
        <v>1670.25</v>
      </c>
      <c r="M169" s="128">
        <v>1670.83</v>
      </c>
      <c r="N169" s="128">
        <v>1670.39</v>
      </c>
      <c r="O169" s="128">
        <v>1629.18</v>
      </c>
      <c r="P169" s="128">
        <v>1628.17</v>
      </c>
      <c r="Q169" s="128">
        <v>1665.24</v>
      </c>
      <c r="R169" s="128">
        <v>1660.56</v>
      </c>
      <c r="S169" s="128">
        <v>1856.4</v>
      </c>
      <c r="T169" s="128">
        <v>1803.4</v>
      </c>
      <c r="U169" s="128">
        <v>1660.85</v>
      </c>
      <c r="V169" s="128">
        <v>1616.22</v>
      </c>
      <c r="W169" s="128">
        <v>1657.11</v>
      </c>
      <c r="X169" s="128">
        <v>1542.54</v>
      </c>
      <c r="Y169" s="128">
        <v>1428.85</v>
      </c>
      <c r="Z169" s="128">
        <v>1344.5</v>
      </c>
    </row>
    <row r="170" spans="2:26" x14ac:dyDescent="0.3">
      <c r="B170" s="129">
        <v>12</v>
      </c>
      <c r="C170" s="128">
        <v>1391.16</v>
      </c>
      <c r="D170" s="128">
        <v>1354.01</v>
      </c>
      <c r="E170" s="128">
        <v>1221.07</v>
      </c>
      <c r="F170" s="128">
        <v>1221.18</v>
      </c>
      <c r="G170" s="128">
        <v>1420.48</v>
      </c>
      <c r="H170" s="128">
        <v>1468.82</v>
      </c>
      <c r="I170" s="128">
        <v>1574.04</v>
      </c>
      <c r="J170" s="128">
        <v>1761.82</v>
      </c>
      <c r="K170" s="128">
        <v>1909.55</v>
      </c>
      <c r="L170" s="128">
        <v>1915.58</v>
      </c>
      <c r="M170" s="128">
        <v>1890.79</v>
      </c>
      <c r="N170" s="128">
        <v>1850.2</v>
      </c>
      <c r="O170" s="128">
        <v>1843.99</v>
      </c>
      <c r="P170" s="128">
        <v>1843.82</v>
      </c>
      <c r="Q170" s="128">
        <v>1901.3</v>
      </c>
      <c r="R170" s="128">
        <v>1906.73</v>
      </c>
      <c r="S170" s="128">
        <v>2013.72</v>
      </c>
      <c r="T170" s="128">
        <v>1994.46</v>
      </c>
      <c r="U170" s="128">
        <v>1928.37</v>
      </c>
      <c r="V170" s="128">
        <v>1755.37</v>
      </c>
      <c r="W170" s="128">
        <v>1761.59</v>
      </c>
      <c r="X170" s="128">
        <v>1629.01</v>
      </c>
      <c r="Y170" s="128">
        <v>1432.04</v>
      </c>
      <c r="Z170" s="128">
        <v>1366.63</v>
      </c>
    </row>
    <row r="171" spans="2:26" x14ac:dyDescent="0.3">
      <c r="B171" s="129">
        <v>13</v>
      </c>
      <c r="C171" s="128">
        <v>1328.36</v>
      </c>
      <c r="D171" s="128">
        <v>1221.5899999999999</v>
      </c>
      <c r="E171" s="128">
        <v>1227.94</v>
      </c>
      <c r="F171" s="128">
        <v>1216.4100000000001</v>
      </c>
      <c r="G171" s="128">
        <v>1422.13</v>
      </c>
      <c r="H171" s="128">
        <v>1476.6</v>
      </c>
      <c r="I171" s="128">
        <v>1548.07</v>
      </c>
      <c r="J171" s="128">
        <v>1716.82</v>
      </c>
      <c r="K171" s="128">
        <v>1806.75</v>
      </c>
      <c r="L171" s="128">
        <v>1929.96</v>
      </c>
      <c r="M171" s="128">
        <v>1779.19</v>
      </c>
      <c r="N171" s="128">
        <v>1762.09</v>
      </c>
      <c r="O171" s="128">
        <v>1682.32</v>
      </c>
      <c r="P171" s="128">
        <v>1674.8</v>
      </c>
      <c r="Q171" s="128">
        <v>1923.12</v>
      </c>
      <c r="R171" s="128">
        <v>1920.6</v>
      </c>
      <c r="S171" s="128">
        <v>2006.88</v>
      </c>
      <c r="T171" s="128">
        <v>2011.89</v>
      </c>
      <c r="U171" s="128">
        <v>1939.32</v>
      </c>
      <c r="V171" s="128">
        <v>1760.04</v>
      </c>
      <c r="W171" s="128">
        <v>1759.52</v>
      </c>
      <c r="X171" s="128">
        <v>1643.37</v>
      </c>
      <c r="Y171" s="128">
        <v>1478.4</v>
      </c>
      <c r="Z171" s="128">
        <v>1427.34</v>
      </c>
    </row>
    <row r="172" spans="2:26" x14ac:dyDescent="0.3">
      <c r="B172" s="129">
        <v>14</v>
      </c>
      <c r="C172" s="128">
        <v>1326.78</v>
      </c>
      <c r="D172" s="128">
        <v>1331.63</v>
      </c>
      <c r="E172" s="128">
        <v>1329.38</v>
      </c>
      <c r="F172" s="128">
        <v>1419.01</v>
      </c>
      <c r="G172" s="128">
        <v>1565.55</v>
      </c>
      <c r="H172" s="128">
        <v>1677.16</v>
      </c>
      <c r="I172" s="128">
        <v>1927.11</v>
      </c>
      <c r="J172" s="128">
        <v>1932.11</v>
      </c>
      <c r="K172" s="128">
        <v>1812.34</v>
      </c>
      <c r="L172" s="128">
        <v>1803.39</v>
      </c>
      <c r="M172" s="128">
        <v>1806.11</v>
      </c>
      <c r="N172" s="128">
        <v>1791.27</v>
      </c>
      <c r="O172" s="128">
        <v>1825.44</v>
      </c>
      <c r="P172" s="128">
        <v>1912.96</v>
      </c>
      <c r="Q172" s="128">
        <v>1954.62</v>
      </c>
      <c r="R172" s="128">
        <v>1962.41</v>
      </c>
      <c r="S172" s="128">
        <v>1995.77</v>
      </c>
      <c r="T172" s="128">
        <v>1921.14</v>
      </c>
      <c r="U172" s="128">
        <v>1763.29</v>
      </c>
      <c r="V172" s="128">
        <v>1663.2</v>
      </c>
      <c r="W172" s="128">
        <v>1644.88</v>
      </c>
      <c r="X172" s="128">
        <v>1480.77</v>
      </c>
      <c r="Y172" s="128">
        <v>1392.25</v>
      </c>
      <c r="Z172" s="128">
        <v>1286.77</v>
      </c>
    </row>
    <row r="173" spans="2:26" x14ac:dyDescent="0.3">
      <c r="B173" s="129">
        <v>15</v>
      </c>
      <c r="C173" s="128">
        <v>1297.72</v>
      </c>
      <c r="D173" s="128">
        <v>1319.45</v>
      </c>
      <c r="E173" s="128">
        <v>1325.52</v>
      </c>
      <c r="F173" s="128">
        <v>1393.19</v>
      </c>
      <c r="G173" s="128">
        <v>1446.18</v>
      </c>
      <c r="H173" s="128">
        <v>1479.95</v>
      </c>
      <c r="I173" s="128">
        <v>1614.78</v>
      </c>
      <c r="J173" s="128">
        <v>1761.55</v>
      </c>
      <c r="K173" s="128">
        <v>1682.64</v>
      </c>
      <c r="L173" s="128">
        <v>1682.03</v>
      </c>
      <c r="M173" s="128">
        <v>1612.69</v>
      </c>
      <c r="N173" s="128">
        <v>1678.29</v>
      </c>
      <c r="O173" s="128">
        <v>1613.43</v>
      </c>
      <c r="P173" s="128">
        <v>1613.81</v>
      </c>
      <c r="Q173" s="128">
        <v>1618.59</v>
      </c>
      <c r="R173" s="128">
        <v>1680.52</v>
      </c>
      <c r="S173" s="128">
        <v>1842.65</v>
      </c>
      <c r="T173" s="128">
        <v>1760.38</v>
      </c>
      <c r="U173" s="128">
        <v>1659.43</v>
      </c>
      <c r="V173" s="128">
        <v>1590.96</v>
      </c>
      <c r="W173" s="128">
        <v>1583.79</v>
      </c>
      <c r="X173" s="128">
        <v>1435.58</v>
      </c>
      <c r="Y173" s="128">
        <v>1340.26</v>
      </c>
      <c r="Z173" s="128">
        <v>1234.72</v>
      </c>
    </row>
    <row r="174" spans="2:26" x14ac:dyDescent="0.3">
      <c r="B174" s="129">
        <v>16</v>
      </c>
      <c r="C174" s="128">
        <v>1305.3900000000001</v>
      </c>
      <c r="D174" s="128">
        <v>1304</v>
      </c>
      <c r="E174" s="128">
        <v>1318.67</v>
      </c>
      <c r="F174" s="128">
        <v>1397.97</v>
      </c>
      <c r="G174" s="128">
        <v>1447.74</v>
      </c>
      <c r="H174" s="128">
        <v>1487.04</v>
      </c>
      <c r="I174" s="128">
        <v>1630.28</v>
      </c>
      <c r="J174" s="128">
        <v>1699.88</v>
      </c>
      <c r="K174" s="128">
        <v>1698.15</v>
      </c>
      <c r="L174" s="128">
        <v>1699.05</v>
      </c>
      <c r="M174" s="128">
        <v>1697.08</v>
      </c>
      <c r="N174" s="128">
        <v>1695.72</v>
      </c>
      <c r="O174" s="128">
        <v>1628.62</v>
      </c>
      <c r="P174" s="128">
        <v>1776.59</v>
      </c>
      <c r="Q174" s="128">
        <v>1877.68</v>
      </c>
      <c r="R174" s="128">
        <v>1688.39</v>
      </c>
      <c r="S174" s="128">
        <v>1921.11</v>
      </c>
      <c r="T174" s="128">
        <v>1753.58</v>
      </c>
      <c r="U174" s="128">
        <v>1732.38</v>
      </c>
      <c r="V174" s="128">
        <v>1604.22</v>
      </c>
      <c r="W174" s="128">
        <v>1575.6</v>
      </c>
      <c r="X174" s="128">
        <v>1481.91</v>
      </c>
      <c r="Y174" s="128">
        <v>1414.71</v>
      </c>
      <c r="Z174" s="128">
        <v>1316.79</v>
      </c>
    </row>
    <row r="175" spans="2:26" x14ac:dyDescent="0.3">
      <c r="B175" s="129">
        <v>17</v>
      </c>
      <c r="C175" s="128">
        <v>1304.8599999999999</v>
      </c>
      <c r="D175" s="128">
        <v>1321.68</v>
      </c>
      <c r="E175" s="128">
        <v>1320.18</v>
      </c>
      <c r="F175" s="128">
        <v>1386.94</v>
      </c>
      <c r="G175" s="128">
        <v>1478.79</v>
      </c>
      <c r="H175" s="128">
        <v>1487.23</v>
      </c>
      <c r="I175" s="128">
        <v>1829.8</v>
      </c>
      <c r="J175" s="128">
        <v>1763.48</v>
      </c>
      <c r="K175" s="128">
        <v>1835.93</v>
      </c>
      <c r="L175" s="128">
        <v>1781.06</v>
      </c>
      <c r="M175" s="128">
        <v>1735.05</v>
      </c>
      <c r="N175" s="128">
        <v>1603.56</v>
      </c>
      <c r="O175" s="128">
        <v>1605.07</v>
      </c>
      <c r="P175" s="128">
        <v>1714.33</v>
      </c>
      <c r="Q175" s="128">
        <v>1761.64</v>
      </c>
      <c r="R175" s="128">
        <v>1821.83</v>
      </c>
      <c r="S175" s="128">
        <v>1948.67</v>
      </c>
      <c r="T175" s="128">
        <v>1939.17</v>
      </c>
      <c r="U175" s="128">
        <v>1705.2</v>
      </c>
      <c r="V175" s="128">
        <v>1777.5</v>
      </c>
      <c r="W175" s="128">
        <v>1581.57</v>
      </c>
      <c r="X175" s="128">
        <v>1540.97</v>
      </c>
      <c r="Y175" s="128">
        <v>1427.3</v>
      </c>
      <c r="Z175" s="128">
        <v>1344.73</v>
      </c>
    </row>
    <row r="176" spans="2:26" x14ac:dyDescent="0.3">
      <c r="B176" s="129">
        <v>18</v>
      </c>
      <c r="C176" s="128">
        <v>1330.65</v>
      </c>
      <c r="D176" s="128">
        <v>1327.02</v>
      </c>
      <c r="E176" s="128">
        <v>1339.81</v>
      </c>
      <c r="F176" s="128">
        <v>1410.91</v>
      </c>
      <c r="G176" s="128">
        <v>1507.22</v>
      </c>
      <c r="H176" s="128">
        <v>1645.08</v>
      </c>
      <c r="I176" s="128">
        <v>1946.11</v>
      </c>
      <c r="J176" s="128">
        <v>1958.45</v>
      </c>
      <c r="K176" s="128">
        <v>1751.35</v>
      </c>
      <c r="L176" s="128">
        <v>1752.19</v>
      </c>
      <c r="M176" s="128">
        <v>1752.54</v>
      </c>
      <c r="N176" s="128">
        <v>1739.48</v>
      </c>
      <c r="O176" s="128">
        <v>1739.37</v>
      </c>
      <c r="P176" s="128">
        <v>1736.39</v>
      </c>
      <c r="Q176" s="128">
        <v>1771.69</v>
      </c>
      <c r="R176" s="128">
        <v>1754.77</v>
      </c>
      <c r="S176" s="128">
        <v>1979</v>
      </c>
      <c r="T176" s="128">
        <v>1937.32</v>
      </c>
      <c r="U176" s="128">
        <v>1938.61</v>
      </c>
      <c r="V176" s="128">
        <v>1691.37</v>
      </c>
      <c r="W176" s="128">
        <v>1631.89</v>
      </c>
      <c r="X176" s="128">
        <v>1629.2</v>
      </c>
      <c r="Y176" s="128">
        <v>1452.67</v>
      </c>
      <c r="Z176" s="128">
        <v>1429.75</v>
      </c>
    </row>
    <row r="177" spans="2:26" x14ac:dyDescent="0.3">
      <c r="B177" s="129">
        <v>19</v>
      </c>
      <c r="C177" s="128">
        <v>1476.84</v>
      </c>
      <c r="D177" s="128">
        <v>1405.79</v>
      </c>
      <c r="E177" s="128">
        <v>1365.07</v>
      </c>
      <c r="F177" s="128">
        <v>1407.16</v>
      </c>
      <c r="G177" s="128">
        <v>1542.91</v>
      </c>
      <c r="H177" s="128">
        <v>1593.39</v>
      </c>
      <c r="I177" s="128">
        <v>1883.09</v>
      </c>
      <c r="J177" s="128">
        <v>1971.76</v>
      </c>
      <c r="K177" s="128">
        <v>2062.9299999999998</v>
      </c>
      <c r="L177" s="128">
        <v>1988.78</v>
      </c>
      <c r="M177" s="128">
        <v>1986.51</v>
      </c>
      <c r="N177" s="128">
        <v>1985.62</v>
      </c>
      <c r="O177" s="128">
        <v>1985.8</v>
      </c>
      <c r="P177" s="128">
        <v>1983.17</v>
      </c>
      <c r="Q177" s="128">
        <v>1977.76</v>
      </c>
      <c r="R177" s="128">
        <v>1973.51</v>
      </c>
      <c r="S177" s="128">
        <v>2051.5300000000002</v>
      </c>
      <c r="T177" s="128">
        <v>2046.83</v>
      </c>
      <c r="U177" s="128">
        <v>2049.96</v>
      </c>
      <c r="V177" s="128">
        <v>1953.76</v>
      </c>
      <c r="W177" s="128">
        <v>1891.58</v>
      </c>
      <c r="X177" s="128">
        <v>1766.22</v>
      </c>
      <c r="Y177" s="128">
        <v>1585.76</v>
      </c>
      <c r="Z177" s="128">
        <v>1475.79</v>
      </c>
    </row>
    <row r="178" spans="2:26" x14ac:dyDescent="0.3">
      <c r="B178" s="127">
        <v>20</v>
      </c>
      <c r="C178" s="128">
        <v>1413.66</v>
      </c>
      <c r="D178" s="128">
        <v>1385.94</v>
      </c>
      <c r="E178" s="128">
        <v>1328.81</v>
      </c>
      <c r="F178" s="128">
        <v>1357.24</v>
      </c>
      <c r="G178" s="128">
        <v>1425.38</v>
      </c>
      <c r="H178" s="128">
        <v>1432.9</v>
      </c>
      <c r="I178" s="128">
        <v>1473.47</v>
      </c>
      <c r="J178" s="128">
        <v>1615.42</v>
      </c>
      <c r="K178" s="128">
        <v>1685.11</v>
      </c>
      <c r="L178" s="128">
        <v>1686.44</v>
      </c>
      <c r="M178" s="128">
        <v>1679.98</v>
      </c>
      <c r="N178" s="128">
        <v>1678.79</v>
      </c>
      <c r="O178" s="128">
        <v>1678.25</v>
      </c>
      <c r="P178" s="128">
        <v>1680.83</v>
      </c>
      <c r="Q178" s="128">
        <v>1670.76</v>
      </c>
      <c r="R178" s="128">
        <v>1769.94</v>
      </c>
      <c r="S178" s="128">
        <v>2038.41</v>
      </c>
      <c r="T178" s="128">
        <v>2034.74</v>
      </c>
      <c r="U178" s="128">
        <v>1917.29</v>
      </c>
      <c r="V178" s="128">
        <v>1912.37</v>
      </c>
      <c r="W178" s="128">
        <v>1751.16</v>
      </c>
      <c r="X178" s="128">
        <v>1631.08</v>
      </c>
      <c r="Y178" s="128">
        <v>1550.65</v>
      </c>
      <c r="Z178" s="128">
        <v>1478.64</v>
      </c>
    </row>
    <row r="179" spans="2:26" x14ac:dyDescent="0.3">
      <c r="B179" s="127">
        <v>21</v>
      </c>
      <c r="C179" s="128">
        <v>1386.48</v>
      </c>
      <c r="D179" s="128">
        <v>1387.61</v>
      </c>
      <c r="E179" s="128">
        <v>1396.89</v>
      </c>
      <c r="F179" s="128">
        <v>1427.99</v>
      </c>
      <c r="G179" s="128">
        <v>1540.29</v>
      </c>
      <c r="H179" s="128">
        <v>1592.19</v>
      </c>
      <c r="I179" s="128">
        <v>1818.68</v>
      </c>
      <c r="J179" s="128">
        <v>1926.53</v>
      </c>
      <c r="K179" s="128">
        <v>1822.33</v>
      </c>
      <c r="L179" s="128">
        <v>1803.14</v>
      </c>
      <c r="M179" s="128">
        <v>1782.1</v>
      </c>
      <c r="N179" s="128">
        <v>1627.77</v>
      </c>
      <c r="O179" s="128">
        <v>1741.79</v>
      </c>
      <c r="P179" s="128">
        <v>1725.91</v>
      </c>
      <c r="Q179" s="128">
        <v>1588.39</v>
      </c>
      <c r="R179" s="128">
        <v>1768.29</v>
      </c>
      <c r="S179" s="128">
        <v>1937.51</v>
      </c>
      <c r="T179" s="128">
        <v>1867.07</v>
      </c>
      <c r="U179" s="128">
        <v>1576.07</v>
      </c>
      <c r="V179" s="128">
        <v>1640.7</v>
      </c>
      <c r="W179" s="128">
        <v>1618.39</v>
      </c>
      <c r="X179" s="128">
        <v>1547.52</v>
      </c>
      <c r="Y179" s="128">
        <v>1421.28</v>
      </c>
      <c r="Z179" s="128">
        <v>1350.41</v>
      </c>
    </row>
    <row r="180" spans="2:26" x14ac:dyDescent="0.3">
      <c r="B180" s="127">
        <v>22</v>
      </c>
      <c r="C180" s="128">
        <v>1322.1</v>
      </c>
      <c r="D180" s="128">
        <v>1322.4</v>
      </c>
      <c r="E180" s="128">
        <v>1331.27</v>
      </c>
      <c r="F180" s="128">
        <v>1394.16</v>
      </c>
      <c r="G180" s="128">
        <v>1454.72</v>
      </c>
      <c r="H180" s="128">
        <v>1552.83</v>
      </c>
      <c r="I180" s="128">
        <v>1709.39</v>
      </c>
      <c r="J180" s="128">
        <v>1613.09</v>
      </c>
      <c r="K180" s="128">
        <v>1616.54</v>
      </c>
      <c r="L180" s="128">
        <v>1616.84</v>
      </c>
      <c r="M180" s="128">
        <v>1616.67</v>
      </c>
      <c r="N180" s="128">
        <v>1611.09</v>
      </c>
      <c r="O180" s="128">
        <v>1652.46</v>
      </c>
      <c r="P180" s="128">
        <v>1653.8</v>
      </c>
      <c r="Q180" s="128">
        <v>1664.84</v>
      </c>
      <c r="R180" s="128">
        <v>1576.24</v>
      </c>
      <c r="S180" s="128">
        <v>1790.86</v>
      </c>
      <c r="T180" s="128">
        <v>1828.37</v>
      </c>
      <c r="U180" s="128">
        <v>1578.06</v>
      </c>
      <c r="V180" s="128">
        <v>1588.23</v>
      </c>
      <c r="W180" s="128">
        <v>1565.07</v>
      </c>
      <c r="X180" s="128">
        <v>1483.74</v>
      </c>
      <c r="Y180" s="128">
        <v>1410.76</v>
      </c>
      <c r="Z180" s="128">
        <v>1333.41</v>
      </c>
    </row>
    <row r="181" spans="2:26" x14ac:dyDescent="0.3">
      <c r="B181" s="127">
        <v>23</v>
      </c>
      <c r="C181" s="128">
        <v>1311.45</v>
      </c>
      <c r="D181" s="128">
        <v>1312.69</v>
      </c>
      <c r="E181" s="128">
        <v>1321.26</v>
      </c>
      <c r="F181" s="128">
        <v>1395.78</v>
      </c>
      <c r="G181" s="128">
        <v>1448.84</v>
      </c>
      <c r="H181" s="128">
        <v>1589.13</v>
      </c>
      <c r="I181" s="128">
        <v>1694.67</v>
      </c>
      <c r="J181" s="128">
        <v>1778.61</v>
      </c>
      <c r="K181" s="128">
        <v>1735.59</v>
      </c>
      <c r="L181" s="128">
        <v>1722.96</v>
      </c>
      <c r="M181" s="128">
        <v>1701.86</v>
      </c>
      <c r="N181" s="128">
        <v>1693.25</v>
      </c>
      <c r="O181" s="128">
        <v>1672.68</v>
      </c>
      <c r="P181" s="128">
        <v>1665.29</v>
      </c>
      <c r="Q181" s="128">
        <v>1678.46</v>
      </c>
      <c r="R181" s="128">
        <v>1718.42</v>
      </c>
      <c r="S181" s="128">
        <v>1915.96</v>
      </c>
      <c r="T181" s="128">
        <v>1962.37</v>
      </c>
      <c r="U181" s="128">
        <v>1836.13</v>
      </c>
      <c r="V181" s="128">
        <v>1681.16</v>
      </c>
      <c r="W181" s="128">
        <v>1660.5</v>
      </c>
      <c r="X181" s="128">
        <v>1629.19</v>
      </c>
      <c r="Y181" s="128">
        <v>1514.27</v>
      </c>
      <c r="Z181" s="128">
        <v>1423.96</v>
      </c>
    </row>
    <row r="182" spans="2:26" x14ac:dyDescent="0.3">
      <c r="B182" s="127">
        <v>24</v>
      </c>
      <c r="C182" s="128">
        <v>1340.15</v>
      </c>
      <c r="D182" s="128">
        <v>1339.72</v>
      </c>
      <c r="E182" s="128">
        <v>1333.09</v>
      </c>
      <c r="F182" s="128">
        <v>1414.55</v>
      </c>
      <c r="G182" s="128">
        <v>1520.22</v>
      </c>
      <c r="H182" s="128">
        <v>1627.15</v>
      </c>
      <c r="I182" s="128">
        <v>1665.14</v>
      </c>
      <c r="J182" s="128">
        <v>1762.87</v>
      </c>
      <c r="K182" s="128">
        <v>1669.96</v>
      </c>
      <c r="L182" s="128">
        <v>1669.67</v>
      </c>
      <c r="M182" s="128">
        <v>1668.7</v>
      </c>
      <c r="N182" s="128">
        <v>1665.95</v>
      </c>
      <c r="O182" s="128">
        <v>1666.66</v>
      </c>
      <c r="P182" s="128">
        <v>1666.76</v>
      </c>
      <c r="Q182" s="128">
        <v>1662.1</v>
      </c>
      <c r="R182" s="128">
        <v>1660.7</v>
      </c>
      <c r="S182" s="128">
        <v>1746.18</v>
      </c>
      <c r="T182" s="128">
        <v>1850.93</v>
      </c>
      <c r="U182" s="128">
        <v>1581.62</v>
      </c>
      <c r="V182" s="128">
        <v>1591.2</v>
      </c>
      <c r="W182" s="128">
        <v>1587.95</v>
      </c>
      <c r="X182" s="128">
        <v>1481.13</v>
      </c>
      <c r="Y182" s="128">
        <v>1416.41</v>
      </c>
      <c r="Z182" s="128">
        <v>1397.69</v>
      </c>
    </row>
    <row r="183" spans="2:26" x14ac:dyDescent="0.3">
      <c r="B183" s="127">
        <v>25</v>
      </c>
      <c r="C183" s="128">
        <v>1286.3399999999999</v>
      </c>
      <c r="D183" s="128">
        <v>1223.68</v>
      </c>
      <c r="E183" s="128">
        <v>1345.1</v>
      </c>
      <c r="F183" s="128">
        <v>1425.44</v>
      </c>
      <c r="G183" s="128">
        <v>1595.79</v>
      </c>
      <c r="H183" s="128">
        <v>2042.6</v>
      </c>
      <c r="I183" s="128">
        <v>2050.17</v>
      </c>
      <c r="J183" s="128">
        <v>2050.15</v>
      </c>
      <c r="K183" s="128">
        <v>1938.8</v>
      </c>
      <c r="L183" s="128">
        <v>1939.31</v>
      </c>
      <c r="M183" s="128">
        <v>1937.75</v>
      </c>
      <c r="N183" s="128">
        <v>1936.24</v>
      </c>
      <c r="O183" s="128">
        <v>1937.61</v>
      </c>
      <c r="P183" s="128">
        <v>1923.27</v>
      </c>
      <c r="Q183" s="128">
        <v>1934.93</v>
      </c>
      <c r="R183" s="128">
        <v>1933.09</v>
      </c>
      <c r="S183" s="128">
        <v>2033.66</v>
      </c>
      <c r="T183" s="128">
        <v>1932.43</v>
      </c>
      <c r="U183" s="128">
        <v>1893.15</v>
      </c>
      <c r="V183" s="128">
        <v>1744.42</v>
      </c>
      <c r="W183" s="128">
        <v>1595.06</v>
      </c>
      <c r="X183" s="128">
        <v>1476.33</v>
      </c>
      <c r="Y183" s="128">
        <v>1427.32</v>
      </c>
      <c r="Z183" s="128">
        <v>1346.48</v>
      </c>
    </row>
    <row r="184" spans="2:26" x14ac:dyDescent="0.3">
      <c r="B184" s="127">
        <v>26</v>
      </c>
      <c r="C184" s="128">
        <v>1419.23</v>
      </c>
      <c r="D184" s="128">
        <v>1300.6199999999999</v>
      </c>
      <c r="E184" s="128">
        <v>1354.83</v>
      </c>
      <c r="F184" s="128">
        <v>1403.57</v>
      </c>
      <c r="G184" s="128">
        <v>1447.61</v>
      </c>
      <c r="H184" s="128">
        <v>1614</v>
      </c>
      <c r="I184" s="128">
        <v>1734.61</v>
      </c>
      <c r="J184" s="128">
        <v>1736.23</v>
      </c>
      <c r="K184" s="128">
        <v>1940.89</v>
      </c>
      <c r="L184" s="128">
        <v>1940.49</v>
      </c>
      <c r="M184" s="128">
        <v>1898.24</v>
      </c>
      <c r="N184" s="128">
        <v>1899.62</v>
      </c>
      <c r="O184" s="128">
        <v>1742.54</v>
      </c>
      <c r="P184" s="128">
        <v>1899.84</v>
      </c>
      <c r="Q184" s="128">
        <v>1898.41</v>
      </c>
      <c r="R184" s="128">
        <v>1936.71</v>
      </c>
      <c r="S184" s="128">
        <v>1936.6</v>
      </c>
      <c r="T184" s="128">
        <v>1936.99</v>
      </c>
      <c r="U184" s="128">
        <v>1744.95</v>
      </c>
      <c r="V184" s="128">
        <v>1648.76</v>
      </c>
      <c r="W184" s="128">
        <v>1605.29</v>
      </c>
      <c r="X184" s="128">
        <v>1477.37</v>
      </c>
      <c r="Y184" s="128">
        <v>1420.67</v>
      </c>
      <c r="Z184" s="128">
        <v>1347.88</v>
      </c>
    </row>
    <row r="185" spans="2:26" x14ac:dyDescent="0.3">
      <c r="B185" s="127">
        <v>27</v>
      </c>
      <c r="C185" s="128">
        <v>1305.7</v>
      </c>
      <c r="D185" s="128">
        <v>1303.8800000000001</v>
      </c>
      <c r="E185" s="128">
        <v>1304.55</v>
      </c>
      <c r="F185" s="128">
        <v>1330.66</v>
      </c>
      <c r="G185" s="128">
        <v>1411.09</v>
      </c>
      <c r="H185" s="128">
        <v>1497.9</v>
      </c>
      <c r="I185" s="128">
        <v>1561.42</v>
      </c>
      <c r="J185" s="128">
        <v>1649.93</v>
      </c>
      <c r="K185" s="128">
        <v>1738.18</v>
      </c>
      <c r="L185" s="128">
        <v>1737.66</v>
      </c>
      <c r="M185" s="128">
        <v>1738.57</v>
      </c>
      <c r="N185" s="128">
        <v>1739.2</v>
      </c>
      <c r="O185" s="128">
        <v>1739.87</v>
      </c>
      <c r="P185" s="128">
        <v>1736.77</v>
      </c>
      <c r="Q185" s="128">
        <v>1737.62</v>
      </c>
      <c r="R185" s="128">
        <v>1890.18</v>
      </c>
      <c r="S185" s="128">
        <v>1939.17</v>
      </c>
      <c r="T185" s="128">
        <v>1932.56</v>
      </c>
      <c r="U185" s="128">
        <v>1740.35</v>
      </c>
      <c r="V185" s="128">
        <v>1647.59</v>
      </c>
      <c r="W185" s="128">
        <v>1596.17</v>
      </c>
      <c r="X185" s="128">
        <v>1451.81</v>
      </c>
      <c r="Y185" s="128">
        <v>1388.23</v>
      </c>
      <c r="Z185" s="128">
        <v>1301.3699999999999</v>
      </c>
    </row>
    <row r="186" spans="2:26" x14ac:dyDescent="0.3">
      <c r="B186" s="127">
        <v>28</v>
      </c>
      <c r="C186" s="128">
        <v>1210.43</v>
      </c>
      <c r="D186" s="128">
        <v>1210.6300000000001</v>
      </c>
      <c r="E186" s="128">
        <v>1235.0899999999999</v>
      </c>
      <c r="F186" s="128">
        <v>1318.32</v>
      </c>
      <c r="G186" s="128">
        <v>1412.53</v>
      </c>
      <c r="H186" s="128">
        <v>1462.71</v>
      </c>
      <c r="I186" s="128">
        <v>1503.21</v>
      </c>
      <c r="J186" s="128">
        <v>1615.25</v>
      </c>
      <c r="K186" s="128">
        <v>1615.5</v>
      </c>
      <c r="L186" s="128">
        <v>1618.41</v>
      </c>
      <c r="M186" s="128">
        <v>1611.43</v>
      </c>
      <c r="N186" s="128">
        <v>1612.08</v>
      </c>
      <c r="O186" s="128">
        <v>1607.72</v>
      </c>
      <c r="P186" s="128">
        <v>1606.9</v>
      </c>
      <c r="Q186" s="128">
        <v>1605.75</v>
      </c>
      <c r="R186" s="128">
        <v>1610.21</v>
      </c>
      <c r="S186" s="128">
        <v>1614.74</v>
      </c>
      <c r="T186" s="128">
        <v>1573.63</v>
      </c>
      <c r="U186" s="128">
        <v>1497.15</v>
      </c>
      <c r="V186" s="128">
        <v>1400.38</v>
      </c>
      <c r="W186" s="128">
        <v>1335.68</v>
      </c>
      <c r="X186" s="128">
        <v>1260.5999999999999</v>
      </c>
      <c r="Y186" s="128">
        <v>1242.22</v>
      </c>
      <c r="Z186" s="128">
        <v>1225.27</v>
      </c>
    </row>
    <row r="187" spans="2:26" x14ac:dyDescent="0.3">
      <c r="B187" s="127">
        <v>29</v>
      </c>
      <c r="C187" s="128">
        <v>1232.73</v>
      </c>
      <c r="D187" s="128">
        <v>1231.5899999999999</v>
      </c>
      <c r="E187" s="128">
        <v>1262.74</v>
      </c>
      <c r="F187" s="128">
        <v>1305.75</v>
      </c>
      <c r="G187" s="128">
        <v>1331.1</v>
      </c>
      <c r="H187" s="128">
        <v>1403.98</v>
      </c>
      <c r="I187" s="128">
        <v>1442.13</v>
      </c>
      <c r="J187" s="128">
        <v>1480.15</v>
      </c>
      <c r="K187" s="128">
        <v>1532.62</v>
      </c>
      <c r="L187" s="128">
        <v>1505.36</v>
      </c>
      <c r="M187" s="128">
        <v>1452.87</v>
      </c>
      <c r="N187" s="128">
        <v>1444.32</v>
      </c>
      <c r="O187" s="128">
        <v>1438.77</v>
      </c>
      <c r="P187" s="128">
        <v>1449.36</v>
      </c>
      <c r="Q187" s="128">
        <v>1488.51</v>
      </c>
      <c r="R187" s="128">
        <v>1473.56</v>
      </c>
      <c r="S187" s="128">
        <v>1557.23</v>
      </c>
      <c r="T187" s="128">
        <v>1480.56</v>
      </c>
      <c r="U187" s="128">
        <v>1517.9</v>
      </c>
      <c r="V187" s="128">
        <v>1418.28</v>
      </c>
      <c r="W187" s="128">
        <v>1360.08</v>
      </c>
      <c r="X187" s="128">
        <v>1340.65</v>
      </c>
      <c r="Y187" s="128">
        <v>1300.8900000000001</v>
      </c>
      <c r="Z187" s="128">
        <v>1256.33</v>
      </c>
    </row>
    <row r="188" spans="2:26" x14ac:dyDescent="0.3">
      <c r="B188" s="127">
        <v>30</v>
      </c>
      <c r="C188" s="128">
        <v>1287.01</v>
      </c>
      <c r="D188" s="128">
        <v>1288.4000000000001</v>
      </c>
      <c r="E188" s="128">
        <v>1323.07</v>
      </c>
      <c r="F188" s="128">
        <v>1362.35</v>
      </c>
      <c r="G188" s="128">
        <v>1404.85</v>
      </c>
      <c r="H188" s="128">
        <v>1437.75</v>
      </c>
      <c r="I188" s="128">
        <v>1558.68</v>
      </c>
      <c r="J188" s="128">
        <v>1648.51</v>
      </c>
      <c r="K188" s="128">
        <v>1644.87</v>
      </c>
      <c r="L188" s="128">
        <v>1642.1</v>
      </c>
      <c r="M188" s="128">
        <v>1635.07</v>
      </c>
      <c r="N188" s="128">
        <v>1635.3</v>
      </c>
      <c r="O188" s="128">
        <v>1630.79</v>
      </c>
      <c r="P188" s="128">
        <v>1631.94</v>
      </c>
      <c r="Q188" s="128">
        <v>1763.49</v>
      </c>
      <c r="R188" s="128">
        <v>1767.17</v>
      </c>
      <c r="S188" s="128">
        <v>1790.47</v>
      </c>
      <c r="T188" s="128">
        <v>1736.21</v>
      </c>
      <c r="U188" s="128">
        <v>1657.94</v>
      </c>
      <c r="V188" s="128">
        <v>1577.39</v>
      </c>
      <c r="W188" s="128">
        <v>1416.58</v>
      </c>
      <c r="X188" s="128">
        <v>1379.45</v>
      </c>
      <c r="Y188" s="128">
        <v>1364.48</v>
      </c>
      <c r="Z188" s="128">
        <v>1329.32</v>
      </c>
    </row>
    <row r="189" spans="2:26" x14ac:dyDescent="0.3">
      <c r="B189" s="130">
        <v>31</v>
      </c>
      <c r="C189" s="128">
        <v>1285.56</v>
      </c>
      <c r="D189" s="128">
        <v>1276.47</v>
      </c>
      <c r="E189" s="128">
        <v>1309.26</v>
      </c>
      <c r="F189" s="128">
        <v>1352.38</v>
      </c>
      <c r="G189" s="128">
        <v>1405.16</v>
      </c>
      <c r="H189" s="128">
        <v>1439.73</v>
      </c>
      <c r="I189" s="128">
        <v>1559.04</v>
      </c>
      <c r="J189" s="128">
        <v>1653.99</v>
      </c>
      <c r="K189" s="128">
        <v>1646.32</v>
      </c>
      <c r="L189" s="128">
        <v>1618.69</v>
      </c>
      <c r="M189" s="128">
        <v>1611.92</v>
      </c>
      <c r="N189" s="128">
        <v>1607.72</v>
      </c>
      <c r="O189" s="128">
        <v>1602.5</v>
      </c>
      <c r="P189" s="128">
        <v>1678.24</v>
      </c>
      <c r="Q189" s="128">
        <v>1708.24</v>
      </c>
      <c r="R189" s="128">
        <v>1673.47</v>
      </c>
      <c r="S189" s="128">
        <v>2139.15</v>
      </c>
      <c r="T189" s="128">
        <v>2112.71</v>
      </c>
      <c r="U189" s="128">
        <v>1620.8</v>
      </c>
      <c r="V189" s="128">
        <v>1531.12</v>
      </c>
      <c r="W189" s="128">
        <v>1391.63</v>
      </c>
      <c r="X189" s="128">
        <v>1379.31</v>
      </c>
      <c r="Y189" s="128">
        <v>1354.46</v>
      </c>
      <c r="Z189" s="128">
        <v>1295.44</v>
      </c>
    </row>
    <row r="190" spans="2:26" x14ac:dyDescent="0.3">
      <c r="B190" s="108"/>
      <c r="C190" s="108"/>
      <c r="D190" s="108"/>
      <c r="E190" s="108"/>
      <c r="F190" s="108"/>
      <c r="G190" s="108"/>
      <c r="H190" s="108"/>
      <c r="I190" s="108"/>
      <c r="J190" s="108"/>
      <c r="K190" s="108"/>
      <c r="L190" s="108"/>
      <c r="M190" s="108"/>
      <c r="N190" s="108"/>
      <c r="O190" s="108"/>
      <c r="P190" s="108"/>
      <c r="Q190" s="108"/>
      <c r="R190" s="108"/>
      <c r="S190" s="108"/>
      <c r="T190" s="108"/>
      <c r="U190" s="108"/>
      <c r="V190" s="108"/>
      <c r="W190" s="108"/>
      <c r="X190" s="108"/>
      <c r="Y190" s="108"/>
      <c r="Z190" s="108"/>
    </row>
    <row r="191" spans="2:26" x14ac:dyDescent="0.3">
      <c r="B191" s="109" t="s">
        <v>67</v>
      </c>
      <c r="C191" s="131" t="s">
        <v>68</v>
      </c>
      <c r="D191" s="132"/>
      <c r="E191" s="132"/>
      <c r="F191" s="132"/>
      <c r="G191" s="132"/>
      <c r="H191" s="132"/>
      <c r="I191" s="132"/>
      <c r="J191" s="132"/>
      <c r="K191" s="132"/>
      <c r="L191" s="132"/>
      <c r="M191" s="132"/>
      <c r="N191" s="132"/>
      <c r="O191" s="132"/>
      <c r="P191" s="132"/>
      <c r="Q191" s="132"/>
      <c r="R191" s="132"/>
      <c r="S191" s="132"/>
      <c r="T191" s="132"/>
      <c r="U191" s="132"/>
      <c r="V191" s="132"/>
      <c r="W191" s="132"/>
      <c r="X191" s="132"/>
      <c r="Y191" s="132"/>
      <c r="Z191" s="133"/>
    </row>
    <row r="192" spans="2:26" x14ac:dyDescent="0.3">
      <c r="B192" s="100" t="s">
        <v>64</v>
      </c>
      <c r="C192" s="88">
        <v>0</v>
      </c>
      <c r="D192" s="88">
        <v>4.1666666666666664E-2</v>
      </c>
      <c r="E192" s="88">
        <v>8.3333333333333329E-2</v>
      </c>
      <c r="F192" s="88">
        <v>0.125</v>
      </c>
      <c r="G192" s="88">
        <v>0.16666666666666666</v>
      </c>
      <c r="H192" s="88">
        <v>0.20833333333333334</v>
      </c>
      <c r="I192" s="88">
        <v>0.25</v>
      </c>
      <c r="J192" s="88">
        <v>0.29166666666666669</v>
      </c>
      <c r="K192" s="88">
        <v>0.33333333333333331</v>
      </c>
      <c r="L192" s="88">
        <v>0.375</v>
      </c>
      <c r="M192" s="88">
        <v>0.41666666666666669</v>
      </c>
      <c r="N192" s="88">
        <v>0.45833333333333331</v>
      </c>
      <c r="O192" s="88">
        <v>0.5</v>
      </c>
      <c r="P192" s="88">
        <v>0.54166666666666663</v>
      </c>
      <c r="Q192" s="88">
        <v>0.58333333333333337</v>
      </c>
      <c r="R192" s="88">
        <v>0.625</v>
      </c>
      <c r="S192" s="88">
        <v>0.66666666666666663</v>
      </c>
      <c r="T192" s="88">
        <v>0.70833333333333337</v>
      </c>
      <c r="U192" s="88">
        <v>0.75</v>
      </c>
      <c r="V192" s="88">
        <v>0.79166666666666663</v>
      </c>
      <c r="W192" s="88">
        <v>0.83333333333333337</v>
      </c>
      <c r="X192" s="88">
        <v>0.875</v>
      </c>
      <c r="Y192" s="88">
        <v>0.91666666666666663</v>
      </c>
      <c r="Z192" s="88">
        <v>0.95833333333333337</v>
      </c>
    </row>
    <row r="193" spans="2:26" x14ac:dyDescent="0.3">
      <c r="B193" s="102"/>
      <c r="C193" s="89" t="s">
        <v>65</v>
      </c>
      <c r="D193" s="89" t="s">
        <v>65</v>
      </c>
      <c r="E193" s="89" t="s">
        <v>65</v>
      </c>
      <c r="F193" s="89" t="s">
        <v>65</v>
      </c>
      <c r="G193" s="89" t="s">
        <v>65</v>
      </c>
      <c r="H193" s="89" t="s">
        <v>65</v>
      </c>
      <c r="I193" s="89" t="s">
        <v>65</v>
      </c>
      <c r="J193" s="89" t="s">
        <v>65</v>
      </c>
      <c r="K193" s="89" t="s">
        <v>65</v>
      </c>
      <c r="L193" s="89" t="s">
        <v>65</v>
      </c>
      <c r="M193" s="89" t="s">
        <v>65</v>
      </c>
      <c r="N193" s="89" t="s">
        <v>65</v>
      </c>
      <c r="O193" s="89" t="s">
        <v>65</v>
      </c>
      <c r="P193" s="89" t="s">
        <v>65</v>
      </c>
      <c r="Q193" s="89" t="s">
        <v>65</v>
      </c>
      <c r="R193" s="89" t="s">
        <v>65</v>
      </c>
      <c r="S193" s="89" t="s">
        <v>65</v>
      </c>
      <c r="T193" s="89" t="s">
        <v>65</v>
      </c>
      <c r="U193" s="89" t="s">
        <v>65</v>
      </c>
      <c r="V193" s="89" t="s">
        <v>65</v>
      </c>
      <c r="W193" s="89" t="s">
        <v>65</v>
      </c>
      <c r="X193" s="89" t="s">
        <v>65</v>
      </c>
      <c r="Y193" s="89" t="s">
        <v>65</v>
      </c>
      <c r="Z193" s="89" t="s">
        <v>66</v>
      </c>
    </row>
    <row r="194" spans="2:26" x14ac:dyDescent="0.3">
      <c r="B194" s="104"/>
      <c r="C194" s="90">
        <v>4.1666666666666664E-2</v>
      </c>
      <c r="D194" s="90">
        <v>8.3333333333333329E-2</v>
      </c>
      <c r="E194" s="90">
        <v>0.125</v>
      </c>
      <c r="F194" s="90">
        <v>0.16666666666666666</v>
      </c>
      <c r="G194" s="90">
        <v>0.20833333333333334</v>
      </c>
      <c r="H194" s="90">
        <v>0.25</v>
      </c>
      <c r="I194" s="90">
        <v>0.29166666666666669</v>
      </c>
      <c r="J194" s="90">
        <v>0.33333333333333331</v>
      </c>
      <c r="K194" s="90">
        <v>0.375</v>
      </c>
      <c r="L194" s="90">
        <v>0.41666666666666669</v>
      </c>
      <c r="M194" s="90">
        <v>0.45833333333333331</v>
      </c>
      <c r="N194" s="90">
        <v>0.5</v>
      </c>
      <c r="O194" s="90">
        <v>0.54166666666666663</v>
      </c>
      <c r="P194" s="90">
        <v>0.58333333333333337</v>
      </c>
      <c r="Q194" s="90">
        <v>0.625</v>
      </c>
      <c r="R194" s="90">
        <v>0.66666666666666663</v>
      </c>
      <c r="S194" s="90">
        <v>0.70833333333333337</v>
      </c>
      <c r="T194" s="90">
        <v>0.75</v>
      </c>
      <c r="U194" s="90">
        <v>0.79166666666666663</v>
      </c>
      <c r="V194" s="90">
        <v>0.83333333333333337</v>
      </c>
      <c r="W194" s="90">
        <v>0.875</v>
      </c>
      <c r="X194" s="90">
        <v>0.91666666666666663</v>
      </c>
      <c r="Y194" s="90">
        <v>0.95833333333333337</v>
      </c>
      <c r="Z194" s="90">
        <v>0</v>
      </c>
    </row>
    <row r="195" spans="2:26" x14ac:dyDescent="0.3">
      <c r="B195" s="129">
        <v>1</v>
      </c>
      <c r="C195" s="128">
        <v>1266.19</v>
      </c>
      <c r="D195" s="128">
        <v>1276</v>
      </c>
      <c r="E195" s="128">
        <v>1375.47</v>
      </c>
      <c r="F195" s="128">
        <v>1437.85</v>
      </c>
      <c r="G195" s="128">
        <v>1401.57</v>
      </c>
      <c r="H195" s="128">
        <v>1473.18</v>
      </c>
      <c r="I195" s="128">
        <v>1614.39</v>
      </c>
      <c r="J195" s="128">
        <v>1655.07</v>
      </c>
      <c r="K195" s="128">
        <v>1641.77</v>
      </c>
      <c r="L195" s="128">
        <v>1627.09</v>
      </c>
      <c r="M195" s="128">
        <v>1596.67</v>
      </c>
      <c r="N195" s="128">
        <v>1546.05</v>
      </c>
      <c r="O195" s="128">
        <v>1544.87</v>
      </c>
      <c r="P195" s="128">
        <v>1576.11</v>
      </c>
      <c r="Q195" s="128">
        <v>1606.93</v>
      </c>
      <c r="R195" s="128">
        <v>1615.62</v>
      </c>
      <c r="S195" s="128">
        <v>1703.46</v>
      </c>
      <c r="T195" s="128">
        <v>1667.77</v>
      </c>
      <c r="U195" s="128">
        <v>1595.78</v>
      </c>
      <c r="V195" s="128">
        <v>1510.77</v>
      </c>
      <c r="W195" s="128">
        <v>1463.58</v>
      </c>
      <c r="X195" s="128">
        <v>1397.9</v>
      </c>
      <c r="Y195" s="128">
        <v>1291.33</v>
      </c>
      <c r="Z195" s="128">
        <v>1236.45</v>
      </c>
    </row>
    <row r="196" spans="2:26" x14ac:dyDescent="0.3">
      <c r="B196" s="129">
        <v>2</v>
      </c>
      <c r="C196" s="128">
        <v>1232.96</v>
      </c>
      <c r="D196" s="128">
        <v>1240.96</v>
      </c>
      <c r="E196" s="128">
        <v>1270.25</v>
      </c>
      <c r="F196" s="128">
        <v>1372.66</v>
      </c>
      <c r="G196" s="128">
        <v>1354.47</v>
      </c>
      <c r="H196" s="128">
        <v>1461.75</v>
      </c>
      <c r="I196" s="128">
        <v>1607.9</v>
      </c>
      <c r="J196" s="128">
        <v>1615.51</v>
      </c>
      <c r="K196" s="128">
        <v>1609.14</v>
      </c>
      <c r="L196" s="128">
        <v>1602.09</v>
      </c>
      <c r="M196" s="128">
        <v>1578.79</v>
      </c>
      <c r="N196" s="128">
        <v>1586.75</v>
      </c>
      <c r="O196" s="128">
        <v>1577.24</v>
      </c>
      <c r="P196" s="128">
        <v>1578.26</v>
      </c>
      <c r="Q196" s="128">
        <v>1591.6</v>
      </c>
      <c r="R196" s="128">
        <v>1600.82</v>
      </c>
      <c r="S196" s="128">
        <v>1705.24</v>
      </c>
      <c r="T196" s="128">
        <v>1659.68</v>
      </c>
      <c r="U196" s="128">
        <v>1595.59</v>
      </c>
      <c r="V196" s="128">
        <v>1510.91</v>
      </c>
      <c r="W196" s="128">
        <v>1455.02</v>
      </c>
      <c r="X196" s="128">
        <v>1388.4</v>
      </c>
      <c r="Y196" s="128">
        <v>1269.5899999999999</v>
      </c>
      <c r="Z196" s="128">
        <v>1229.95</v>
      </c>
    </row>
    <row r="197" spans="2:26" x14ac:dyDescent="0.3">
      <c r="B197" s="129">
        <v>3</v>
      </c>
      <c r="C197" s="128">
        <v>1258.9100000000001</v>
      </c>
      <c r="D197" s="128">
        <v>1270.52</v>
      </c>
      <c r="E197" s="128">
        <v>1312.12</v>
      </c>
      <c r="F197" s="128">
        <v>1390.4</v>
      </c>
      <c r="G197" s="128">
        <v>1392.2</v>
      </c>
      <c r="H197" s="128">
        <v>1487.76</v>
      </c>
      <c r="I197" s="128">
        <v>1608.37</v>
      </c>
      <c r="J197" s="128">
        <v>1646.5</v>
      </c>
      <c r="K197" s="128">
        <v>1650.92</v>
      </c>
      <c r="L197" s="128">
        <v>1630</v>
      </c>
      <c r="M197" s="128">
        <v>1543.62</v>
      </c>
      <c r="N197" s="128">
        <v>1544.83</v>
      </c>
      <c r="O197" s="128">
        <v>1518.44</v>
      </c>
      <c r="P197" s="128">
        <v>1586.85</v>
      </c>
      <c r="Q197" s="128">
        <v>1608.51</v>
      </c>
      <c r="R197" s="128">
        <v>1645.81</v>
      </c>
      <c r="S197" s="128">
        <v>1717.62</v>
      </c>
      <c r="T197" s="128">
        <v>1663.28</v>
      </c>
      <c r="U197" s="128">
        <v>1613.89</v>
      </c>
      <c r="V197" s="128">
        <v>1503.19</v>
      </c>
      <c r="W197" s="128">
        <v>1482.83</v>
      </c>
      <c r="X197" s="128">
        <v>1409.87</v>
      </c>
      <c r="Y197" s="128">
        <v>1277.6300000000001</v>
      </c>
      <c r="Z197" s="128">
        <v>1211.8499999999999</v>
      </c>
    </row>
    <row r="198" spans="2:26" x14ac:dyDescent="0.3">
      <c r="B198" s="129">
        <v>4</v>
      </c>
      <c r="C198" s="128">
        <v>1314.22</v>
      </c>
      <c r="D198" s="128">
        <v>1309.81</v>
      </c>
      <c r="E198" s="128">
        <v>1314.77</v>
      </c>
      <c r="F198" s="128">
        <v>1430.1</v>
      </c>
      <c r="G198" s="128">
        <v>1495.12</v>
      </c>
      <c r="H198" s="128">
        <v>1512.64</v>
      </c>
      <c r="I198" s="128">
        <v>1674.92</v>
      </c>
      <c r="J198" s="128">
        <v>1743.81</v>
      </c>
      <c r="K198" s="128">
        <v>1791.86</v>
      </c>
      <c r="L198" s="128">
        <v>1737.18</v>
      </c>
      <c r="M198" s="128">
        <v>1723.39</v>
      </c>
      <c r="N198" s="128">
        <v>1728.97</v>
      </c>
      <c r="O198" s="128">
        <v>1718.76</v>
      </c>
      <c r="P198" s="128">
        <v>1730.82</v>
      </c>
      <c r="Q198" s="128">
        <v>1716.58</v>
      </c>
      <c r="R198" s="128">
        <v>1597.36</v>
      </c>
      <c r="S198" s="128">
        <v>1901.26</v>
      </c>
      <c r="T198" s="128">
        <v>1780.31</v>
      </c>
      <c r="U198" s="128">
        <v>1714.75</v>
      </c>
      <c r="V198" s="128">
        <v>1646.83</v>
      </c>
      <c r="W198" s="128">
        <v>1634.72</v>
      </c>
      <c r="X198" s="128">
        <v>1495.36</v>
      </c>
      <c r="Y198" s="128">
        <v>1456.68</v>
      </c>
      <c r="Z198" s="128">
        <v>1331.92</v>
      </c>
    </row>
    <row r="199" spans="2:26" x14ac:dyDescent="0.3">
      <c r="B199" s="129">
        <v>5</v>
      </c>
      <c r="C199" s="128">
        <v>1318.68</v>
      </c>
      <c r="D199" s="128">
        <v>1320.63</v>
      </c>
      <c r="E199" s="128">
        <v>1321.63</v>
      </c>
      <c r="F199" s="128">
        <v>1421.78</v>
      </c>
      <c r="G199" s="128">
        <v>1545.87</v>
      </c>
      <c r="H199" s="128">
        <v>1514.91</v>
      </c>
      <c r="I199" s="128">
        <v>1658.22</v>
      </c>
      <c r="J199" s="128">
        <v>1732.66</v>
      </c>
      <c r="K199" s="128">
        <v>1816.78</v>
      </c>
      <c r="L199" s="128">
        <v>1723.07</v>
      </c>
      <c r="M199" s="128">
        <v>1724.6</v>
      </c>
      <c r="N199" s="128">
        <v>1723.72</v>
      </c>
      <c r="O199" s="128">
        <v>1724.23</v>
      </c>
      <c r="P199" s="128">
        <v>1704.47</v>
      </c>
      <c r="Q199" s="128">
        <v>1661.71</v>
      </c>
      <c r="R199" s="128">
        <v>1810.42</v>
      </c>
      <c r="S199" s="128">
        <v>1922.56</v>
      </c>
      <c r="T199" s="128">
        <v>1870.13</v>
      </c>
      <c r="U199" s="128">
        <v>1660.28</v>
      </c>
      <c r="V199" s="128">
        <v>1650.17</v>
      </c>
      <c r="W199" s="128">
        <v>1594.53</v>
      </c>
      <c r="X199" s="128">
        <v>1488.77</v>
      </c>
      <c r="Y199" s="128">
        <v>1421.81</v>
      </c>
      <c r="Z199" s="128">
        <v>1319.31</v>
      </c>
    </row>
    <row r="200" spans="2:26" x14ac:dyDescent="0.3">
      <c r="B200" s="129">
        <v>6</v>
      </c>
      <c r="C200" s="128">
        <v>1399.38</v>
      </c>
      <c r="D200" s="128">
        <v>1311.72</v>
      </c>
      <c r="E200" s="128">
        <v>1266.6400000000001</v>
      </c>
      <c r="F200" s="128">
        <v>1336.83</v>
      </c>
      <c r="G200" s="128">
        <v>1413.73</v>
      </c>
      <c r="H200" s="128">
        <v>1428.54</v>
      </c>
      <c r="I200" s="128">
        <v>1478.59</v>
      </c>
      <c r="J200" s="128">
        <v>1495.1</v>
      </c>
      <c r="K200" s="128">
        <v>1647.33</v>
      </c>
      <c r="L200" s="128">
        <v>1646.8</v>
      </c>
      <c r="M200" s="128">
        <v>1643.84</v>
      </c>
      <c r="N200" s="128">
        <v>1644.55</v>
      </c>
      <c r="O200" s="128">
        <v>1646.48</v>
      </c>
      <c r="P200" s="128">
        <v>1643.85</v>
      </c>
      <c r="Q200" s="128">
        <v>1644.57</v>
      </c>
      <c r="R200" s="128">
        <v>1644.34</v>
      </c>
      <c r="S200" s="128">
        <v>1891.69</v>
      </c>
      <c r="T200" s="128">
        <v>1820.57</v>
      </c>
      <c r="U200" s="128">
        <v>1643.19</v>
      </c>
      <c r="V200" s="128">
        <v>1632.48</v>
      </c>
      <c r="W200" s="128">
        <v>1638.67</v>
      </c>
      <c r="X200" s="128">
        <v>1583.42</v>
      </c>
      <c r="Y200" s="128">
        <v>1471.73</v>
      </c>
      <c r="Z200" s="128">
        <v>1360.12</v>
      </c>
    </row>
    <row r="201" spans="2:26" x14ac:dyDescent="0.3">
      <c r="B201" s="129">
        <v>7</v>
      </c>
      <c r="C201" s="128">
        <v>1427.14</v>
      </c>
      <c r="D201" s="128">
        <v>1425.16</v>
      </c>
      <c r="E201" s="128">
        <v>1363.57</v>
      </c>
      <c r="F201" s="128">
        <v>1377.22</v>
      </c>
      <c r="G201" s="128">
        <v>1457.34</v>
      </c>
      <c r="H201" s="128">
        <v>1474.29</v>
      </c>
      <c r="I201" s="128">
        <v>1493.52</v>
      </c>
      <c r="J201" s="128">
        <v>1575.73</v>
      </c>
      <c r="K201" s="128">
        <v>1643.06</v>
      </c>
      <c r="L201" s="128">
        <v>1803.17</v>
      </c>
      <c r="M201" s="128">
        <v>1802.64</v>
      </c>
      <c r="N201" s="128">
        <v>1803.52</v>
      </c>
      <c r="O201" s="128">
        <v>1642.82</v>
      </c>
      <c r="P201" s="128">
        <v>1804.61</v>
      </c>
      <c r="Q201" s="128">
        <v>1802.56</v>
      </c>
      <c r="R201" s="128">
        <v>1847.66</v>
      </c>
      <c r="S201" s="128">
        <v>2001.41</v>
      </c>
      <c r="T201" s="128">
        <v>1993.92</v>
      </c>
      <c r="U201" s="128">
        <v>1892.18</v>
      </c>
      <c r="V201" s="128">
        <v>1640.96</v>
      </c>
      <c r="W201" s="128">
        <v>1643.13</v>
      </c>
      <c r="X201" s="128">
        <v>1614.9</v>
      </c>
      <c r="Y201" s="128">
        <v>1485.85</v>
      </c>
      <c r="Z201" s="128">
        <v>1319.31</v>
      </c>
    </row>
    <row r="202" spans="2:26" x14ac:dyDescent="0.3">
      <c r="B202" s="129">
        <v>8</v>
      </c>
      <c r="C202" s="128">
        <v>1318.43</v>
      </c>
      <c r="D202" s="128">
        <v>1357.87</v>
      </c>
      <c r="E202" s="128">
        <v>1317.27</v>
      </c>
      <c r="F202" s="128">
        <v>1336.16</v>
      </c>
      <c r="G202" s="128">
        <v>1402.4</v>
      </c>
      <c r="H202" s="128">
        <v>1397.69</v>
      </c>
      <c r="I202" s="128">
        <v>1470.14</v>
      </c>
      <c r="J202" s="128">
        <v>1485.33</v>
      </c>
      <c r="K202" s="128">
        <v>1636.19</v>
      </c>
      <c r="L202" s="128">
        <v>1651.31</v>
      </c>
      <c r="M202" s="128">
        <v>1647.22</v>
      </c>
      <c r="N202" s="128">
        <v>1640.81</v>
      </c>
      <c r="O202" s="128">
        <v>1631.37</v>
      </c>
      <c r="P202" s="128">
        <v>1627.45</v>
      </c>
      <c r="Q202" s="128">
        <v>1643.75</v>
      </c>
      <c r="R202" s="128">
        <v>1720.83</v>
      </c>
      <c r="S202" s="128">
        <v>1900.8</v>
      </c>
      <c r="T202" s="128">
        <v>1866.07</v>
      </c>
      <c r="U202" s="128">
        <v>1721.34</v>
      </c>
      <c r="V202" s="128">
        <v>1637.31</v>
      </c>
      <c r="W202" s="128">
        <v>1631.05</v>
      </c>
      <c r="X202" s="128">
        <v>1495.56</v>
      </c>
      <c r="Y202" s="128">
        <v>1419.52</v>
      </c>
      <c r="Z202" s="128">
        <v>1364.74</v>
      </c>
    </row>
    <row r="203" spans="2:26" x14ac:dyDescent="0.3">
      <c r="B203" s="129">
        <v>9</v>
      </c>
      <c r="C203" s="128">
        <v>1351.52</v>
      </c>
      <c r="D203" s="128">
        <v>1315.04</v>
      </c>
      <c r="E203" s="128">
        <v>1277.46</v>
      </c>
      <c r="F203" s="128">
        <v>1406.88</v>
      </c>
      <c r="G203" s="128">
        <v>1480.43</v>
      </c>
      <c r="H203" s="128">
        <v>1482.9</v>
      </c>
      <c r="I203" s="128">
        <v>1503.29</v>
      </c>
      <c r="J203" s="128">
        <v>1649.77</v>
      </c>
      <c r="K203" s="128">
        <v>1649.42</v>
      </c>
      <c r="L203" s="128">
        <v>1647.4</v>
      </c>
      <c r="M203" s="128">
        <v>1635.87</v>
      </c>
      <c r="N203" s="128">
        <v>1626.68</v>
      </c>
      <c r="O203" s="128">
        <v>1621.88</v>
      </c>
      <c r="P203" s="128">
        <v>1619.02</v>
      </c>
      <c r="Q203" s="128">
        <v>1630.56</v>
      </c>
      <c r="R203" s="128">
        <v>1629.36</v>
      </c>
      <c r="S203" s="128">
        <v>1823.87</v>
      </c>
      <c r="T203" s="128">
        <v>1724.92</v>
      </c>
      <c r="U203" s="128">
        <v>1624.77</v>
      </c>
      <c r="V203" s="128">
        <v>1486.57</v>
      </c>
      <c r="W203" s="128">
        <v>1484.92</v>
      </c>
      <c r="X203" s="128">
        <v>1475.1</v>
      </c>
      <c r="Y203" s="128">
        <v>1341.84</v>
      </c>
      <c r="Z203" s="128">
        <v>1311.25</v>
      </c>
    </row>
    <row r="204" spans="2:26" x14ac:dyDescent="0.3">
      <c r="B204" s="129">
        <v>10</v>
      </c>
      <c r="C204" s="128">
        <v>1269.29</v>
      </c>
      <c r="D204" s="128">
        <v>1257.53</v>
      </c>
      <c r="E204" s="128">
        <v>1266.47</v>
      </c>
      <c r="F204" s="128">
        <v>1358.21</v>
      </c>
      <c r="G204" s="128">
        <v>1491.11</v>
      </c>
      <c r="H204" s="128">
        <v>1494.2</v>
      </c>
      <c r="I204" s="128">
        <v>1581.6</v>
      </c>
      <c r="J204" s="128">
        <v>1697.59</v>
      </c>
      <c r="K204" s="128">
        <v>1677.97</v>
      </c>
      <c r="L204" s="128">
        <v>1667.13</v>
      </c>
      <c r="M204" s="128">
        <v>1651.96</v>
      </c>
      <c r="N204" s="128">
        <v>1653.5</v>
      </c>
      <c r="O204" s="128">
        <v>1635.59</v>
      </c>
      <c r="P204" s="128">
        <v>1635.45</v>
      </c>
      <c r="Q204" s="128">
        <v>1659.57</v>
      </c>
      <c r="R204" s="128">
        <v>1666.45</v>
      </c>
      <c r="S204" s="128">
        <v>1825.75</v>
      </c>
      <c r="T204" s="128">
        <v>1724.37</v>
      </c>
      <c r="U204" s="128">
        <v>1670.15</v>
      </c>
      <c r="V204" s="128">
        <v>1569.33</v>
      </c>
      <c r="W204" s="128">
        <v>1553.75</v>
      </c>
      <c r="X204" s="128">
        <v>1493.61</v>
      </c>
      <c r="Y204" s="128">
        <v>1368.09</v>
      </c>
      <c r="Z204" s="128">
        <v>1333.82</v>
      </c>
    </row>
    <row r="205" spans="2:26" x14ac:dyDescent="0.3">
      <c r="B205" s="129">
        <v>11</v>
      </c>
      <c r="C205" s="128">
        <v>1320.07</v>
      </c>
      <c r="D205" s="128">
        <v>1327.19</v>
      </c>
      <c r="E205" s="128">
        <v>1305.83</v>
      </c>
      <c r="F205" s="128">
        <v>1418.82</v>
      </c>
      <c r="G205" s="128">
        <v>1491.54</v>
      </c>
      <c r="H205" s="128">
        <v>1521.91</v>
      </c>
      <c r="I205" s="128">
        <v>1612.1</v>
      </c>
      <c r="J205" s="128">
        <v>1822.68</v>
      </c>
      <c r="K205" s="128">
        <v>1734.61</v>
      </c>
      <c r="L205" s="128">
        <v>1735.4</v>
      </c>
      <c r="M205" s="128">
        <v>1735.98</v>
      </c>
      <c r="N205" s="128">
        <v>1735.54</v>
      </c>
      <c r="O205" s="128">
        <v>1694.33</v>
      </c>
      <c r="P205" s="128">
        <v>1693.32</v>
      </c>
      <c r="Q205" s="128">
        <v>1730.39</v>
      </c>
      <c r="R205" s="128">
        <v>1725.71</v>
      </c>
      <c r="S205" s="128">
        <v>1921.55</v>
      </c>
      <c r="T205" s="128">
        <v>1868.55</v>
      </c>
      <c r="U205" s="128">
        <v>1726</v>
      </c>
      <c r="V205" s="128">
        <v>1681.37</v>
      </c>
      <c r="W205" s="128">
        <v>1722.26</v>
      </c>
      <c r="X205" s="128">
        <v>1607.69</v>
      </c>
      <c r="Y205" s="128">
        <v>1494</v>
      </c>
      <c r="Z205" s="128">
        <v>1409.65</v>
      </c>
    </row>
    <row r="206" spans="2:26" x14ac:dyDescent="0.3">
      <c r="B206" s="129">
        <v>12</v>
      </c>
      <c r="C206" s="128">
        <v>1456.31</v>
      </c>
      <c r="D206" s="128">
        <v>1419.16</v>
      </c>
      <c r="E206" s="128">
        <v>1286.22</v>
      </c>
      <c r="F206" s="128">
        <v>1286.33</v>
      </c>
      <c r="G206" s="128">
        <v>1485.63</v>
      </c>
      <c r="H206" s="128">
        <v>1533.97</v>
      </c>
      <c r="I206" s="128">
        <v>1639.19</v>
      </c>
      <c r="J206" s="128">
        <v>1826.97</v>
      </c>
      <c r="K206" s="128">
        <v>1974.7</v>
      </c>
      <c r="L206" s="128">
        <v>1980.73</v>
      </c>
      <c r="M206" s="128">
        <v>1955.94</v>
      </c>
      <c r="N206" s="128">
        <v>1915.35</v>
      </c>
      <c r="O206" s="128">
        <v>1909.14</v>
      </c>
      <c r="P206" s="128">
        <v>1908.97</v>
      </c>
      <c r="Q206" s="128">
        <v>1966.45</v>
      </c>
      <c r="R206" s="128">
        <v>1971.88</v>
      </c>
      <c r="S206" s="128">
        <v>2078.87</v>
      </c>
      <c r="T206" s="128">
        <v>2059.61</v>
      </c>
      <c r="U206" s="128">
        <v>1993.52</v>
      </c>
      <c r="V206" s="128">
        <v>1820.52</v>
      </c>
      <c r="W206" s="128">
        <v>1826.74</v>
      </c>
      <c r="X206" s="128">
        <v>1694.16</v>
      </c>
      <c r="Y206" s="128">
        <v>1497.19</v>
      </c>
      <c r="Z206" s="128">
        <v>1431.78</v>
      </c>
    </row>
    <row r="207" spans="2:26" x14ac:dyDescent="0.3">
      <c r="B207" s="129">
        <v>13</v>
      </c>
      <c r="C207" s="128">
        <v>1393.51</v>
      </c>
      <c r="D207" s="128">
        <v>1286.74</v>
      </c>
      <c r="E207" s="128">
        <v>1293.0899999999999</v>
      </c>
      <c r="F207" s="128">
        <v>1281.56</v>
      </c>
      <c r="G207" s="128">
        <v>1487.28</v>
      </c>
      <c r="H207" s="128">
        <v>1541.75</v>
      </c>
      <c r="I207" s="128">
        <v>1613.22</v>
      </c>
      <c r="J207" s="128">
        <v>1781.97</v>
      </c>
      <c r="K207" s="128">
        <v>1871.9</v>
      </c>
      <c r="L207" s="128">
        <v>1995.11</v>
      </c>
      <c r="M207" s="128">
        <v>1844.34</v>
      </c>
      <c r="N207" s="128">
        <v>1827.24</v>
      </c>
      <c r="O207" s="128">
        <v>1747.47</v>
      </c>
      <c r="P207" s="128">
        <v>1739.95</v>
      </c>
      <c r="Q207" s="128">
        <v>1988.27</v>
      </c>
      <c r="R207" s="128">
        <v>1985.75</v>
      </c>
      <c r="S207" s="128">
        <v>2072.0300000000002</v>
      </c>
      <c r="T207" s="128">
        <v>2077.04</v>
      </c>
      <c r="U207" s="128">
        <v>2004.47</v>
      </c>
      <c r="V207" s="128">
        <v>1825.19</v>
      </c>
      <c r="W207" s="128">
        <v>1824.67</v>
      </c>
      <c r="X207" s="128">
        <v>1708.52</v>
      </c>
      <c r="Y207" s="128">
        <v>1543.55</v>
      </c>
      <c r="Z207" s="128">
        <v>1492.49</v>
      </c>
    </row>
    <row r="208" spans="2:26" x14ac:dyDescent="0.3">
      <c r="B208" s="129">
        <v>14</v>
      </c>
      <c r="C208" s="128">
        <v>1391.93</v>
      </c>
      <c r="D208" s="128">
        <v>1396.78</v>
      </c>
      <c r="E208" s="128">
        <v>1394.53</v>
      </c>
      <c r="F208" s="128">
        <v>1484.16</v>
      </c>
      <c r="G208" s="128">
        <v>1630.7</v>
      </c>
      <c r="H208" s="128">
        <v>1742.31</v>
      </c>
      <c r="I208" s="128">
        <v>1992.26</v>
      </c>
      <c r="J208" s="128">
        <v>1997.26</v>
      </c>
      <c r="K208" s="128">
        <v>1877.49</v>
      </c>
      <c r="L208" s="128">
        <v>1868.54</v>
      </c>
      <c r="M208" s="128">
        <v>1871.26</v>
      </c>
      <c r="N208" s="128">
        <v>1856.42</v>
      </c>
      <c r="O208" s="128">
        <v>1890.59</v>
      </c>
      <c r="P208" s="128">
        <v>1978.11</v>
      </c>
      <c r="Q208" s="128">
        <v>2019.77</v>
      </c>
      <c r="R208" s="128">
        <v>2027.56</v>
      </c>
      <c r="S208" s="128">
        <v>2060.92</v>
      </c>
      <c r="T208" s="128">
        <v>1986.29</v>
      </c>
      <c r="U208" s="128">
        <v>1828.44</v>
      </c>
      <c r="V208" s="128">
        <v>1728.35</v>
      </c>
      <c r="W208" s="128">
        <v>1710.03</v>
      </c>
      <c r="X208" s="128">
        <v>1545.92</v>
      </c>
      <c r="Y208" s="128">
        <v>1457.4</v>
      </c>
      <c r="Z208" s="128">
        <v>1351.92</v>
      </c>
    </row>
    <row r="209" spans="2:26" x14ac:dyDescent="0.3">
      <c r="B209" s="129">
        <v>15</v>
      </c>
      <c r="C209" s="128">
        <v>1362.87</v>
      </c>
      <c r="D209" s="128">
        <v>1384.6</v>
      </c>
      <c r="E209" s="128">
        <v>1390.67</v>
      </c>
      <c r="F209" s="128">
        <v>1458.34</v>
      </c>
      <c r="G209" s="128">
        <v>1511.33</v>
      </c>
      <c r="H209" s="128">
        <v>1545.1</v>
      </c>
      <c r="I209" s="128">
        <v>1679.93</v>
      </c>
      <c r="J209" s="128">
        <v>1826.7</v>
      </c>
      <c r="K209" s="128">
        <v>1747.79</v>
      </c>
      <c r="L209" s="128">
        <v>1747.18</v>
      </c>
      <c r="M209" s="128">
        <v>1677.84</v>
      </c>
      <c r="N209" s="128">
        <v>1743.44</v>
      </c>
      <c r="O209" s="128">
        <v>1678.58</v>
      </c>
      <c r="P209" s="128">
        <v>1678.96</v>
      </c>
      <c r="Q209" s="128">
        <v>1683.74</v>
      </c>
      <c r="R209" s="128">
        <v>1745.67</v>
      </c>
      <c r="S209" s="128">
        <v>1907.8</v>
      </c>
      <c r="T209" s="128">
        <v>1825.53</v>
      </c>
      <c r="U209" s="128">
        <v>1724.58</v>
      </c>
      <c r="V209" s="128">
        <v>1656.11</v>
      </c>
      <c r="W209" s="128">
        <v>1648.94</v>
      </c>
      <c r="X209" s="128">
        <v>1500.73</v>
      </c>
      <c r="Y209" s="128">
        <v>1405.41</v>
      </c>
      <c r="Z209" s="128">
        <v>1299.8699999999999</v>
      </c>
    </row>
    <row r="210" spans="2:26" x14ac:dyDescent="0.3">
      <c r="B210" s="127">
        <v>16</v>
      </c>
      <c r="C210" s="128">
        <v>1370.54</v>
      </c>
      <c r="D210" s="128">
        <v>1369.15</v>
      </c>
      <c r="E210" s="128">
        <v>1383.82</v>
      </c>
      <c r="F210" s="128">
        <v>1463.12</v>
      </c>
      <c r="G210" s="128">
        <v>1512.89</v>
      </c>
      <c r="H210" s="128">
        <v>1552.19</v>
      </c>
      <c r="I210" s="128">
        <v>1695.43</v>
      </c>
      <c r="J210" s="128">
        <v>1765.03</v>
      </c>
      <c r="K210" s="128">
        <v>1763.3</v>
      </c>
      <c r="L210" s="128">
        <v>1764.2</v>
      </c>
      <c r="M210" s="128">
        <v>1762.23</v>
      </c>
      <c r="N210" s="128">
        <v>1760.87</v>
      </c>
      <c r="O210" s="128">
        <v>1693.77</v>
      </c>
      <c r="P210" s="128">
        <v>1841.74</v>
      </c>
      <c r="Q210" s="128">
        <v>1942.83</v>
      </c>
      <c r="R210" s="128">
        <v>1753.54</v>
      </c>
      <c r="S210" s="128">
        <v>1986.26</v>
      </c>
      <c r="T210" s="128">
        <v>1818.73</v>
      </c>
      <c r="U210" s="128">
        <v>1797.53</v>
      </c>
      <c r="V210" s="128">
        <v>1669.37</v>
      </c>
      <c r="W210" s="128">
        <v>1640.75</v>
      </c>
      <c r="X210" s="128">
        <v>1547.06</v>
      </c>
      <c r="Y210" s="128">
        <v>1479.86</v>
      </c>
      <c r="Z210" s="128">
        <v>1381.94</v>
      </c>
    </row>
    <row r="211" spans="2:26" x14ac:dyDescent="0.3">
      <c r="B211" s="127">
        <v>17</v>
      </c>
      <c r="C211" s="128">
        <v>1370.01</v>
      </c>
      <c r="D211" s="128">
        <v>1386.83</v>
      </c>
      <c r="E211" s="128">
        <v>1385.33</v>
      </c>
      <c r="F211" s="128">
        <v>1452.09</v>
      </c>
      <c r="G211" s="128">
        <v>1543.94</v>
      </c>
      <c r="H211" s="128">
        <v>1552.38</v>
      </c>
      <c r="I211" s="128">
        <v>1894.95</v>
      </c>
      <c r="J211" s="128">
        <v>1828.63</v>
      </c>
      <c r="K211" s="128">
        <v>1901.08</v>
      </c>
      <c r="L211" s="128">
        <v>1846.21</v>
      </c>
      <c r="M211" s="128">
        <v>1800.2</v>
      </c>
      <c r="N211" s="128">
        <v>1668.71</v>
      </c>
      <c r="O211" s="128">
        <v>1670.22</v>
      </c>
      <c r="P211" s="128">
        <v>1779.48</v>
      </c>
      <c r="Q211" s="128">
        <v>1826.79</v>
      </c>
      <c r="R211" s="128">
        <v>1886.98</v>
      </c>
      <c r="S211" s="128">
        <v>2013.82</v>
      </c>
      <c r="T211" s="128">
        <v>2004.32</v>
      </c>
      <c r="U211" s="128">
        <v>1770.35</v>
      </c>
      <c r="V211" s="128">
        <v>1842.65</v>
      </c>
      <c r="W211" s="128">
        <v>1646.72</v>
      </c>
      <c r="X211" s="128">
        <v>1606.12</v>
      </c>
      <c r="Y211" s="128">
        <v>1492.45</v>
      </c>
      <c r="Z211" s="128">
        <v>1409.88</v>
      </c>
    </row>
    <row r="212" spans="2:26" x14ac:dyDescent="0.3">
      <c r="B212" s="127">
        <v>18</v>
      </c>
      <c r="C212" s="128">
        <v>1395.8</v>
      </c>
      <c r="D212" s="128">
        <v>1392.17</v>
      </c>
      <c r="E212" s="128">
        <v>1404.96</v>
      </c>
      <c r="F212" s="128">
        <v>1476.06</v>
      </c>
      <c r="G212" s="128">
        <v>1572.37</v>
      </c>
      <c r="H212" s="128">
        <v>1710.23</v>
      </c>
      <c r="I212" s="128">
        <v>2011.26</v>
      </c>
      <c r="J212" s="128">
        <v>2023.6</v>
      </c>
      <c r="K212" s="128">
        <v>1816.5</v>
      </c>
      <c r="L212" s="128">
        <v>1817.34</v>
      </c>
      <c r="M212" s="128">
        <v>1817.69</v>
      </c>
      <c r="N212" s="128">
        <v>1804.63</v>
      </c>
      <c r="O212" s="128">
        <v>1804.52</v>
      </c>
      <c r="P212" s="128">
        <v>1801.54</v>
      </c>
      <c r="Q212" s="128">
        <v>1836.84</v>
      </c>
      <c r="R212" s="128">
        <v>1819.92</v>
      </c>
      <c r="S212" s="128">
        <v>2044.15</v>
      </c>
      <c r="T212" s="128">
        <v>2002.47</v>
      </c>
      <c r="U212" s="128">
        <v>2003.76</v>
      </c>
      <c r="V212" s="128">
        <v>1756.52</v>
      </c>
      <c r="W212" s="128">
        <v>1697.04</v>
      </c>
      <c r="X212" s="128">
        <v>1694.35</v>
      </c>
      <c r="Y212" s="128">
        <v>1517.82</v>
      </c>
      <c r="Z212" s="128">
        <v>1494.9</v>
      </c>
    </row>
    <row r="213" spans="2:26" x14ac:dyDescent="0.3">
      <c r="B213" s="127">
        <v>19</v>
      </c>
      <c r="C213" s="128">
        <v>1541.99</v>
      </c>
      <c r="D213" s="128">
        <v>1470.94</v>
      </c>
      <c r="E213" s="128">
        <v>1430.22</v>
      </c>
      <c r="F213" s="128">
        <v>1472.31</v>
      </c>
      <c r="G213" s="128">
        <v>1608.06</v>
      </c>
      <c r="H213" s="128">
        <v>1658.54</v>
      </c>
      <c r="I213" s="128">
        <v>1948.24</v>
      </c>
      <c r="J213" s="128">
        <v>2036.91</v>
      </c>
      <c r="K213" s="128">
        <v>2128.08</v>
      </c>
      <c r="L213" s="128">
        <v>2053.9299999999998</v>
      </c>
      <c r="M213" s="128">
        <v>2051.66</v>
      </c>
      <c r="N213" s="128">
        <v>2050.77</v>
      </c>
      <c r="O213" s="128">
        <v>2050.9499999999998</v>
      </c>
      <c r="P213" s="128">
        <v>2048.3200000000002</v>
      </c>
      <c r="Q213" s="128">
        <v>2042.91</v>
      </c>
      <c r="R213" s="128">
        <v>2038.66</v>
      </c>
      <c r="S213" s="128">
        <v>2116.6799999999998</v>
      </c>
      <c r="T213" s="128">
        <v>2111.98</v>
      </c>
      <c r="U213" s="128">
        <v>2115.11</v>
      </c>
      <c r="V213" s="128">
        <v>2018.91</v>
      </c>
      <c r="W213" s="128">
        <v>1956.73</v>
      </c>
      <c r="X213" s="128">
        <v>1831.37</v>
      </c>
      <c r="Y213" s="128">
        <v>1650.91</v>
      </c>
      <c r="Z213" s="128">
        <v>1540.94</v>
      </c>
    </row>
    <row r="214" spans="2:26" x14ac:dyDescent="0.3">
      <c r="B214" s="127">
        <v>20</v>
      </c>
      <c r="C214" s="128">
        <v>1478.81</v>
      </c>
      <c r="D214" s="128">
        <v>1451.09</v>
      </c>
      <c r="E214" s="128">
        <v>1393.96</v>
      </c>
      <c r="F214" s="128">
        <v>1422.39</v>
      </c>
      <c r="G214" s="128">
        <v>1490.53</v>
      </c>
      <c r="H214" s="128">
        <v>1498.05</v>
      </c>
      <c r="I214" s="128">
        <v>1538.62</v>
      </c>
      <c r="J214" s="128">
        <v>1680.57</v>
      </c>
      <c r="K214" s="128">
        <v>1750.26</v>
      </c>
      <c r="L214" s="128">
        <v>1751.59</v>
      </c>
      <c r="M214" s="128">
        <v>1745.13</v>
      </c>
      <c r="N214" s="128">
        <v>1743.94</v>
      </c>
      <c r="O214" s="128">
        <v>1743.4</v>
      </c>
      <c r="P214" s="128">
        <v>1745.98</v>
      </c>
      <c r="Q214" s="128">
        <v>1735.91</v>
      </c>
      <c r="R214" s="128">
        <v>1835.09</v>
      </c>
      <c r="S214" s="128">
        <v>2103.56</v>
      </c>
      <c r="T214" s="128">
        <v>2099.89</v>
      </c>
      <c r="U214" s="128">
        <v>1982.44</v>
      </c>
      <c r="V214" s="128">
        <v>1977.52</v>
      </c>
      <c r="W214" s="128">
        <v>1816.31</v>
      </c>
      <c r="X214" s="128">
        <v>1696.23</v>
      </c>
      <c r="Y214" s="128">
        <v>1615.8</v>
      </c>
      <c r="Z214" s="128">
        <v>1543.79</v>
      </c>
    </row>
    <row r="215" spans="2:26" x14ac:dyDescent="0.3">
      <c r="B215" s="127">
        <v>21</v>
      </c>
      <c r="C215" s="128">
        <v>1451.63</v>
      </c>
      <c r="D215" s="128">
        <v>1452.76</v>
      </c>
      <c r="E215" s="128">
        <v>1462.04</v>
      </c>
      <c r="F215" s="128">
        <v>1493.14</v>
      </c>
      <c r="G215" s="128">
        <v>1605.44</v>
      </c>
      <c r="H215" s="128">
        <v>1657.34</v>
      </c>
      <c r="I215" s="128">
        <v>1883.83</v>
      </c>
      <c r="J215" s="128">
        <v>1991.68</v>
      </c>
      <c r="K215" s="128">
        <v>1887.48</v>
      </c>
      <c r="L215" s="128">
        <v>1868.29</v>
      </c>
      <c r="M215" s="128">
        <v>1847.25</v>
      </c>
      <c r="N215" s="128">
        <v>1692.92</v>
      </c>
      <c r="O215" s="128">
        <v>1806.94</v>
      </c>
      <c r="P215" s="128">
        <v>1791.06</v>
      </c>
      <c r="Q215" s="128">
        <v>1653.54</v>
      </c>
      <c r="R215" s="128">
        <v>1833.44</v>
      </c>
      <c r="S215" s="128">
        <v>2002.66</v>
      </c>
      <c r="T215" s="128">
        <v>1932.22</v>
      </c>
      <c r="U215" s="128">
        <v>1641.22</v>
      </c>
      <c r="V215" s="128">
        <v>1705.85</v>
      </c>
      <c r="W215" s="128">
        <v>1683.54</v>
      </c>
      <c r="X215" s="128">
        <v>1612.67</v>
      </c>
      <c r="Y215" s="128">
        <v>1486.43</v>
      </c>
      <c r="Z215" s="128">
        <v>1415.56</v>
      </c>
    </row>
    <row r="216" spans="2:26" x14ac:dyDescent="0.3">
      <c r="B216" s="127">
        <v>22</v>
      </c>
      <c r="C216" s="128">
        <v>1387.25</v>
      </c>
      <c r="D216" s="128">
        <v>1387.55</v>
      </c>
      <c r="E216" s="128">
        <v>1396.42</v>
      </c>
      <c r="F216" s="128">
        <v>1459.31</v>
      </c>
      <c r="G216" s="128">
        <v>1519.87</v>
      </c>
      <c r="H216" s="128">
        <v>1617.98</v>
      </c>
      <c r="I216" s="128">
        <v>1774.54</v>
      </c>
      <c r="J216" s="128">
        <v>1678.24</v>
      </c>
      <c r="K216" s="128">
        <v>1681.69</v>
      </c>
      <c r="L216" s="128">
        <v>1681.99</v>
      </c>
      <c r="M216" s="128">
        <v>1681.82</v>
      </c>
      <c r="N216" s="128">
        <v>1676.24</v>
      </c>
      <c r="O216" s="128">
        <v>1717.61</v>
      </c>
      <c r="P216" s="128">
        <v>1718.95</v>
      </c>
      <c r="Q216" s="128">
        <v>1729.99</v>
      </c>
      <c r="R216" s="128">
        <v>1641.39</v>
      </c>
      <c r="S216" s="128">
        <v>1856.01</v>
      </c>
      <c r="T216" s="128">
        <v>1893.52</v>
      </c>
      <c r="U216" s="128">
        <v>1643.21</v>
      </c>
      <c r="V216" s="128">
        <v>1653.38</v>
      </c>
      <c r="W216" s="128">
        <v>1630.22</v>
      </c>
      <c r="X216" s="128">
        <v>1548.89</v>
      </c>
      <c r="Y216" s="128">
        <v>1475.91</v>
      </c>
      <c r="Z216" s="128">
        <v>1398.56</v>
      </c>
    </row>
    <row r="217" spans="2:26" x14ac:dyDescent="0.3">
      <c r="B217" s="127">
        <v>23</v>
      </c>
      <c r="C217" s="128">
        <v>1376.6</v>
      </c>
      <c r="D217" s="128">
        <v>1377.84</v>
      </c>
      <c r="E217" s="128">
        <v>1386.41</v>
      </c>
      <c r="F217" s="128">
        <v>1460.93</v>
      </c>
      <c r="G217" s="128">
        <v>1513.99</v>
      </c>
      <c r="H217" s="128">
        <v>1654.28</v>
      </c>
      <c r="I217" s="128">
        <v>1759.82</v>
      </c>
      <c r="J217" s="128">
        <v>1843.76</v>
      </c>
      <c r="K217" s="128">
        <v>1800.74</v>
      </c>
      <c r="L217" s="128">
        <v>1788.11</v>
      </c>
      <c r="M217" s="128">
        <v>1767.01</v>
      </c>
      <c r="N217" s="128">
        <v>1758.4</v>
      </c>
      <c r="O217" s="128">
        <v>1737.83</v>
      </c>
      <c r="P217" s="128">
        <v>1730.44</v>
      </c>
      <c r="Q217" s="128">
        <v>1743.61</v>
      </c>
      <c r="R217" s="128">
        <v>1783.57</v>
      </c>
      <c r="S217" s="128">
        <v>1981.11</v>
      </c>
      <c r="T217" s="128">
        <v>2027.52</v>
      </c>
      <c r="U217" s="128">
        <v>1901.28</v>
      </c>
      <c r="V217" s="128">
        <v>1746.31</v>
      </c>
      <c r="W217" s="128">
        <v>1725.65</v>
      </c>
      <c r="X217" s="128">
        <v>1694.34</v>
      </c>
      <c r="Y217" s="128">
        <v>1579.42</v>
      </c>
      <c r="Z217" s="128">
        <v>1489.11</v>
      </c>
    </row>
    <row r="218" spans="2:26" x14ac:dyDescent="0.3">
      <c r="B218" s="127">
        <v>24</v>
      </c>
      <c r="C218" s="128">
        <v>1405.3</v>
      </c>
      <c r="D218" s="128">
        <v>1404.87</v>
      </c>
      <c r="E218" s="128">
        <v>1398.24</v>
      </c>
      <c r="F218" s="128">
        <v>1479.7</v>
      </c>
      <c r="G218" s="128">
        <v>1585.37</v>
      </c>
      <c r="H218" s="128">
        <v>1692.3</v>
      </c>
      <c r="I218" s="128">
        <v>1730.29</v>
      </c>
      <c r="J218" s="128">
        <v>1828.02</v>
      </c>
      <c r="K218" s="128">
        <v>1735.11</v>
      </c>
      <c r="L218" s="128">
        <v>1734.82</v>
      </c>
      <c r="M218" s="128">
        <v>1733.85</v>
      </c>
      <c r="N218" s="128">
        <v>1731.1</v>
      </c>
      <c r="O218" s="128">
        <v>1731.81</v>
      </c>
      <c r="P218" s="128">
        <v>1731.91</v>
      </c>
      <c r="Q218" s="128">
        <v>1727.25</v>
      </c>
      <c r="R218" s="128">
        <v>1725.85</v>
      </c>
      <c r="S218" s="128">
        <v>1811.33</v>
      </c>
      <c r="T218" s="128">
        <v>1916.08</v>
      </c>
      <c r="U218" s="128">
        <v>1646.77</v>
      </c>
      <c r="V218" s="128">
        <v>1656.35</v>
      </c>
      <c r="W218" s="128">
        <v>1653.1</v>
      </c>
      <c r="X218" s="128">
        <v>1546.28</v>
      </c>
      <c r="Y218" s="128">
        <v>1481.56</v>
      </c>
      <c r="Z218" s="128">
        <v>1462.84</v>
      </c>
    </row>
    <row r="219" spans="2:26" x14ac:dyDescent="0.3">
      <c r="B219" s="127">
        <v>25</v>
      </c>
      <c r="C219" s="128">
        <v>1351.49</v>
      </c>
      <c r="D219" s="128">
        <v>1288.83</v>
      </c>
      <c r="E219" s="128">
        <v>1410.25</v>
      </c>
      <c r="F219" s="128">
        <v>1490.59</v>
      </c>
      <c r="G219" s="128">
        <v>1660.94</v>
      </c>
      <c r="H219" s="128">
        <v>2107.75</v>
      </c>
      <c r="I219" s="128">
        <v>2115.3200000000002</v>
      </c>
      <c r="J219" s="128">
        <v>2115.3000000000002</v>
      </c>
      <c r="K219" s="128">
        <v>2003.95</v>
      </c>
      <c r="L219" s="128">
        <v>2004.46</v>
      </c>
      <c r="M219" s="128">
        <v>2002.9</v>
      </c>
      <c r="N219" s="128">
        <v>2001.39</v>
      </c>
      <c r="O219" s="128">
        <v>2002.76</v>
      </c>
      <c r="P219" s="128">
        <v>1988.42</v>
      </c>
      <c r="Q219" s="128">
        <v>2000.08</v>
      </c>
      <c r="R219" s="128">
        <v>1998.24</v>
      </c>
      <c r="S219" s="128">
        <v>2098.81</v>
      </c>
      <c r="T219" s="128">
        <v>1997.58</v>
      </c>
      <c r="U219" s="128">
        <v>1958.3</v>
      </c>
      <c r="V219" s="128">
        <v>1809.57</v>
      </c>
      <c r="W219" s="128">
        <v>1660.21</v>
      </c>
      <c r="X219" s="128">
        <v>1541.48</v>
      </c>
      <c r="Y219" s="128">
        <v>1492.47</v>
      </c>
      <c r="Z219" s="128">
        <v>1411.63</v>
      </c>
    </row>
    <row r="220" spans="2:26" x14ac:dyDescent="0.3">
      <c r="B220" s="127">
        <v>26</v>
      </c>
      <c r="C220" s="128">
        <v>1484.38</v>
      </c>
      <c r="D220" s="128">
        <v>1365.77</v>
      </c>
      <c r="E220" s="128">
        <v>1419.98</v>
      </c>
      <c r="F220" s="128">
        <v>1468.72</v>
      </c>
      <c r="G220" s="128">
        <v>1512.76</v>
      </c>
      <c r="H220" s="128">
        <v>1679.15</v>
      </c>
      <c r="I220" s="128">
        <v>1799.76</v>
      </c>
      <c r="J220" s="128">
        <v>1801.38</v>
      </c>
      <c r="K220" s="128">
        <v>2006.04</v>
      </c>
      <c r="L220" s="128">
        <v>2005.64</v>
      </c>
      <c r="M220" s="128">
        <v>1963.39</v>
      </c>
      <c r="N220" s="128">
        <v>1964.77</v>
      </c>
      <c r="O220" s="128">
        <v>1807.69</v>
      </c>
      <c r="P220" s="128">
        <v>1964.99</v>
      </c>
      <c r="Q220" s="128">
        <v>1963.56</v>
      </c>
      <c r="R220" s="128">
        <v>2001.86</v>
      </c>
      <c r="S220" s="128">
        <v>2001.75</v>
      </c>
      <c r="T220" s="128">
        <v>2002.14</v>
      </c>
      <c r="U220" s="128">
        <v>1810.1</v>
      </c>
      <c r="V220" s="128">
        <v>1713.91</v>
      </c>
      <c r="W220" s="128">
        <v>1670.44</v>
      </c>
      <c r="X220" s="128">
        <v>1542.52</v>
      </c>
      <c r="Y220" s="128">
        <v>1485.82</v>
      </c>
      <c r="Z220" s="128">
        <v>1413.03</v>
      </c>
    </row>
    <row r="221" spans="2:26" x14ac:dyDescent="0.3">
      <c r="B221" s="127">
        <v>27</v>
      </c>
      <c r="C221" s="128">
        <v>1370.85</v>
      </c>
      <c r="D221" s="128">
        <v>1369.03</v>
      </c>
      <c r="E221" s="128">
        <v>1369.7</v>
      </c>
      <c r="F221" s="128">
        <v>1395.81</v>
      </c>
      <c r="G221" s="128">
        <v>1476.24</v>
      </c>
      <c r="H221" s="128">
        <v>1563.05</v>
      </c>
      <c r="I221" s="128">
        <v>1626.57</v>
      </c>
      <c r="J221" s="128">
        <v>1715.08</v>
      </c>
      <c r="K221" s="128">
        <v>1803.33</v>
      </c>
      <c r="L221" s="128">
        <v>1802.81</v>
      </c>
      <c r="M221" s="128">
        <v>1803.72</v>
      </c>
      <c r="N221" s="128">
        <v>1804.35</v>
      </c>
      <c r="O221" s="128">
        <v>1805.02</v>
      </c>
      <c r="P221" s="128">
        <v>1801.92</v>
      </c>
      <c r="Q221" s="128">
        <v>1802.77</v>
      </c>
      <c r="R221" s="128">
        <v>1955.33</v>
      </c>
      <c r="S221" s="128">
        <v>2004.32</v>
      </c>
      <c r="T221" s="128">
        <v>1997.71</v>
      </c>
      <c r="U221" s="128">
        <v>1805.5</v>
      </c>
      <c r="V221" s="128">
        <v>1712.74</v>
      </c>
      <c r="W221" s="128">
        <v>1661.32</v>
      </c>
      <c r="X221" s="128">
        <v>1516.96</v>
      </c>
      <c r="Y221" s="128">
        <v>1453.38</v>
      </c>
      <c r="Z221" s="128">
        <v>1366.52</v>
      </c>
    </row>
    <row r="222" spans="2:26" x14ac:dyDescent="0.3">
      <c r="B222" s="127">
        <v>28</v>
      </c>
      <c r="C222" s="128">
        <v>1275.58</v>
      </c>
      <c r="D222" s="128">
        <v>1275.78</v>
      </c>
      <c r="E222" s="128">
        <v>1300.24</v>
      </c>
      <c r="F222" s="128">
        <v>1383.47</v>
      </c>
      <c r="G222" s="128">
        <v>1477.68</v>
      </c>
      <c r="H222" s="128">
        <v>1527.86</v>
      </c>
      <c r="I222" s="128">
        <v>1568.36</v>
      </c>
      <c r="J222" s="128">
        <v>1680.4</v>
      </c>
      <c r="K222" s="128">
        <v>1680.65</v>
      </c>
      <c r="L222" s="128">
        <v>1683.56</v>
      </c>
      <c r="M222" s="128">
        <v>1676.58</v>
      </c>
      <c r="N222" s="128">
        <v>1677.23</v>
      </c>
      <c r="O222" s="128">
        <v>1672.87</v>
      </c>
      <c r="P222" s="128">
        <v>1672.05</v>
      </c>
      <c r="Q222" s="128">
        <v>1670.9</v>
      </c>
      <c r="R222" s="128">
        <v>1675.36</v>
      </c>
      <c r="S222" s="128">
        <v>1679.89</v>
      </c>
      <c r="T222" s="128">
        <v>1638.78</v>
      </c>
      <c r="U222" s="128">
        <v>1562.3</v>
      </c>
      <c r="V222" s="128">
        <v>1465.53</v>
      </c>
      <c r="W222" s="128">
        <v>1400.83</v>
      </c>
      <c r="X222" s="128">
        <v>1325.75</v>
      </c>
      <c r="Y222" s="128">
        <v>1307.3699999999999</v>
      </c>
      <c r="Z222" s="128">
        <v>1290.42</v>
      </c>
    </row>
    <row r="223" spans="2:26" x14ac:dyDescent="0.3">
      <c r="B223" s="127">
        <v>29</v>
      </c>
      <c r="C223" s="128">
        <v>1297.8800000000001</v>
      </c>
      <c r="D223" s="128">
        <v>1296.74</v>
      </c>
      <c r="E223" s="128">
        <v>1327.89</v>
      </c>
      <c r="F223" s="128">
        <v>1370.9</v>
      </c>
      <c r="G223" s="128">
        <v>1396.25</v>
      </c>
      <c r="H223" s="128">
        <v>1469.13</v>
      </c>
      <c r="I223" s="128">
        <v>1507.28</v>
      </c>
      <c r="J223" s="128">
        <v>1545.3</v>
      </c>
      <c r="K223" s="128">
        <v>1597.77</v>
      </c>
      <c r="L223" s="128">
        <v>1570.51</v>
      </c>
      <c r="M223" s="128">
        <v>1518.02</v>
      </c>
      <c r="N223" s="128">
        <v>1509.47</v>
      </c>
      <c r="O223" s="128">
        <v>1503.92</v>
      </c>
      <c r="P223" s="128">
        <v>1514.51</v>
      </c>
      <c r="Q223" s="128">
        <v>1553.66</v>
      </c>
      <c r="R223" s="128">
        <v>1538.71</v>
      </c>
      <c r="S223" s="128">
        <v>1622.38</v>
      </c>
      <c r="T223" s="128">
        <v>1545.71</v>
      </c>
      <c r="U223" s="128">
        <v>1583.05</v>
      </c>
      <c r="V223" s="128">
        <v>1483.43</v>
      </c>
      <c r="W223" s="128">
        <v>1425.23</v>
      </c>
      <c r="X223" s="128">
        <v>1405.8</v>
      </c>
      <c r="Y223" s="128">
        <v>1366.04</v>
      </c>
      <c r="Z223" s="128">
        <v>1321.48</v>
      </c>
    </row>
    <row r="224" spans="2:26" x14ac:dyDescent="0.3">
      <c r="B224" s="127">
        <v>30</v>
      </c>
      <c r="C224" s="128">
        <v>1352.16</v>
      </c>
      <c r="D224" s="128">
        <v>1353.55</v>
      </c>
      <c r="E224" s="128">
        <v>1388.22</v>
      </c>
      <c r="F224" s="128">
        <v>1427.5</v>
      </c>
      <c r="G224" s="128">
        <v>1470</v>
      </c>
      <c r="H224" s="128">
        <v>1502.9</v>
      </c>
      <c r="I224" s="128">
        <v>1623.83</v>
      </c>
      <c r="J224" s="128">
        <v>1713.66</v>
      </c>
      <c r="K224" s="128">
        <v>1710.02</v>
      </c>
      <c r="L224" s="128">
        <v>1707.25</v>
      </c>
      <c r="M224" s="128">
        <v>1700.22</v>
      </c>
      <c r="N224" s="128">
        <v>1700.45</v>
      </c>
      <c r="O224" s="128">
        <v>1695.94</v>
      </c>
      <c r="P224" s="128">
        <v>1697.09</v>
      </c>
      <c r="Q224" s="128">
        <v>1828.64</v>
      </c>
      <c r="R224" s="128">
        <v>1832.32</v>
      </c>
      <c r="S224" s="128">
        <v>1855.62</v>
      </c>
      <c r="T224" s="128">
        <v>1801.36</v>
      </c>
      <c r="U224" s="128">
        <v>1723.09</v>
      </c>
      <c r="V224" s="128">
        <v>1642.54</v>
      </c>
      <c r="W224" s="128">
        <v>1481.73</v>
      </c>
      <c r="X224" s="128">
        <v>1444.6</v>
      </c>
      <c r="Y224" s="128">
        <v>1429.63</v>
      </c>
      <c r="Z224" s="128">
        <v>1394.47</v>
      </c>
    </row>
    <row r="225" spans="2:26" x14ac:dyDescent="0.3">
      <c r="B225" s="130">
        <v>31</v>
      </c>
      <c r="C225" s="128">
        <v>1350.71</v>
      </c>
      <c r="D225" s="128">
        <v>1341.62</v>
      </c>
      <c r="E225" s="128">
        <v>1374.41</v>
      </c>
      <c r="F225" s="128">
        <v>1417.53</v>
      </c>
      <c r="G225" s="128">
        <v>1470.31</v>
      </c>
      <c r="H225" s="128">
        <v>1504.88</v>
      </c>
      <c r="I225" s="128">
        <v>1624.19</v>
      </c>
      <c r="J225" s="128">
        <v>1719.14</v>
      </c>
      <c r="K225" s="128">
        <v>1711.47</v>
      </c>
      <c r="L225" s="128">
        <v>1683.84</v>
      </c>
      <c r="M225" s="128">
        <v>1677.07</v>
      </c>
      <c r="N225" s="128">
        <v>1672.87</v>
      </c>
      <c r="O225" s="128">
        <v>1667.65</v>
      </c>
      <c r="P225" s="128">
        <v>1743.39</v>
      </c>
      <c r="Q225" s="128">
        <v>1773.39</v>
      </c>
      <c r="R225" s="128">
        <v>1738.62</v>
      </c>
      <c r="S225" s="128">
        <v>2204.3000000000002</v>
      </c>
      <c r="T225" s="128">
        <v>2177.86</v>
      </c>
      <c r="U225" s="128">
        <v>1685.95</v>
      </c>
      <c r="V225" s="128">
        <v>1596.27</v>
      </c>
      <c r="W225" s="128">
        <v>1456.78</v>
      </c>
      <c r="X225" s="128">
        <v>1444.46</v>
      </c>
      <c r="Y225" s="128">
        <v>1419.61</v>
      </c>
      <c r="Z225" s="128">
        <v>1360.59</v>
      </c>
    </row>
    <row r="226" spans="2:26" x14ac:dyDescent="0.3">
      <c r="B226" s="108"/>
      <c r="C226" s="108"/>
      <c r="D226" s="108"/>
      <c r="E226" s="108"/>
      <c r="F226" s="108"/>
      <c r="G226" s="108"/>
      <c r="H226" s="108"/>
      <c r="I226" s="108"/>
      <c r="J226" s="108"/>
      <c r="K226" s="108"/>
      <c r="L226" s="108"/>
      <c r="M226" s="108"/>
      <c r="N226" s="108"/>
      <c r="O226" s="108"/>
      <c r="P226" s="108"/>
      <c r="Q226" s="108"/>
      <c r="R226" s="108"/>
      <c r="S226" s="108"/>
      <c r="T226" s="108"/>
      <c r="U226" s="108"/>
      <c r="V226" s="108"/>
      <c r="W226" s="108"/>
      <c r="X226" s="108"/>
      <c r="Y226" s="108"/>
      <c r="Z226" s="108"/>
    </row>
    <row r="227" spans="2:26" x14ac:dyDescent="0.3">
      <c r="B227" s="109" t="s">
        <v>69</v>
      </c>
      <c r="C227" s="131" t="s">
        <v>70</v>
      </c>
      <c r="D227" s="132"/>
      <c r="E227" s="132"/>
      <c r="F227" s="132"/>
      <c r="G227" s="132"/>
      <c r="H227" s="132"/>
      <c r="I227" s="132"/>
      <c r="J227" s="132"/>
      <c r="K227" s="132"/>
      <c r="L227" s="132"/>
      <c r="M227" s="132"/>
      <c r="N227" s="132"/>
      <c r="O227" s="132"/>
      <c r="P227" s="132"/>
      <c r="Q227" s="132"/>
      <c r="R227" s="132"/>
      <c r="S227" s="132"/>
      <c r="T227" s="132"/>
      <c r="U227" s="132"/>
      <c r="V227" s="132"/>
      <c r="W227" s="132"/>
      <c r="X227" s="132"/>
      <c r="Y227" s="132"/>
      <c r="Z227" s="133"/>
    </row>
    <row r="228" spans="2:26" x14ac:dyDescent="0.3">
      <c r="B228" s="100" t="s">
        <v>64</v>
      </c>
      <c r="C228" s="88">
        <v>0</v>
      </c>
      <c r="D228" s="88">
        <v>4.1666666666666664E-2</v>
      </c>
      <c r="E228" s="88">
        <v>8.3333333333333329E-2</v>
      </c>
      <c r="F228" s="88">
        <v>0.125</v>
      </c>
      <c r="G228" s="88">
        <v>0.16666666666666666</v>
      </c>
      <c r="H228" s="88">
        <v>0.20833333333333334</v>
      </c>
      <c r="I228" s="88">
        <v>0.25</v>
      </c>
      <c r="J228" s="88">
        <v>0.29166666666666669</v>
      </c>
      <c r="K228" s="88">
        <v>0.33333333333333331</v>
      </c>
      <c r="L228" s="88">
        <v>0.375</v>
      </c>
      <c r="M228" s="88">
        <v>0.41666666666666669</v>
      </c>
      <c r="N228" s="88">
        <v>0.45833333333333331</v>
      </c>
      <c r="O228" s="88">
        <v>0.5</v>
      </c>
      <c r="P228" s="88">
        <v>0.54166666666666663</v>
      </c>
      <c r="Q228" s="88">
        <v>0.58333333333333337</v>
      </c>
      <c r="R228" s="88">
        <v>0.625</v>
      </c>
      <c r="S228" s="88">
        <v>0.66666666666666663</v>
      </c>
      <c r="T228" s="88">
        <v>0.70833333333333337</v>
      </c>
      <c r="U228" s="88">
        <v>0.75</v>
      </c>
      <c r="V228" s="88">
        <v>0.79166666666666663</v>
      </c>
      <c r="W228" s="88">
        <v>0.83333333333333337</v>
      </c>
      <c r="X228" s="88">
        <v>0.875</v>
      </c>
      <c r="Y228" s="88">
        <v>0.91666666666666663</v>
      </c>
      <c r="Z228" s="88">
        <v>0.95833333333333337</v>
      </c>
    </row>
    <row r="229" spans="2:26" x14ac:dyDescent="0.3">
      <c r="B229" s="102"/>
      <c r="C229" s="89" t="s">
        <v>65</v>
      </c>
      <c r="D229" s="89" t="s">
        <v>65</v>
      </c>
      <c r="E229" s="89" t="s">
        <v>65</v>
      </c>
      <c r="F229" s="89" t="s">
        <v>65</v>
      </c>
      <c r="G229" s="89" t="s">
        <v>65</v>
      </c>
      <c r="H229" s="89" t="s">
        <v>65</v>
      </c>
      <c r="I229" s="89" t="s">
        <v>65</v>
      </c>
      <c r="J229" s="89" t="s">
        <v>65</v>
      </c>
      <c r="K229" s="89" t="s">
        <v>65</v>
      </c>
      <c r="L229" s="89" t="s">
        <v>65</v>
      </c>
      <c r="M229" s="89" t="s">
        <v>65</v>
      </c>
      <c r="N229" s="89" t="s">
        <v>65</v>
      </c>
      <c r="O229" s="89" t="s">
        <v>65</v>
      </c>
      <c r="P229" s="89" t="s">
        <v>65</v>
      </c>
      <c r="Q229" s="89" t="s">
        <v>65</v>
      </c>
      <c r="R229" s="89" t="s">
        <v>65</v>
      </c>
      <c r="S229" s="89" t="s">
        <v>65</v>
      </c>
      <c r="T229" s="89" t="s">
        <v>65</v>
      </c>
      <c r="U229" s="89" t="s">
        <v>65</v>
      </c>
      <c r="V229" s="89" t="s">
        <v>65</v>
      </c>
      <c r="W229" s="89" t="s">
        <v>65</v>
      </c>
      <c r="X229" s="89" t="s">
        <v>65</v>
      </c>
      <c r="Y229" s="89" t="s">
        <v>65</v>
      </c>
      <c r="Z229" s="89" t="s">
        <v>66</v>
      </c>
    </row>
    <row r="230" spans="2:26" x14ac:dyDescent="0.3">
      <c r="B230" s="104"/>
      <c r="C230" s="90">
        <v>4.1666666666666664E-2</v>
      </c>
      <c r="D230" s="90">
        <v>8.3333333333333329E-2</v>
      </c>
      <c r="E230" s="90">
        <v>0.125</v>
      </c>
      <c r="F230" s="90">
        <v>0.16666666666666666</v>
      </c>
      <c r="G230" s="90">
        <v>0.20833333333333334</v>
      </c>
      <c r="H230" s="90">
        <v>0.25</v>
      </c>
      <c r="I230" s="90">
        <v>0.29166666666666669</v>
      </c>
      <c r="J230" s="90">
        <v>0.33333333333333331</v>
      </c>
      <c r="K230" s="90">
        <v>0.375</v>
      </c>
      <c r="L230" s="90">
        <v>0.41666666666666669</v>
      </c>
      <c r="M230" s="90">
        <v>0.45833333333333331</v>
      </c>
      <c r="N230" s="90">
        <v>0.5</v>
      </c>
      <c r="O230" s="90">
        <v>0.54166666666666663</v>
      </c>
      <c r="P230" s="90">
        <v>0.58333333333333337</v>
      </c>
      <c r="Q230" s="90">
        <v>0.625</v>
      </c>
      <c r="R230" s="90">
        <v>0.66666666666666663</v>
      </c>
      <c r="S230" s="90">
        <v>0.70833333333333337</v>
      </c>
      <c r="T230" s="90">
        <v>0.75</v>
      </c>
      <c r="U230" s="90">
        <v>0.79166666666666663</v>
      </c>
      <c r="V230" s="90">
        <v>0.83333333333333337</v>
      </c>
      <c r="W230" s="90">
        <v>0.875</v>
      </c>
      <c r="X230" s="90">
        <v>0.91666666666666663</v>
      </c>
      <c r="Y230" s="90">
        <v>0.95833333333333337</v>
      </c>
      <c r="Z230" s="90">
        <v>0</v>
      </c>
    </row>
    <row r="231" spans="2:26" x14ac:dyDescent="0.3">
      <c r="B231" s="129">
        <v>1</v>
      </c>
      <c r="C231" s="128">
        <v>1392.64</v>
      </c>
      <c r="D231" s="128">
        <v>1402.45</v>
      </c>
      <c r="E231" s="128">
        <v>1501.92</v>
      </c>
      <c r="F231" s="128">
        <v>1564.3</v>
      </c>
      <c r="G231" s="128">
        <v>1528.02</v>
      </c>
      <c r="H231" s="128">
        <v>1599.63</v>
      </c>
      <c r="I231" s="128">
        <v>1740.84</v>
      </c>
      <c r="J231" s="128">
        <v>1781.52</v>
      </c>
      <c r="K231" s="128">
        <v>1768.22</v>
      </c>
      <c r="L231" s="128">
        <v>1753.54</v>
      </c>
      <c r="M231" s="128">
        <v>1723.12</v>
      </c>
      <c r="N231" s="128">
        <v>1672.5</v>
      </c>
      <c r="O231" s="128">
        <v>1671.32</v>
      </c>
      <c r="P231" s="128">
        <v>1702.56</v>
      </c>
      <c r="Q231" s="128">
        <v>1733.38</v>
      </c>
      <c r="R231" s="128">
        <v>1742.07</v>
      </c>
      <c r="S231" s="128">
        <v>1829.91</v>
      </c>
      <c r="T231" s="128">
        <v>1794.22</v>
      </c>
      <c r="U231" s="128">
        <v>1722.23</v>
      </c>
      <c r="V231" s="128">
        <v>1637.22</v>
      </c>
      <c r="W231" s="128">
        <v>1590.03</v>
      </c>
      <c r="X231" s="128">
        <v>1524.35</v>
      </c>
      <c r="Y231" s="128">
        <v>1417.78</v>
      </c>
      <c r="Z231" s="128">
        <v>1362.9</v>
      </c>
    </row>
    <row r="232" spans="2:26" x14ac:dyDescent="0.3">
      <c r="B232" s="127">
        <v>2</v>
      </c>
      <c r="C232" s="128">
        <v>1359.41</v>
      </c>
      <c r="D232" s="128">
        <v>1367.41</v>
      </c>
      <c r="E232" s="128">
        <v>1396.7</v>
      </c>
      <c r="F232" s="128">
        <v>1499.11</v>
      </c>
      <c r="G232" s="128">
        <v>1480.92</v>
      </c>
      <c r="H232" s="128">
        <v>1588.2</v>
      </c>
      <c r="I232" s="128">
        <v>1734.35</v>
      </c>
      <c r="J232" s="128">
        <v>1741.96</v>
      </c>
      <c r="K232" s="128">
        <v>1735.59</v>
      </c>
      <c r="L232" s="128">
        <v>1728.54</v>
      </c>
      <c r="M232" s="128">
        <v>1705.24</v>
      </c>
      <c r="N232" s="128">
        <v>1713.2</v>
      </c>
      <c r="O232" s="128">
        <v>1703.69</v>
      </c>
      <c r="P232" s="128">
        <v>1704.71</v>
      </c>
      <c r="Q232" s="128">
        <v>1718.05</v>
      </c>
      <c r="R232" s="128">
        <v>1727.27</v>
      </c>
      <c r="S232" s="128">
        <v>1831.69</v>
      </c>
      <c r="T232" s="128">
        <v>1786.13</v>
      </c>
      <c r="U232" s="128">
        <v>1722.04</v>
      </c>
      <c r="V232" s="128">
        <v>1637.36</v>
      </c>
      <c r="W232" s="128">
        <v>1581.47</v>
      </c>
      <c r="X232" s="128">
        <v>1514.85</v>
      </c>
      <c r="Y232" s="128">
        <v>1396.04</v>
      </c>
      <c r="Z232" s="128">
        <v>1356.4</v>
      </c>
    </row>
    <row r="233" spans="2:26" x14ac:dyDescent="0.3">
      <c r="B233" s="127">
        <v>3</v>
      </c>
      <c r="C233" s="128">
        <v>1385.36</v>
      </c>
      <c r="D233" s="128">
        <v>1396.97</v>
      </c>
      <c r="E233" s="128">
        <v>1438.57</v>
      </c>
      <c r="F233" s="128">
        <v>1516.85</v>
      </c>
      <c r="G233" s="128">
        <v>1518.65</v>
      </c>
      <c r="H233" s="128">
        <v>1614.21</v>
      </c>
      <c r="I233" s="128">
        <v>1734.82</v>
      </c>
      <c r="J233" s="128">
        <v>1772.95</v>
      </c>
      <c r="K233" s="128">
        <v>1777.37</v>
      </c>
      <c r="L233" s="128">
        <v>1756.45</v>
      </c>
      <c r="M233" s="128">
        <v>1670.07</v>
      </c>
      <c r="N233" s="128">
        <v>1671.28</v>
      </c>
      <c r="O233" s="128">
        <v>1644.89</v>
      </c>
      <c r="P233" s="128">
        <v>1713.3</v>
      </c>
      <c r="Q233" s="128">
        <v>1734.96</v>
      </c>
      <c r="R233" s="128">
        <v>1772.26</v>
      </c>
      <c r="S233" s="128">
        <v>1844.07</v>
      </c>
      <c r="T233" s="128">
        <v>1789.73</v>
      </c>
      <c r="U233" s="128">
        <v>1740.34</v>
      </c>
      <c r="V233" s="128">
        <v>1629.64</v>
      </c>
      <c r="W233" s="128">
        <v>1609.28</v>
      </c>
      <c r="X233" s="128">
        <v>1536.32</v>
      </c>
      <c r="Y233" s="128">
        <v>1404.08</v>
      </c>
      <c r="Z233" s="128">
        <v>1338.3</v>
      </c>
    </row>
    <row r="234" spans="2:26" x14ac:dyDescent="0.3">
      <c r="B234" s="127">
        <v>4</v>
      </c>
      <c r="C234" s="128">
        <v>1440.67</v>
      </c>
      <c r="D234" s="128">
        <v>1436.26</v>
      </c>
      <c r="E234" s="128">
        <v>1441.22</v>
      </c>
      <c r="F234" s="128">
        <v>1556.55</v>
      </c>
      <c r="G234" s="128">
        <v>1621.57</v>
      </c>
      <c r="H234" s="128">
        <v>1639.09</v>
      </c>
      <c r="I234" s="128">
        <v>1801.37</v>
      </c>
      <c r="J234" s="128">
        <v>1870.26</v>
      </c>
      <c r="K234" s="128">
        <v>1918.31</v>
      </c>
      <c r="L234" s="128">
        <v>1863.63</v>
      </c>
      <c r="M234" s="128">
        <v>1849.84</v>
      </c>
      <c r="N234" s="128">
        <v>1855.42</v>
      </c>
      <c r="O234" s="128">
        <v>1845.21</v>
      </c>
      <c r="P234" s="128">
        <v>1857.27</v>
      </c>
      <c r="Q234" s="128">
        <v>1843.03</v>
      </c>
      <c r="R234" s="128">
        <v>1723.81</v>
      </c>
      <c r="S234" s="128">
        <v>2027.71</v>
      </c>
      <c r="T234" s="128">
        <v>1906.76</v>
      </c>
      <c r="U234" s="128">
        <v>1841.2</v>
      </c>
      <c r="V234" s="128">
        <v>1773.28</v>
      </c>
      <c r="W234" s="128">
        <v>1761.17</v>
      </c>
      <c r="X234" s="128">
        <v>1621.81</v>
      </c>
      <c r="Y234" s="128">
        <v>1583.13</v>
      </c>
      <c r="Z234" s="128">
        <v>1458.37</v>
      </c>
    </row>
    <row r="235" spans="2:26" x14ac:dyDescent="0.3">
      <c r="B235" s="127">
        <v>5</v>
      </c>
      <c r="C235" s="128">
        <v>1445.13</v>
      </c>
      <c r="D235" s="128">
        <v>1447.08</v>
      </c>
      <c r="E235" s="128">
        <v>1448.08</v>
      </c>
      <c r="F235" s="128">
        <v>1548.23</v>
      </c>
      <c r="G235" s="128">
        <v>1672.32</v>
      </c>
      <c r="H235" s="128">
        <v>1641.36</v>
      </c>
      <c r="I235" s="128">
        <v>1784.67</v>
      </c>
      <c r="J235" s="128">
        <v>1859.11</v>
      </c>
      <c r="K235" s="128">
        <v>1943.23</v>
      </c>
      <c r="L235" s="128">
        <v>1849.52</v>
      </c>
      <c r="M235" s="128">
        <v>1851.05</v>
      </c>
      <c r="N235" s="128">
        <v>1850.17</v>
      </c>
      <c r="O235" s="128">
        <v>1850.68</v>
      </c>
      <c r="P235" s="128">
        <v>1830.92</v>
      </c>
      <c r="Q235" s="128">
        <v>1788.16</v>
      </c>
      <c r="R235" s="128">
        <v>1936.87</v>
      </c>
      <c r="S235" s="128">
        <v>2049.0100000000002</v>
      </c>
      <c r="T235" s="128">
        <v>1996.58</v>
      </c>
      <c r="U235" s="128">
        <v>1786.73</v>
      </c>
      <c r="V235" s="128">
        <v>1776.62</v>
      </c>
      <c r="W235" s="128">
        <v>1720.98</v>
      </c>
      <c r="X235" s="128">
        <v>1615.22</v>
      </c>
      <c r="Y235" s="128">
        <v>1548.26</v>
      </c>
      <c r="Z235" s="128">
        <v>1445.76</v>
      </c>
    </row>
    <row r="236" spans="2:26" x14ac:dyDescent="0.3">
      <c r="B236" s="127">
        <v>6</v>
      </c>
      <c r="C236" s="128">
        <v>1525.83</v>
      </c>
      <c r="D236" s="128">
        <v>1438.17</v>
      </c>
      <c r="E236" s="128">
        <v>1393.09</v>
      </c>
      <c r="F236" s="128">
        <v>1463.28</v>
      </c>
      <c r="G236" s="128">
        <v>1540.18</v>
      </c>
      <c r="H236" s="128">
        <v>1554.99</v>
      </c>
      <c r="I236" s="128">
        <v>1605.04</v>
      </c>
      <c r="J236" s="128">
        <v>1621.55</v>
      </c>
      <c r="K236" s="128">
        <v>1773.78</v>
      </c>
      <c r="L236" s="128">
        <v>1773.25</v>
      </c>
      <c r="M236" s="128">
        <v>1770.29</v>
      </c>
      <c r="N236" s="128">
        <v>1771</v>
      </c>
      <c r="O236" s="128">
        <v>1772.93</v>
      </c>
      <c r="P236" s="128">
        <v>1770.3</v>
      </c>
      <c r="Q236" s="128">
        <v>1771.02</v>
      </c>
      <c r="R236" s="128">
        <v>1770.79</v>
      </c>
      <c r="S236" s="128">
        <v>2018.14</v>
      </c>
      <c r="T236" s="128">
        <v>1947.02</v>
      </c>
      <c r="U236" s="128">
        <v>1769.64</v>
      </c>
      <c r="V236" s="128">
        <v>1758.93</v>
      </c>
      <c r="W236" s="128">
        <v>1765.12</v>
      </c>
      <c r="X236" s="128">
        <v>1709.87</v>
      </c>
      <c r="Y236" s="128">
        <v>1598.18</v>
      </c>
      <c r="Z236" s="128">
        <v>1486.57</v>
      </c>
    </row>
    <row r="237" spans="2:26" x14ac:dyDescent="0.3">
      <c r="B237" s="127">
        <v>7</v>
      </c>
      <c r="C237" s="128">
        <v>1553.59</v>
      </c>
      <c r="D237" s="128">
        <v>1551.61</v>
      </c>
      <c r="E237" s="128">
        <v>1490.02</v>
      </c>
      <c r="F237" s="128">
        <v>1503.67</v>
      </c>
      <c r="G237" s="128">
        <v>1583.79</v>
      </c>
      <c r="H237" s="128">
        <v>1600.74</v>
      </c>
      <c r="I237" s="128">
        <v>1619.97</v>
      </c>
      <c r="J237" s="128">
        <v>1702.18</v>
      </c>
      <c r="K237" s="128">
        <v>1769.51</v>
      </c>
      <c r="L237" s="128">
        <v>1929.62</v>
      </c>
      <c r="M237" s="128">
        <v>1929.09</v>
      </c>
      <c r="N237" s="128">
        <v>1929.97</v>
      </c>
      <c r="O237" s="128">
        <v>1769.27</v>
      </c>
      <c r="P237" s="128">
        <v>1931.06</v>
      </c>
      <c r="Q237" s="128">
        <v>1929.01</v>
      </c>
      <c r="R237" s="128">
        <v>1974.11</v>
      </c>
      <c r="S237" s="128">
        <v>2127.86</v>
      </c>
      <c r="T237" s="128">
        <v>2120.37</v>
      </c>
      <c r="U237" s="128">
        <v>2018.63</v>
      </c>
      <c r="V237" s="128">
        <v>1767.41</v>
      </c>
      <c r="W237" s="128">
        <v>1769.58</v>
      </c>
      <c r="X237" s="128">
        <v>1741.35</v>
      </c>
      <c r="Y237" s="128">
        <v>1612.3</v>
      </c>
      <c r="Z237" s="128">
        <v>1445.76</v>
      </c>
    </row>
    <row r="238" spans="2:26" x14ac:dyDescent="0.3">
      <c r="B238" s="127">
        <v>8</v>
      </c>
      <c r="C238" s="128">
        <v>1444.88</v>
      </c>
      <c r="D238" s="128">
        <v>1484.32</v>
      </c>
      <c r="E238" s="128">
        <v>1443.72</v>
      </c>
      <c r="F238" s="128">
        <v>1462.61</v>
      </c>
      <c r="G238" s="128">
        <v>1528.85</v>
      </c>
      <c r="H238" s="128">
        <v>1524.14</v>
      </c>
      <c r="I238" s="128">
        <v>1596.59</v>
      </c>
      <c r="J238" s="128">
        <v>1611.78</v>
      </c>
      <c r="K238" s="128">
        <v>1762.64</v>
      </c>
      <c r="L238" s="128">
        <v>1777.76</v>
      </c>
      <c r="M238" s="128">
        <v>1773.67</v>
      </c>
      <c r="N238" s="128">
        <v>1767.26</v>
      </c>
      <c r="O238" s="128">
        <v>1757.82</v>
      </c>
      <c r="P238" s="128">
        <v>1753.9</v>
      </c>
      <c r="Q238" s="128">
        <v>1770.2</v>
      </c>
      <c r="R238" s="128">
        <v>1847.28</v>
      </c>
      <c r="S238" s="128">
        <v>2027.25</v>
      </c>
      <c r="T238" s="128">
        <v>1992.52</v>
      </c>
      <c r="U238" s="128">
        <v>1847.79</v>
      </c>
      <c r="V238" s="128">
        <v>1763.76</v>
      </c>
      <c r="W238" s="128">
        <v>1757.5</v>
      </c>
      <c r="X238" s="128">
        <v>1622.01</v>
      </c>
      <c r="Y238" s="128">
        <v>1545.97</v>
      </c>
      <c r="Z238" s="128">
        <v>1491.19</v>
      </c>
    </row>
    <row r="239" spans="2:26" x14ac:dyDescent="0.3">
      <c r="B239" s="127">
        <v>9</v>
      </c>
      <c r="C239" s="128">
        <v>1477.97</v>
      </c>
      <c r="D239" s="128">
        <v>1441.49</v>
      </c>
      <c r="E239" s="128">
        <v>1403.91</v>
      </c>
      <c r="F239" s="128">
        <v>1533.33</v>
      </c>
      <c r="G239" s="128">
        <v>1606.88</v>
      </c>
      <c r="H239" s="128">
        <v>1609.35</v>
      </c>
      <c r="I239" s="128">
        <v>1629.74</v>
      </c>
      <c r="J239" s="128">
        <v>1776.22</v>
      </c>
      <c r="K239" s="128">
        <v>1775.87</v>
      </c>
      <c r="L239" s="128">
        <v>1773.85</v>
      </c>
      <c r="M239" s="128">
        <v>1762.32</v>
      </c>
      <c r="N239" s="128">
        <v>1753.13</v>
      </c>
      <c r="O239" s="128">
        <v>1748.33</v>
      </c>
      <c r="P239" s="128">
        <v>1745.47</v>
      </c>
      <c r="Q239" s="128">
        <v>1757.01</v>
      </c>
      <c r="R239" s="128">
        <v>1755.81</v>
      </c>
      <c r="S239" s="128">
        <v>1950.32</v>
      </c>
      <c r="T239" s="128">
        <v>1851.37</v>
      </c>
      <c r="U239" s="128">
        <v>1751.22</v>
      </c>
      <c r="V239" s="128">
        <v>1613.02</v>
      </c>
      <c r="W239" s="128">
        <v>1611.37</v>
      </c>
      <c r="X239" s="128">
        <v>1601.55</v>
      </c>
      <c r="Y239" s="128">
        <v>1468.29</v>
      </c>
      <c r="Z239" s="128">
        <v>1437.7</v>
      </c>
    </row>
    <row r="240" spans="2:26" x14ac:dyDescent="0.3">
      <c r="B240" s="127">
        <v>10</v>
      </c>
      <c r="C240" s="128">
        <v>1395.74</v>
      </c>
      <c r="D240" s="128">
        <v>1383.98</v>
      </c>
      <c r="E240" s="128">
        <v>1392.92</v>
      </c>
      <c r="F240" s="128">
        <v>1484.66</v>
      </c>
      <c r="G240" s="128">
        <v>1617.56</v>
      </c>
      <c r="H240" s="128">
        <v>1620.65</v>
      </c>
      <c r="I240" s="128">
        <v>1708.05</v>
      </c>
      <c r="J240" s="128">
        <v>1824.04</v>
      </c>
      <c r="K240" s="128">
        <v>1804.42</v>
      </c>
      <c r="L240" s="128">
        <v>1793.58</v>
      </c>
      <c r="M240" s="128">
        <v>1778.41</v>
      </c>
      <c r="N240" s="128">
        <v>1779.95</v>
      </c>
      <c r="O240" s="128">
        <v>1762.04</v>
      </c>
      <c r="P240" s="128">
        <v>1761.9</v>
      </c>
      <c r="Q240" s="128">
        <v>1786.02</v>
      </c>
      <c r="R240" s="128">
        <v>1792.9</v>
      </c>
      <c r="S240" s="128">
        <v>1952.2</v>
      </c>
      <c r="T240" s="128">
        <v>1850.82</v>
      </c>
      <c r="U240" s="128">
        <v>1796.6</v>
      </c>
      <c r="V240" s="128">
        <v>1695.78</v>
      </c>
      <c r="W240" s="128">
        <v>1680.2</v>
      </c>
      <c r="X240" s="128">
        <v>1620.06</v>
      </c>
      <c r="Y240" s="128">
        <v>1494.54</v>
      </c>
      <c r="Z240" s="128">
        <v>1460.27</v>
      </c>
    </row>
    <row r="241" spans="2:26" x14ac:dyDescent="0.3">
      <c r="B241" s="127">
        <v>11</v>
      </c>
      <c r="C241" s="128">
        <v>1446.52</v>
      </c>
      <c r="D241" s="128">
        <v>1453.64</v>
      </c>
      <c r="E241" s="128">
        <v>1432.28</v>
      </c>
      <c r="F241" s="128">
        <v>1545.27</v>
      </c>
      <c r="G241" s="128">
        <v>1617.99</v>
      </c>
      <c r="H241" s="128">
        <v>1648.36</v>
      </c>
      <c r="I241" s="128">
        <v>1738.55</v>
      </c>
      <c r="J241" s="128">
        <v>1949.13</v>
      </c>
      <c r="K241" s="128">
        <v>1861.06</v>
      </c>
      <c r="L241" s="128">
        <v>1861.85</v>
      </c>
      <c r="M241" s="128">
        <v>1862.43</v>
      </c>
      <c r="N241" s="128">
        <v>1861.99</v>
      </c>
      <c r="O241" s="128">
        <v>1820.78</v>
      </c>
      <c r="P241" s="128">
        <v>1819.77</v>
      </c>
      <c r="Q241" s="128">
        <v>1856.84</v>
      </c>
      <c r="R241" s="128">
        <v>1852.16</v>
      </c>
      <c r="S241" s="128">
        <v>2048</v>
      </c>
      <c r="T241" s="128">
        <v>1995</v>
      </c>
      <c r="U241" s="128">
        <v>1852.45</v>
      </c>
      <c r="V241" s="128">
        <v>1807.82</v>
      </c>
      <c r="W241" s="128">
        <v>1848.71</v>
      </c>
      <c r="X241" s="128">
        <v>1734.14</v>
      </c>
      <c r="Y241" s="128">
        <v>1620.45</v>
      </c>
      <c r="Z241" s="128">
        <v>1536.1</v>
      </c>
    </row>
    <row r="242" spans="2:26" x14ac:dyDescent="0.3">
      <c r="B242" s="127">
        <v>12</v>
      </c>
      <c r="C242" s="128">
        <v>1582.76</v>
      </c>
      <c r="D242" s="128">
        <v>1545.61</v>
      </c>
      <c r="E242" s="128">
        <v>1412.67</v>
      </c>
      <c r="F242" s="128">
        <v>1412.78</v>
      </c>
      <c r="G242" s="128">
        <v>1612.08</v>
      </c>
      <c r="H242" s="128">
        <v>1660.42</v>
      </c>
      <c r="I242" s="128">
        <v>1765.64</v>
      </c>
      <c r="J242" s="128">
        <v>1953.42</v>
      </c>
      <c r="K242" s="128">
        <v>2101.15</v>
      </c>
      <c r="L242" s="128">
        <v>2107.1799999999998</v>
      </c>
      <c r="M242" s="128">
        <v>2082.39</v>
      </c>
      <c r="N242" s="128">
        <v>2041.8</v>
      </c>
      <c r="O242" s="128">
        <v>2035.59</v>
      </c>
      <c r="P242" s="128">
        <v>2035.42</v>
      </c>
      <c r="Q242" s="128">
        <v>2092.9</v>
      </c>
      <c r="R242" s="128">
        <v>2098.33</v>
      </c>
      <c r="S242" s="128">
        <v>2205.3200000000002</v>
      </c>
      <c r="T242" s="128">
        <v>2186.06</v>
      </c>
      <c r="U242" s="128">
        <v>2119.9699999999998</v>
      </c>
      <c r="V242" s="128">
        <v>1946.97</v>
      </c>
      <c r="W242" s="128">
        <v>1953.19</v>
      </c>
      <c r="X242" s="128">
        <v>1820.61</v>
      </c>
      <c r="Y242" s="128">
        <v>1623.64</v>
      </c>
      <c r="Z242" s="128">
        <v>1558.23</v>
      </c>
    </row>
    <row r="243" spans="2:26" x14ac:dyDescent="0.3">
      <c r="B243" s="127">
        <v>13</v>
      </c>
      <c r="C243" s="128">
        <v>1519.96</v>
      </c>
      <c r="D243" s="128">
        <v>1413.19</v>
      </c>
      <c r="E243" s="128">
        <v>1419.54</v>
      </c>
      <c r="F243" s="128">
        <v>1408.01</v>
      </c>
      <c r="G243" s="128">
        <v>1613.73</v>
      </c>
      <c r="H243" s="128">
        <v>1668.2</v>
      </c>
      <c r="I243" s="128">
        <v>1739.67</v>
      </c>
      <c r="J243" s="128">
        <v>1908.42</v>
      </c>
      <c r="K243" s="128">
        <v>1998.35</v>
      </c>
      <c r="L243" s="128">
        <v>2121.56</v>
      </c>
      <c r="M243" s="128">
        <v>1970.79</v>
      </c>
      <c r="N243" s="128">
        <v>1953.69</v>
      </c>
      <c r="O243" s="128">
        <v>1873.92</v>
      </c>
      <c r="P243" s="128">
        <v>1866.4</v>
      </c>
      <c r="Q243" s="128">
        <v>2114.7199999999998</v>
      </c>
      <c r="R243" s="128">
        <v>2112.1999999999998</v>
      </c>
      <c r="S243" s="128">
        <v>2198.48</v>
      </c>
      <c r="T243" s="128">
        <v>2203.4899999999998</v>
      </c>
      <c r="U243" s="128">
        <v>2130.92</v>
      </c>
      <c r="V243" s="128">
        <v>1951.64</v>
      </c>
      <c r="W243" s="128">
        <v>1951.12</v>
      </c>
      <c r="X243" s="128">
        <v>1834.97</v>
      </c>
      <c r="Y243" s="128">
        <v>1670</v>
      </c>
      <c r="Z243" s="128">
        <v>1618.94</v>
      </c>
    </row>
    <row r="244" spans="2:26" x14ac:dyDescent="0.3">
      <c r="B244" s="127">
        <v>14</v>
      </c>
      <c r="C244" s="128">
        <v>1518.38</v>
      </c>
      <c r="D244" s="128">
        <v>1523.23</v>
      </c>
      <c r="E244" s="128">
        <v>1520.98</v>
      </c>
      <c r="F244" s="128">
        <v>1610.61</v>
      </c>
      <c r="G244" s="128">
        <v>1757.15</v>
      </c>
      <c r="H244" s="128">
        <v>1868.76</v>
      </c>
      <c r="I244" s="128">
        <v>2118.71</v>
      </c>
      <c r="J244" s="128">
        <v>2123.71</v>
      </c>
      <c r="K244" s="128">
        <v>2003.94</v>
      </c>
      <c r="L244" s="128">
        <v>1994.99</v>
      </c>
      <c r="M244" s="128">
        <v>1997.71</v>
      </c>
      <c r="N244" s="128">
        <v>1982.87</v>
      </c>
      <c r="O244" s="128">
        <v>2017.04</v>
      </c>
      <c r="P244" s="128">
        <v>2104.56</v>
      </c>
      <c r="Q244" s="128">
        <v>2146.2199999999998</v>
      </c>
      <c r="R244" s="128">
        <v>2154.0100000000002</v>
      </c>
      <c r="S244" s="128">
        <v>2187.37</v>
      </c>
      <c r="T244" s="128">
        <v>2112.7399999999998</v>
      </c>
      <c r="U244" s="128">
        <v>1954.89</v>
      </c>
      <c r="V244" s="128">
        <v>1854.8</v>
      </c>
      <c r="W244" s="128">
        <v>1836.48</v>
      </c>
      <c r="X244" s="128">
        <v>1672.37</v>
      </c>
      <c r="Y244" s="128">
        <v>1583.85</v>
      </c>
      <c r="Z244" s="128">
        <v>1478.37</v>
      </c>
    </row>
    <row r="245" spans="2:26" x14ac:dyDescent="0.3">
      <c r="B245" s="127">
        <v>15</v>
      </c>
      <c r="C245" s="128">
        <v>1489.32</v>
      </c>
      <c r="D245" s="128">
        <v>1511.05</v>
      </c>
      <c r="E245" s="128">
        <v>1517.12</v>
      </c>
      <c r="F245" s="128">
        <v>1584.79</v>
      </c>
      <c r="G245" s="128">
        <v>1637.78</v>
      </c>
      <c r="H245" s="128">
        <v>1671.55</v>
      </c>
      <c r="I245" s="128">
        <v>1806.38</v>
      </c>
      <c r="J245" s="128">
        <v>1953.15</v>
      </c>
      <c r="K245" s="128">
        <v>1874.24</v>
      </c>
      <c r="L245" s="128">
        <v>1873.63</v>
      </c>
      <c r="M245" s="128">
        <v>1804.29</v>
      </c>
      <c r="N245" s="128">
        <v>1869.89</v>
      </c>
      <c r="O245" s="128">
        <v>1805.03</v>
      </c>
      <c r="P245" s="128">
        <v>1805.41</v>
      </c>
      <c r="Q245" s="128">
        <v>1810.19</v>
      </c>
      <c r="R245" s="128">
        <v>1872.12</v>
      </c>
      <c r="S245" s="128">
        <v>2034.25</v>
      </c>
      <c r="T245" s="128">
        <v>1951.98</v>
      </c>
      <c r="U245" s="128">
        <v>1851.03</v>
      </c>
      <c r="V245" s="128">
        <v>1782.56</v>
      </c>
      <c r="W245" s="128">
        <v>1775.39</v>
      </c>
      <c r="X245" s="128">
        <v>1627.18</v>
      </c>
      <c r="Y245" s="128">
        <v>1531.86</v>
      </c>
      <c r="Z245" s="128">
        <v>1426.32</v>
      </c>
    </row>
    <row r="246" spans="2:26" x14ac:dyDescent="0.3">
      <c r="B246" s="127">
        <v>16</v>
      </c>
      <c r="C246" s="128">
        <v>1496.99</v>
      </c>
      <c r="D246" s="128">
        <v>1495.6</v>
      </c>
      <c r="E246" s="128">
        <v>1510.27</v>
      </c>
      <c r="F246" s="128">
        <v>1589.57</v>
      </c>
      <c r="G246" s="128">
        <v>1639.34</v>
      </c>
      <c r="H246" s="128">
        <v>1678.64</v>
      </c>
      <c r="I246" s="128">
        <v>1821.88</v>
      </c>
      <c r="J246" s="128">
        <v>1891.48</v>
      </c>
      <c r="K246" s="128">
        <v>1889.75</v>
      </c>
      <c r="L246" s="128">
        <v>1890.65</v>
      </c>
      <c r="M246" s="128">
        <v>1888.68</v>
      </c>
      <c r="N246" s="128">
        <v>1887.32</v>
      </c>
      <c r="O246" s="128">
        <v>1820.22</v>
      </c>
      <c r="P246" s="128">
        <v>1968.19</v>
      </c>
      <c r="Q246" s="128">
        <v>2069.2800000000002</v>
      </c>
      <c r="R246" s="128">
        <v>1879.99</v>
      </c>
      <c r="S246" s="128">
        <v>2112.71</v>
      </c>
      <c r="T246" s="128">
        <v>1945.18</v>
      </c>
      <c r="U246" s="128">
        <v>1923.98</v>
      </c>
      <c r="V246" s="128">
        <v>1795.82</v>
      </c>
      <c r="W246" s="128">
        <v>1767.2</v>
      </c>
      <c r="X246" s="128">
        <v>1673.51</v>
      </c>
      <c r="Y246" s="128">
        <v>1606.31</v>
      </c>
      <c r="Z246" s="128">
        <v>1508.39</v>
      </c>
    </row>
    <row r="247" spans="2:26" x14ac:dyDescent="0.3">
      <c r="B247" s="127">
        <v>17</v>
      </c>
      <c r="C247" s="128">
        <v>1496.46</v>
      </c>
      <c r="D247" s="128">
        <v>1513.28</v>
      </c>
      <c r="E247" s="128">
        <v>1511.78</v>
      </c>
      <c r="F247" s="128">
        <v>1578.54</v>
      </c>
      <c r="G247" s="128">
        <v>1670.39</v>
      </c>
      <c r="H247" s="128">
        <v>1678.83</v>
      </c>
      <c r="I247" s="128">
        <v>2021.4</v>
      </c>
      <c r="J247" s="128">
        <v>1955.08</v>
      </c>
      <c r="K247" s="128">
        <v>2027.53</v>
      </c>
      <c r="L247" s="128">
        <v>1972.66</v>
      </c>
      <c r="M247" s="128">
        <v>1926.65</v>
      </c>
      <c r="N247" s="128">
        <v>1795.16</v>
      </c>
      <c r="O247" s="128">
        <v>1796.67</v>
      </c>
      <c r="P247" s="128">
        <v>1905.93</v>
      </c>
      <c r="Q247" s="128">
        <v>1953.24</v>
      </c>
      <c r="R247" s="128">
        <v>2013.43</v>
      </c>
      <c r="S247" s="128">
        <v>2140.27</v>
      </c>
      <c r="T247" s="128">
        <v>2130.77</v>
      </c>
      <c r="U247" s="128">
        <v>1896.8</v>
      </c>
      <c r="V247" s="128">
        <v>1969.1</v>
      </c>
      <c r="W247" s="128">
        <v>1773.17</v>
      </c>
      <c r="X247" s="128">
        <v>1732.57</v>
      </c>
      <c r="Y247" s="128">
        <v>1618.9</v>
      </c>
      <c r="Z247" s="128">
        <v>1536.33</v>
      </c>
    </row>
    <row r="248" spans="2:26" x14ac:dyDescent="0.3">
      <c r="B248" s="127">
        <v>18</v>
      </c>
      <c r="C248" s="128">
        <v>1522.25</v>
      </c>
      <c r="D248" s="128">
        <v>1518.62</v>
      </c>
      <c r="E248" s="128">
        <v>1531.41</v>
      </c>
      <c r="F248" s="128">
        <v>1602.51</v>
      </c>
      <c r="G248" s="128">
        <v>1698.82</v>
      </c>
      <c r="H248" s="128">
        <v>1836.68</v>
      </c>
      <c r="I248" s="128">
        <v>2137.71</v>
      </c>
      <c r="J248" s="128">
        <v>2150.0500000000002</v>
      </c>
      <c r="K248" s="128">
        <v>1942.95</v>
      </c>
      <c r="L248" s="128">
        <v>1943.79</v>
      </c>
      <c r="M248" s="128">
        <v>1944.14</v>
      </c>
      <c r="N248" s="128">
        <v>1931.08</v>
      </c>
      <c r="O248" s="128">
        <v>1930.97</v>
      </c>
      <c r="P248" s="128">
        <v>1927.99</v>
      </c>
      <c r="Q248" s="128">
        <v>1963.29</v>
      </c>
      <c r="R248" s="128">
        <v>1946.37</v>
      </c>
      <c r="S248" s="128">
        <v>2170.6</v>
      </c>
      <c r="T248" s="128">
        <v>2128.92</v>
      </c>
      <c r="U248" s="128">
        <v>2130.21</v>
      </c>
      <c r="V248" s="128">
        <v>1882.97</v>
      </c>
      <c r="W248" s="128">
        <v>1823.49</v>
      </c>
      <c r="X248" s="128">
        <v>1820.8</v>
      </c>
      <c r="Y248" s="128">
        <v>1644.27</v>
      </c>
      <c r="Z248" s="128">
        <v>1621.35</v>
      </c>
    </row>
    <row r="249" spans="2:26" x14ac:dyDescent="0.3">
      <c r="B249" s="127">
        <v>19</v>
      </c>
      <c r="C249" s="128">
        <v>1668.44</v>
      </c>
      <c r="D249" s="128">
        <v>1597.39</v>
      </c>
      <c r="E249" s="128">
        <v>1556.67</v>
      </c>
      <c r="F249" s="128">
        <v>1598.76</v>
      </c>
      <c r="G249" s="128">
        <v>1734.51</v>
      </c>
      <c r="H249" s="128">
        <v>1784.99</v>
      </c>
      <c r="I249" s="128">
        <v>2074.69</v>
      </c>
      <c r="J249" s="128">
        <v>2163.36</v>
      </c>
      <c r="K249" s="128">
        <v>2254.5300000000002</v>
      </c>
      <c r="L249" s="128">
        <v>2180.38</v>
      </c>
      <c r="M249" s="128">
        <v>2178.11</v>
      </c>
      <c r="N249" s="128">
        <v>2177.2199999999998</v>
      </c>
      <c r="O249" s="128">
        <v>2177.4</v>
      </c>
      <c r="P249" s="128">
        <v>2174.77</v>
      </c>
      <c r="Q249" s="128">
        <v>2169.36</v>
      </c>
      <c r="R249" s="128">
        <v>2165.11</v>
      </c>
      <c r="S249" s="128">
        <v>2243.13</v>
      </c>
      <c r="T249" s="128">
        <v>2238.4299999999998</v>
      </c>
      <c r="U249" s="128">
        <v>2241.56</v>
      </c>
      <c r="V249" s="128">
        <v>2145.36</v>
      </c>
      <c r="W249" s="128">
        <v>2083.1799999999998</v>
      </c>
      <c r="X249" s="128">
        <v>1957.82</v>
      </c>
      <c r="Y249" s="128">
        <v>1777.36</v>
      </c>
      <c r="Z249" s="128">
        <v>1667.39</v>
      </c>
    </row>
    <row r="250" spans="2:26" x14ac:dyDescent="0.3">
      <c r="B250" s="127">
        <v>20</v>
      </c>
      <c r="C250" s="128">
        <v>1605.26</v>
      </c>
      <c r="D250" s="128">
        <v>1577.54</v>
      </c>
      <c r="E250" s="128">
        <v>1520.41</v>
      </c>
      <c r="F250" s="128">
        <v>1548.84</v>
      </c>
      <c r="G250" s="128">
        <v>1616.98</v>
      </c>
      <c r="H250" s="128">
        <v>1624.5</v>
      </c>
      <c r="I250" s="128">
        <v>1665.07</v>
      </c>
      <c r="J250" s="128">
        <v>1807.02</v>
      </c>
      <c r="K250" s="128">
        <v>1876.71</v>
      </c>
      <c r="L250" s="128">
        <v>1878.04</v>
      </c>
      <c r="M250" s="128">
        <v>1871.58</v>
      </c>
      <c r="N250" s="128">
        <v>1870.39</v>
      </c>
      <c r="O250" s="128">
        <v>1869.85</v>
      </c>
      <c r="P250" s="128">
        <v>1872.43</v>
      </c>
      <c r="Q250" s="128">
        <v>1862.36</v>
      </c>
      <c r="R250" s="128">
        <v>1961.54</v>
      </c>
      <c r="S250" s="128">
        <v>2230.0100000000002</v>
      </c>
      <c r="T250" s="128">
        <v>2226.34</v>
      </c>
      <c r="U250" s="128">
        <v>2108.89</v>
      </c>
      <c r="V250" s="128">
        <v>2103.9699999999998</v>
      </c>
      <c r="W250" s="128">
        <v>1942.76</v>
      </c>
      <c r="X250" s="128">
        <v>1822.68</v>
      </c>
      <c r="Y250" s="128">
        <v>1742.25</v>
      </c>
      <c r="Z250" s="128">
        <v>1670.24</v>
      </c>
    </row>
    <row r="251" spans="2:26" x14ac:dyDescent="0.3">
      <c r="B251" s="127">
        <v>21</v>
      </c>
      <c r="C251" s="128">
        <v>1578.08</v>
      </c>
      <c r="D251" s="128">
        <v>1579.21</v>
      </c>
      <c r="E251" s="128">
        <v>1588.49</v>
      </c>
      <c r="F251" s="128">
        <v>1619.59</v>
      </c>
      <c r="G251" s="128">
        <v>1731.89</v>
      </c>
      <c r="H251" s="128">
        <v>1783.79</v>
      </c>
      <c r="I251" s="128">
        <v>2010.28</v>
      </c>
      <c r="J251" s="128">
        <v>2118.13</v>
      </c>
      <c r="K251" s="128">
        <v>2013.93</v>
      </c>
      <c r="L251" s="128">
        <v>1994.74</v>
      </c>
      <c r="M251" s="128">
        <v>1973.7</v>
      </c>
      <c r="N251" s="128">
        <v>1819.37</v>
      </c>
      <c r="O251" s="128">
        <v>1933.39</v>
      </c>
      <c r="P251" s="128">
        <v>1917.51</v>
      </c>
      <c r="Q251" s="128">
        <v>1779.99</v>
      </c>
      <c r="R251" s="128">
        <v>1959.89</v>
      </c>
      <c r="S251" s="128">
        <v>2129.11</v>
      </c>
      <c r="T251" s="128">
        <v>2058.67</v>
      </c>
      <c r="U251" s="128">
        <v>1767.67</v>
      </c>
      <c r="V251" s="128">
        <v>1832.3</v>
      </c>
      <c r="W251" s="128">
        <v>1809.99</v>
      </c>
      <c r="X251" s="128">
        <v>1739.12</v>
      </c>
      <c r="Y251" s="128">
        <v>1612.88</v>
      </c>
      <c r="Z251" s="128">
        <v>1542.01</v>
      </c>
    </row>
    <row r="252" spans="2:26" x14ac:dyDescent="0.3">
      <c r="B252" s="127">
        <v>22</v>
      </c>
      <c r="C252" s="128">
        <v>1513.7</v>
      </c>
      <c r="D252" s="128">
        <v>1514</v>
      </c>
      <c r="E252" s="128">
        <v>1522.87</v>
      </c>
      <c r="F252" s="128">
        <v>1585.76</v>
      </c>
      <c r="G252" s="128">
        <v>1646.32</v>
      </c>
      <c r="H252" s="128">
        <v>1744.43</v>
      </c>
      <c r="I252" s="128">
        <v>1900.99</v>
      </c>
      <c r="J252" s="128">
        <v>1804.69</v>
      </c>
      <c r="K252" s="128">
        <v>1808.14</v>
      </c>
      <c r="L252" s="128">
        <v>1808.44</v>
      </c>
      <c r="M252" s="128">
        <v>1808.27</v>
      </c>
      <c r="N252" s="128">
        <v>1802.69</v>
      </c>
      <c r="O252" s="128">
        <v>1844.06</v>
      </c>
      <c r="P252" s="128">
        <v>1845.4</v>
      </c>
      <c r="Q252" s="128">
        <v>1856.44</v>
      </c>
      <c r="R252" s="128">
        <v>1767.84</v>
      </c>
      <c r="S252" s="128">
        <v>1982.46</v>
      </c>
      <c r="T252" s="128">
        <v>2019.97</v>
      </c>
      <c r="U252" s="128">
        <v>1769.66</v>
      </c>
      <c r="V252" s="128">
        <v>1779.83</v>
      </c>
      <c r="W252" s="128">
        <v>1756.67</v>
      </c>
      <c r="X252" s="128">
        <v>1675.34</v>
      </c>
      <c r="Y252" s="128">
        <v>1602.36</v>
      </c>
      <c r="Z252" s="128">
        <v>1525.01</v>
      </c>
    </row>
    <row r="253" spans="2:26" x14ac:dyDescent="0.3">
      <c r="B253" s="127">
        <v>23</v>
      </c>
      <c r="C253" s="128">
        <v>1503.05</v>
      </c>
      <c r="D253" s="128">
        <v>1504.29</v>
      </c>
      <c r="E253" s="128">
        <v>1512.86</v>
      </c>
      <c r="F253" s="128">
        <v>1587.38</v>
      </c>
      <c r="G253" s="128">
        <v>1640.44</v>
      </c>
      <c r="H253" s="128">
        <v>1780.73</v>
      </c>
      <c r="I253" s="128">
        <v>1886.27</v>
      </c>
      <c r="J253" s="128">
        <v>1970.21</v>
      </c>
      <c r="K253" s="128">
        <v>1927.19</v>
      </c>
      <c r="L253" s="128">
        <v>1914.56</v>
      </c>
      <c r="M253" s="128">
        <v>1893.46</v>
      </c>
      <c r="N253" s="128">
        <v>1884.85</v>
      </c>
      <c r="O253" s="128">
        <v>1864.28</v>
      </c>
      <c r="P253" s="128">
        <v>1856.89</v>
      </c>
      <c r="Q253" s="128">
        <v>1870.06</v>
      </c>
      <c r="R253" s="128">
        <v>1910.02</v>
      </c>
      <c r="S253" s="128">
        <v>2107.56</v>
      </c>
      <c r="T253" s="128">
        <v>2153.9699999999998</v>
      </c>
      <c r="U253" s="128">
        <v>2027.73</v>
      </c>
      <c r="V253" s="128">
        <v>1872.76</v>
      </c>
      <c r="W253" s="128">
        <v>1852.1</v>
      </c>
      <c r="X253" s="128">
        <v>1820.79</v>
      </c>
      <c r="Y253" s="128">
        <v>1705.87</v>
      </c>
      <c r="Z253" s="128">
        <v>1615.56</v>
      </c>
    </row>
    <row r="254" spans="2:26" x14ac:dyDescent="0.3">
      <c r="B254" s="127">
        <v>24</v>
      </c>
      <c r="C254" s="128">
        <v>1531.75</v>
      </c>
      <c r="D254" s="128">
        <v>1531.32</v>
      </c>
      <c r="E254" s="128">
        <v>1524.69</v>
      </c>
      <c r="F254" s="128">
        <v>1606.15</v>
      </c>
      <c r="G254" s="128">
        <v>1711.82</v>
      </c>
      <c r="H254" s="128">
        <v>1818.75</v>
      </c>
      <c r="I254" s="128">
        <v>1856.74</v>
      </c>
      <c r="J254" s="128">
        <v>1954.47</v>
      </c>
      <c r="K254" s="128">
        <v>1861.56</v>
      </c>
      <c r="L254" s="128">
        <v>1861.27</v>
      </c>
      <c r="M254" s="128">
        <v>1860.3</v>
      </c>
      <c r="N254" s="128">
        <v>1857.55</v>
      </c>
      <c r="O254" s="128">
        <v>1858.26</v>
      </c>
      <c r="P254" s="128">
        <v>1858.36</v>
      </c>
      <c r="Q254" s="128">
        <v>1853.7</v>
      </c>
      <c r="R254" s="128">
        <v>1852.3</v>
      </c>
      <c r="S254" s="128">
        <v>1937.78</v>
      </c>
      <c r="T254" s="128">
        <v>2042.53</v>
      </c>
      <c r="U254" s="128">
        <v>1773.22</v>
      </c>
      <c r="V254" s="128">
        <v>1782.8</v>
      </c>
      <c r="W254" s="128">
        <v>1779.55</v>
      </c>
      <c r="X254" s="128">
        <v>1672.73</v>
      </c>
      <c r="Y254" s="128">
        <v>1608.01</v>
      </c>
      <c r="Z254" s="128">
        <v>1589.29</v>
      </c>
    </row>
    <row r="255" spans="2:26" x14ac:dyDescent="0.3">
      <c r="B255" s="127">
        <v>25</v>
      </c>
      <c r="C255" s="128">
        <v>1477.94</v>
      </c>
      <c r="D255" s="128">
        <v>1415.28</v>
      </c>
      <c r="E255" s="128">
        <v>1536.7</v>
      </c>
      <c r="F255" s="128">
        <v>1617.04</v>
      </c>
      <c r="G255" s="128">
        <v>1787.39</v>
      </c>
      <c r="H255" s="128">
        <v>2234.1999999999998</v>
      </c>
      <c r="I255" s="128">
        <v>2241.77</v>
      </c>
      <c r="J255" s="128">
        <v>2241.75</v>
      </c>
      <c r="K255" s="128">
        <v>2130.4</v>
      </c>
      <c r="L255" s="128">
        <v>2130.91</v>
      </c>
      <c r="M255" s="128">
        <v>2129.35</v>
      </c>
      <c r="N255" s="128">
        <v>2127.84</v>
      </c>
      <c r="O255" s="128">
        <v>2129.21</v>
      </c>
      <c r="P255" s="128">
        <v>2114.87</v>
      </c>
      <c r="Q255" s="128">
        <v>2126.5300000000002</v>
      </c>
      <c r="R255" s="128">
        <v>2124.69</v>
      </c>
      <c r="S255" s="128">
        <v>2225.2600000000002</v>
      </c>
      <c r="T255" s="128">
        <v>2124.0300000000002</v>
      </c>
      <c r="U255" s="128">
        <v>2084.75</v>
      </c>
      <c r="V255" s="128">
        <v>1936.02</v>
      </c>
      <c r="W255" s="128">
        <v>1786.66</v>
      </c>
      <c r="X255" s="128">
        <v>1667.93</v>
      </c>
      <c r="Y255" s="128">
        <v>1618.92</v>
      </c>
      <c r="Z255" s="128">
        <v>1538.08</v>
      </c>
    </row>
    <row r="256" spans="2:26" x14ac:dyDescent="0.3">
      <c r="B256" s="127">
        <v>26</v>
      </c>
      <c r="C256" s="128">
        <v>1610.83</v>
      </c>
      <c r="D256" s="128">
        <v>1492.22</v>
      </c>
      <c r="E256" s="128">
        <v>1546.43</v>
      </c>
      <c r="F256" s="128">
        <v>1595.17</v>
      </c>
      <c r="G256" s="128">
        <v>1639.21</v>
      </c>
      <c r="H256" s="128">
        <v>1805.6</v>
      </c>
      <c r="I256" s="128">
        <v>1926.21</v>
      </c>
      <c r="J256" s="128">
        <v>1927.83</v>
      </c>
      <c r="K256" s="128">
        <v>2132.4899999999998</v>
      </c>
      <c r="L256" s="128">
        <v>2132.09</v>
      </c>
      <c r="M256" s="128">
        <v>2089.84</v>
      </c>
      <c r="N256" s="128">
        <v>2091.2199999999998</v>
      </c>
      <c r="O256" s="128">
        <v>1934.14</v>
      </c>
      <c r="P256" s="128">
        <v>2091.44</v>
      </c>
      <c r="Q256" s="128">
        <v>2090.0100000000002</v>
      </c>
      <c r="R256" s="128">
        <v>2128.31</v>
      </c>
      <c r="S256" s="128">
        <v>2128.1999999999998</v>
      </c>
      <c r="T256" s="128">
        <v>2128.59</v>
      </c>
      <c r="U256" s="128">
        <v>1936.55</v>
      </c>
      <c r="V256" s="128">
        <v>1840.36</v>
      </c>
      <c r="W256" s="128">
        <v>1796.89</v>
      </c>
      <c r="X256" s="128">
        <v>1668.97</v>
      </c>
      <c r="Y256" s="128">
        <v>1612.27</v>
      </c>
      <c r="Z256" s="128">
        <v>1539.48</v>
      </c>
    </row>
    <row r="257" spans="2:26" x14ac:dyDescent="0.3">
      <c r="B257" s="127">
        <v>27</v>
      </c>
      <c r="C257" s="128">
        <v>1497.3</v>
      </c>
      <c r="D257" s="128">
        <v>1495.48</v>
      </c>
      <c r="E257" s="128">
        <v>1496.15</v>
      </c>
      <c r="F257" s="128">
        <v>1522.26</v>
      </c>
      <c r="G257" s="128">
        <v>1602.69</v>
      </c>
      <c r="H257" s="128">
        <v>1689.5</v>
      </c>
      <c r="I257" s="128">
        <v>1753.02</v>
      </c>
      <c r="J257" s="128">
        <v>1841.53</v>
      </c>
      <c r="K257" s="128">
        <v>1929.78</v>
      </c>
      <c r="L257" s="128">
        <v>1929.26</v>
      </c>
      <c r="M257" s="128">
        <v>1930.17</v>
      </c>
      <c r="N257" s="128">
        <v>1930.8</v>
      </c>
      <c r="O257" s="128">
        <v>1931.47</v>
      </c>
      <c r="P257" s="128">
        <v>1928.37</v>
      </c>
      <c r="Q257" s="128">
        <v>1929.22</v>
      </c>
      <c r="R257" s="128">
        <v>2081.7800000000002</v>
      </c>
      <c r="S257" s="128">
        <v>2130.77</v>
      </c>
      <c r="T257" s="128">
        <v>2124.16</v>
      </c>
      <c r="U257" s="128">
        <v>1931.95</v>
      </c>
      <c r="V257" s="128">
        <v>1839.19</v>
      </c>
      <c r="W257" s="128">
        <v>1787.77</v>
      </c>
      <c r="X257" s="128">
        <v>1643.41</v>
      </c>
      <c r="Y257" s="128">
        <v>1579.83</v>
      </c>
      <c r="Z257" s="128">
        <v>1492.97</v>
      </c>
    </row>
    <row r="258" spans="2:26" x14ac:dyDescent="0.3">
      <c r="B258" s="127">
        <v>28</v>
      </c>
      <c r="C258" s="128">
        <v>1402.03</v>
      </c>
      <c r="D258" s="128">
        <v>1402.23</v>
      </c>
      <c r="E258" s="128">
        <v>1426.69</v>
      </c>
      <c r="F258" s="128">
        <v>1509.92</v>
      </c>
      <c r="G258" s="128">
        <v>1604.13</v>
      </c>
      <c r="H258" s="128">
        <v>1654.31</v>
      </c>
      <c r="I258" s="128">
        <v>1694.81</v>
      </c>
      <c r="J258" s="128">
        <v>1806.85</v>
      </c>
      <c r="K258" s="128">
        <v>1807.1</v>
      </c>
      <c r="L258" s="128">
        <v>1810.01</v>
      </c>
      <c r="M258" s="128">
        <v>1803.03</v>
      </c>
      <c r="N258" s="128">
        <v>1803.68</v>
      </c>
      <c r="O258" s="128">
        <v>1799.32</v>
      </c>
      <c r="P258" s="128">
        <v>1798.5</v>
      </c>
      <c r="Q258" s="128">
        <v>1797.35</v>
      </c>
      <c r="R258" s="128">
        <v>1801.81</v>
      </c>
      <c r="S258" s="128">
        <v>1806.34</v>
      </c>
      <c r="T258" s="128">
        <v>1765.23</v>
      </c>
      <c r="U258" s="128">
        <v>1688.75</v>
      </c>
      <c r="V258" s="128">
        <v>1591.98</v>
      </c>
      <c r="W258" s="128">
        <v>1527.28</v>
      </c>
      <c r="X258" s="128">
        <v>1452.2</v>
      </c>
      <c r="Y258" s="128">
        <v>1433.82</v>
      </c>
      <c r="Z258" s="128">
        <v>1416.87</v>
      </c>
    </row>
    <row r="259" spans="2:26" x14ac:dyDescent="0.3">
      <c r="B259" s="127">
        <v>29</v>
      </c>
      <c r="C259" s="128">
        <v>1424.33</v>
      </c>
      <c r="D259" s="128">
        <v>1423.19</v>
      </c>
      <c r="E259" s="128">
        <v>1454.34</v>
      </c>
      <c r="F259" s="128">
        <v>1497.35</v>
      </c>
      <c r="G259" s="128">
        <v>1522.7</v>
      </c>
      <c r="H259" s="128">
        <v>1595.58</v>
      </c>
      <c r="I259" s="128">
        <v>1633.73</v>
      </c>
      <c r="J259" s="128">
        <v>1671.75</v>
      </c>
      <c r="K259" s="128">
        <v>1724.22</v>
      </c>
      <c r="L259" s="128">
        <v>1696.96</v>
      </c>
      <c r="M259" s="128">
        <v>1644.47</v>
      </c>
      <c r="N259" s="128">
        <v>1635.92</v>
      </c>
      <c r="O259" s="128">
        <v>1630.37</v>
      </c>
      <c r="P259" s="128">
        <v>1640.96</v>
      </c>
      <c r="Q259" s="128">
        <v>1680.11</v>
      </c>
      <c r="R259" s="128">
        <v>1665.16</v>
      </c>
      <c r="S259" s="128">
        <v>1748.83</v>
      </c>
      <c r="T259" s="128">
        <v>1672.16</v>
      </c>
      <c r="U259" s="128">
        <v>1709.5</v>
      </c>
      <c r="V259" s="128">
        <v>1609.88</v>
      </c>
      <c r="W259" s="128">
        <v>1551.68</v>
      </c>
      <c r="X259" s="128">
        <v>1532.25</v>
      </c>
      <c r="Y259" s="128">
        <v>1492.49</v>
      </c>
      <c r="Z259" s="128">
        <v>1447.93</v>
      </c>
    </row>
    <row r="260" spans="2:26" x14ac:dyDescent="0.3">
      <c r="B260" s="127">
        <v>30</v>
      </c>
      <c r="C260" s="128">
        <v>1478.61</v>
      </c>
      <c r="D260" s="128">
        <v>1480</v>
      </c>
      <c r="E260" s="128">
        <v>1514.67</v>
      </c>
      <c r="F260" s="128">
        <v>1553.95</v>
      </c>
      <c r="G260" s="128">
        <v>1596.45</v>
      </c>
      <c r="H260" s="128">
        <v>1629.35</v>
      </c>
      <c r="I260" s="128">
        <v>1750.28</v>
      </c>
      <c r="J260" s="128">
        <v>1840.11</v>
      </c>
      <c r="K260" s="128">
        <v>1836.47</v>
      </c>
      <c r="L260" s="128">
        <v>1833.7</v>
      </c>
      <c r="M260" s="128">
        <v>1826.67</v>
      </c>
      <c r="N260" s="128">
        <v>1826.9</v>
      </c>
      <c r="O260" s="128">
        <v>1822.39</v>
      </c>
      <c r="P260" s="128">
        <v>1823.54</v>
      </c>
      <c r="Q260" s="128">
        <v>1955.09</v>
      </c>
      <c r="R260" s="128">
        <v>1958.77</v>
      </c>
      <c r="S260" s="128">
        <v>1982.07</v>
      </c>
      <c r="T260" s="128">
        <v>1927.81</v>
      </c>
      <c r="U260" s="128">
        <v>1849.54</v>
      </c>
      <c r="V260" s="128">
        <v>1768.99</v>
      </c>
      <c r="W260" s="128">
        <v>1608.18</v>
      </c>
      <c r="X260" s="128">
        <v>1571.05</v>
      </c>
      <c r="Y260" s="128">
        <v>1556.08</v>
      </c>
      <c r="Z260" s="128">
        <v>1520.92</v>
      </c>
    </row>
    <row r="261" spans="2:26" x14ac:dyDescent="0.3">
      <c r="B261" s="130">
        <v>31</v>
      </c>
      <c r="C261" s="128">
        <v>1477.16</v>
      </c>
      <c r="D261" s="128">
        <v>1468.07</v>
      </c>
      <c r="E261" s="128">
        <v>1500.86</v>
      </c>
      <c r="F261" s="128">
        <v>1543.98</v>
      </c>
      <c r="G261" s="128">
        <v>1596.76</v>
      </c>
      <c r="H261" s="128">
        <v>1631.33</v>
      </c>
      <c r="I261" s="128">
        <v>1750.64</v>
      </c>
      <c r="J261" s="128">
        <v>1845.59</v>
      </c>
      <c r="K261" s="128">
        <v>1837.92</v>
      </c>
      <c r="L261" s="128">
        <v>1810.29</v>
      </c>
      <c r="M261" s="128">
        <v>1803.52</v>
      </c>
      <c r="N261" s="128">
        <v>1799.32</v>
      </c>
      <c r="O261" s="128">
        <v>1794.1</v>
      </c>
      <c r="P261" s="128">
        <v>1869.84</v>
      </c>
      <c r="Q261" s="128">
        <v>1899.84</v>
      </c>
      <c r="R261" s="128">
        <v>1865.07</v>
      </c>
      <c r="S261" s="128">
        <v>2330.75</v>
      </c>
      <c r="T261" s="128">
        <v>2304.31</v>
      </c>
      <c r="U261" s="128">
        <v>1812.4</v>
      </c>
      <c r="V261" s="128">
        <v>1722.72</v>
      </c>
      <c r="W261" s="128">
        <v>1583.23</v>
      </c>
      <c r="X261" s="128">
        <v>1570.91</v>
      </c>
      <c r="Y261" s="128">
        <v>1546.06</v>
      </c>
      <c r="Z261" s="128">
        <v>1487.04</v>
      </c>
    </row>
    <row r="262" spans="2:26" x14ac:dyDescent="0.3">
      <c r="B262" s="108"/>
      <c r="C262" s="108"/>
      <c r="D262" s="108"/>
      <c r="E262" s="108"/>
      <c r="F262" s="108"/>
      <c r="G262" s="108"/>
      <c r="H262" s="108"/>
      <c r="I262" s="108"/>
      <c r="J262" s="108"/>
      <c r="K262" s="108"/>
      <c r="L262" s="108"/>
      <c r="M262" s="108"/>
      <c r="N262" s="108"/>
      <c r="O262" s="108"/>
      <c r="P262" s="108"/>
      <c r="Q262" s="108"/>
      <c r="R262" s="108"/>
      <c r="S262" s="108"/>
      <c r="T262" s="108"/>
      <c r="U262" s="108"/>
      <c r="V262" s="108"/>
      <c r="W262" s="108"/>
      <c r="X262" s="108"/>
      <c r="Y262" s="108"/>
      <c r="Z262" s="108"/>
    </row>
    <row r="263" spans="2:26" x14ac:dyDescent="0.3">
      <c r="B263" s="109" t="s">
        <v>8</v>
      </c>
      <c r="C263" s="131" t="s">
        <v>71</v>
      </c>
      <c r="D263" s="132"/>
      <c r="E263" s="132"/>
      <c r="F263" s="132"/>
      <c r="G263" s="132"/>
      <c r="H263" s="132"/>
      <c r="I263" s="132"/>
      <c r="J263" s="132"/>
      <c r="K263" s="132"/>
      <c r="L263" s="132"/>
      <c r="M263" s="132"/>
      <c r="N263" s="132"/>
      <c r="O263" s="132"/>
      <c r="P263" s="132"/>
      <c r="Q263" s="132"/>
      <c r="R263" s="132"/>
      <c r="S263" s="132"/>
      <c r="T263" s="132"/>
      <c r="U263" s="132"/>
      <c r="V263" s="132"/>
      <c r="W263" s="132"/>
      <c r="X263" s="132"/>
      <c r="Y263" s="132"/>
      <c r="Z263" s="133"/>
    </row>
    <row r="264" spans="2:26" x14ac:dyDescent="0.3">
      <c r="B264" s="100" t="s">
        <v>64</v>
      </c>
      <c r="C264" s="88">
        <v>0</v>
      </c>
      <c r="D264" s="88">
        <v>4.1666666666666664E-2</v>
      </c>
      <c r="E264" s="88">
        <v>8.3333333333333329E-2</v>
      </c>
      <c r="F264" s="88">
        <v>0.125</v>
      </c>
      <c r="G264" s="88">
        <v>0.16666666666666666</v>
      </c>
      <c r="H264" s="88">
        <v>0.20833333333333334</v>
      </c>
      <c r="I264" s="88">
        <v>0.25</v>
      </c>
      <c r="J264" s="88">
        <v>0.29166666666666669</v>
      </c>
      <c r="K264" s="88">
        <v>0.33333333333333331</v>
      </c>
      <c r="L264" s="88">
        <v>0.375</v>
      </c>
      <c r="M264" s="88">
        <v>0.41666666666666669</v>
      </c>
      <c r="N264" s="88">
        <v>0.45833333333333331</v>
      </c>
      <c r="O264" s="88">
        <v>0.5</v>
      </c>
      <c r="P264" s="88">
        <v>0.54166666666666663</v>
      </c>
      <c r="Q264" s="88">
        <v>0.58333333333333337</v>
      </c>
      <c r="R264" s="88">
        <v>0.625</v>
      </c>
      <c r="S264" s="88">
        <v>0.66666666666666663</v>
      </c>
      <c r="T264" s="88">
        <v>0.70833333333333337</v>
      </c>
      <c r="U264" s="88">
        <v>0.75</v>
      </c>
      <c r="V264" s="88">
        <v>0.79166666666666663</v>
      </c>
      <c r="W264" s="88">
        <v>0.83333333333333337</v>
      </c>
      <c r="X264" s="88">
        <v>0.875</v>
      </c>
      <c r="Y264" s="88">
        <v>0.91666666666666663</v>
      </c>
      <c r="Z264" s="88">
        <v>0.95833333333333337</v>
      </c>
    </row>
    <row r="265" spans="2:26" x14ac:dyDescent="0.3">
      <c r="B265" s="102"/>
      <c r="C265" s="89" t="s">
        <v>65</v>
      </c>
      <c r="D265" s="89" t="s">
        <v>65</v>
      </c>
      <c r="E265" s="89" t="s">
        <v>65</v>
      </c>
      <c r="F265" s="89" t="s">
        <v>65</v>
      </c>
      <c r="G265" s="89" t="s">
        <v>65</v>
      </c>
      <c r="H265" s="89" t="s">
        <v>65</v>
      </c>
      <c r="I265" s="89" t="s">
        <v>65</v>
      </c>
      <c r="J265" s="89" t="s">
        <v>65</v>
      </c>
      <c r="K265" s="89" t="s">
        <v>65</v>
      </c>
      <c r="L265" s="89" t="s">
        <v>65</v>
      </c>
      <c r="M265" s="89" t="s">
        <v>65</v>
      </c>
      <c r="N265" s="89" t="s">
        <v>65</v>
      </c>
      <c r="O265" s="89" t="s">
        <v>65</v>
      </c>
      <c r="P265" s="89" t="s">
        <v>65</v>
      </c>
      <c r="Q265" s="89" t="s">
        <v>65</v>
      </c>
      <c r="R265" s="89" t="s">
        <v>65</v>
      </c>
      <c r="S265" s="89" t="s">
        <v>65</v>
      </c>
      <c r="T265" s="89" t="s">
        <v>65</v>
      </c>
      <c r="U265" s="89" t="s">
        <v>65</v>
      </c>
      <c r="V265" s="89" t="s">
        <v>65</v>
      </c>
      <c r="W265" s="89" t="s">
        <v>65</v>
      </c>
      <c r="X265" s="89" t="s">
        <v>65</v>
      </c>
      <c r="Y265" s="89" t="s">
        <v>65</v>
      </c>
      <c r="Z265" s="89" t="s">
        <v>66</v>
      </c>
    </row>
    <row r="266" spans="2:26" x14ac:dyDescent="0.3">
      <c r="B266" s="104"/>
      <c r="C266" s="90">
        <v>4.1666666666666664E-2</v>
      </c>
      <c r="D266" s="90">
        <v>8.3333333333333329E-2</v>
      </c>
      <c r="E266" s="90">
        <v>0.125</v>
      </c>
      <c r="F266" s="90">
        <v>0.16666666666666666</v>
      </c>
      <c r="G266" s="90">
        <v>0.20833333333333334</v>
      </c>
      <c r="H266" s="90">
        <v>0.25</v>
      </c>
      <c r="I266" s="90">
        <v>0.29166666666666669</v>
      </c>
      <c r="J266" s="90">
        <v>0.33333333333333331</v>
      </c>
      <c r="K266" s="90">
        <v>0.375</v>
      </c>
      <c r="L266" s="90">
        <v>0.41666666666666669</v>
      </c>
      <c r="M266" s="90">
        <v>0.45833333333333331</v>
      </c>
      <c r="N266" s="90">
        <v>0.5</v>
      </c>
      <c r="O266" s="90">
        <v>0.54166666666666663</v>
      </c>
      <c r="P266" s="90">
        <v>0.58333333333333337</v>
      </c>
      <c r="Q266" s="90">
        <v>0.625</v>
      </c>
      <c r="R266" s="90">
        <v>0.66666666666666663</v>
      </c>
      <c r="S266" s="90">
        <v>0.70833333333333337</v>
      </c>
      <c r="T266" s="90">
        <v>0.75</v>
      </c>
      <c r="U266" s="90">
        <v>0.79166666666666663</v>
      </c>
      <c r="V266" s="90">
        <v>0.83333333333333337</v>
      </c>
      <c r="W266" s="90">
        <v>0.875</v>
      </c>
      <c r="X266" s="90">
        <v>0.91666666666666663</v>
      </c>
      <c r="Y266" s="90">
        <v>0.95833333333333337</v>
      </c>
      <c r="Z266" s="90">
        <v>0</v>
      </c>
    </row>
    <row r="267" spans="2:26" x14ac:dyDescent="0.3">
      <c r="B267" s="127">
        <v>1</v>
      </c>
      <c r="C267" s="128">
        <v>1594.32</v>
      </c>
      <c r="D267" s="128">
        <v>1604.13</v>
      </c>
      <c r="E267" s="128">
        <v>1703.6</v>
      </c>
      <c r="F267" s="128">
        <v>1765.98</v>
      </c>
      <c r="G267" s="128">
        <v>1729.7</v>
      </c>
      <c r="H267" s="128">
        <v>1801.31</v>
      </c>
      <c r="I267" s="128">
        <v>1942.52</v>
      </c>
      <c r="J267" s="128">
        <v>1983.2</v>
      </c>
      <c r="K267" s="128">
        <v>1969.9</v>
      </c>
      <c r="L267" s="128">
        <v>1955.22</v>
      </c>
      <c r="M267" s="128">
        <v>1924.8</v>
      </c>
      <c r="N267" s="128">
        <v>1874.18</v>
      </c>
      <c r="O267" s="128">
        <v>1873</v>
      </c>
      <c r="P267" s="128">
        <v>1904.24</v>
      </c>
      <c r="Q267" s="128">
        <v>1935.06</v>
      </c>
      <c r="R267" s="128">
        <v>1943.75</v>
      </c>
      <c r="S267" s="128">
        <v>2031.59</v>
      </c>
      <c r="T267" s="128">
        <v>1995.9</v>
      </c>
      <c r="U267" s="128">
        <v>1923.91</v>
      </c>
      <c r="V267" s="128">
        <v>1838.9</v>
      </c>
      <c r="W267" s="128">
        <v>1791.71</v>
      </c>
      <c r="X267" s="128">
        <v>1726.03</v>
      </c>
      <c r="Y267" s="128">
        <v>1619.46</v>
      </c>
      <c r="Z267" s="128">
        <v>1564.58</v>
      </c>
    </row>
    <row r="268" spans="2:26" x14ac:dyDescent="0.3">
      <c r="B268" s="127">
        <v>2</v>
      </c>
      <c r="C268" s="128">
        <v>1561.09</v>
      </c>
      <c r="D268" s="128">
        <v>1569.09</v>
      </c>
      <c r="E268" s="128">
        <v>1598.38</v>
      </c>
      <c r="F268" s="128">
        <v>1700.79</v>
      </c>
      <c r="G268" s="128">
        <v>1682.6</v>
      </c>
      <c r="H268" s="128">
        <v>1789.88</v>
      </c>
      <c r="I268" s="128">
        <v>1936.03</v>
      </c>
      <c r="J268" s="128">
        <v>1943.64</v>
      </c>
      <c r="K268" s="128">
        <v>1937.27</v>
      </c>
      <c r="L268" s="128">
        <v>1930.22</v>
      </c>
      <c r="M268" s="128">
        <v>1906.92</v>
      </c>
      <c r="N268" s="128">
        <v>1914.88</v>
      </c>
      <c r="O268" s="128">
        <v>1905.37</v>
      </c>
      <c r="P268" s="128">
        <v>1906.39</v>
      </c>
      <c r="Q268" s="128">
        <v>1919.73</v>
      </c>
      <c r="R268" s="128">
        <v>1928.95</v>
      </c>
      <c r="S268" s="128">
        <v>2033.37</v>
      </c>
      <c r="T268" s="128">
        <v>1987.81</v>
      </c>
      <c r="U268" s="128">
        <v>1923.72</v>
      </c>
      <c r="V268" s="128">
        <v>1839.04</v>
      </c>
      <c r="W268" s="128">
        <v>1783.15</v>
      </c>
      <c r="X268" s="128">
        <v>1716.53</v>
      </c>
      <c r="Y268" s="128">
        <v>1597.72</v>
      </c>
      <c r="Z268" s="128">
        <v>1558.08</v>
      </c>
    </row>
    <row r="269" spans="2:26" x14ac:dyDescent="0.3">
      <c r="B269" s="127">
        <v>3</v>
      </c>
      <c r="C269" s="128">
        <v>1587.04</v>
      </c>
      <c r="D269" s="128">
        <v>1598.65</v>
      </c>
      <c r="E269" s="128">
        <v>1640.25</v>
      </c>
      <c r="F269" s="128">
        <v>1718.53</v>
      </c>
      <c r="G269" s="128">
        <v>1720.33</v>
      </c>
      <c r="H269" s="128">
        <v>1815.89</v>
      </c>
      <c r="I269" s="128">
        <v>1936.5</v>
      </c>
      <c r="J269" s="128">
        <v>1974.63</v>
      </c>
      <c r="K269" s="128">
        <v>1979.05</v>
      </c>
      <c r="L269" s="128">
        <v>1958.13</v>
      </c>
      <c r="M269" s="128">
        <v>1871.75</v>
      </c>
      <c r="N269" s="128">
        <v>1872.96</v>
      </c>
      <c r="O269" s="128">
        <v>1846.57</v>
      </c>
      <c r="P269" s="128">
        <v>1914.98</v>
      </c>
      <c r="Q269" s="128">
        <v>1936.64</v>
      </c>
      <c r="R269" s="128">
        <v>1973.94</v>
      </c>
      <c r="S269" s="128">
        <v>2045.75</v>
      </c>
      <c r="T269" s="128">
        <v>1991.41</v>
      </c>
      <c r="U269" s="128">
        <v>1942.02</v>
      </c>
      <c r="V269" s="128">
        <v>1831.32</v>
      </c>
      <c r="W269" s="128">
        <v>1810.96</v>
      </c>
      <c r="X269" s="128">
        <v>1738</v>
      </c>
      <c r="Y269" s="128">
        <v>1605.76</v>
      </c>
      <c r="Z269" s="128">
        <v>1539.98</v>
      </c>
    </row>
    <row r="270" spans="2:26" x14ac:dyDescent="0.3">
      <c r="B270" s="127">
        <v>4</v>
      </c>
      <c r="C270" s="128">
        <v>1642.35</v>
      </c>
      <c r="D270" s="128">
        <v>1637.94</v>
      </c>
      <c r="E270" s="128">
        <v>1642.9</v>
      </c>
      <c r="F270" s="128">
        <v>1758.23</v>
      </c>
      <c r="G270" s="128">
        <v>1823.25</v>
      </c>
      <c r="H270" s="128">
        <v>1840.77</v>
      </c>
      <c r="I270" s="128">
        <v>2003.05</v>
      </c>
      <c r="J270" s="128">
        <v>2071.94</v>
      </c>
      <c r="K270" s="128">
        <v>2119.9899999999998</v>
      </c>
      <c r="L270" s="128">
        <v>2065.31</v>
      </c>
      <c r="M270" s="128">
        <v>2051.52</v>
      </c>
      <c r="N270" s="128">
        <v>2057.1</v>
      </c>
      <c r="O270" s="128">
        <v>2046.89</v>
      </c>
      <c r="P270" s="128">
        <v>2058.9499999999998</v>
      </c>
      <c r="Q270" s="128">
        <v>2044.71</v>
      </c>
      <c r="R270" s="128">
        <v>1925.49</v>
      </c>
      <c r="S270" s="128">
        <v>2229.39</v>
      </c>
      <c r="T270" s="128">
        <v>2108.44</v>
      </c>
      <c r="U270" s="128">
        <v>2042.88</v>
      </c>
      <c r="V270" s="128">
        <v>1974.96</v>
      </c>
      <c r="W270" s="128">
        <v>1962.85</v>
      </c>
      <c r="X270" s="128">
        <v>1823.49</v>
      </c>
      <c r="Y270" s="128">
        <v>1784.81</v>
      </c>
      <c r="Z270" s="128">
        <v>1660.05</v>
      </c>
    </row>
    <row r="271" spans="2:26" x14ac:dyDescent="0.3">
      <c r="B271" s="127">
        <v>5</v>
      </c>
      <c r="C271" s="128">
        <v>1646.81</v>
      </c>
      <c r="D271" s="128">
        <v>1648.76</v>
      </c>
      <c r="E271" s="128">
        <v>1649.76</v>
      </c>
      <c r="F271" s="128">
        <v>1749.91</v>
      </c>
      <c r="G271" s="128">
        <v>1874</v>
      </c>
      <c r="H271" s="128">
        <v>1843.04</v>
      </c>
      <c r="I271" s="128">
        <v>1986.35</v>
      </c>
      <c r="J271" s="128">
        <v>2060.79</v>
      </c>
      <c r="K271" s="128">
        <v>2144.91</v>
      </c>
      <c r="L271" s="128">
        <v>2051.1999999999998</v>
      </c>
      <c r="M271" s="128">
        <v>2052.73</v>
      </c>
      <c r="N271" s="128">
        <v>2051.85</v>
      </c>
      <c r="O271" s="128">
        <v>2052.36</v>
      </c>
      <c r="P271" s="128">
        <v>2032.6</v>
      </c>
      <c r="Q271" s="128">
        <v>1989.84</v>
      </c>
      <c r="R271" s="128">
        <v>2138.5500000000002</v>
      </c>
      <c r="S271" s="128">
        <v>2250.69</v>
      </c>
      <c r="T271" s="128">
        <v>2198.2600000000002</v>
      </c>
      <c r="U271" s="128">
        <v>1988.41</v>
      </c>
      <c r="V271" s="128">
        <v>1978.3</v>
      </c>
      <c r="W271" s="128">
        <v>1922.66</v>
      </c>
      <c r="X271" s="128">
        <v>1816.9</v>
      </c>
      <c r="Y271" s="128">
        <v>1749.94</v>
      </c>
      <c r="Z271" s="128">
        <v>1647.44</v>
      </c>
    </row>
    <row r="272" spans="2:26" x14ac:dyDescent="0.3">
      <c r="B272" s="127">
        <v>6</v>
      </c>
      <c r="C272" s="128">
        <v>1727.51</v>
      </c>
      <c r="D272" s="128">
        <v>1639.85</v>
      </c>
      <c r="E272" s="128">
        <v>1594.77</v>
      </c>
      <c r="F272" s="128">
        <v>1664.96</v>
      </c>
      <c r="G272" s="128">
        <v>1741.86</v>
      </c>
      <c r="H272" s="128">
        <v>1756.67</v>
      </c>
      <c r="I272" s="128">
        <v>1806.72</v>
      </c>
      <c r="J272" s="128">
        <v>1823.23</v>
      </c>
      <c r="K272" s="128">
        <v>1975.46</v>
      </c>
      <c r="L272" s="128">
        <v>1974.93</v>
      </c>
      <c r="M272" s="128">
        <v>1971.97</v>
      </c>
      <c r="N272" s="128">
        <v>1972.68</v>
      </c>
      <c r="O272" s="128">
        <v>1974.61</v>
      </c>
      <c r="P272" s="128">
        <v>1971.98</v>
      </c>
      <c r="Q272" s="128">
        <v>1972.7</v>
      </c>
      <c r="R272" s="128">
        <v>1972.47</v>
      </c>
      <c r="S272" s="128">
        <v>2219.8200000000002</v>
      </c>
      <c r="T272" s="128">
        <v>2148.6999999999998</v>
      </c>
      <c r="U272" s="128">
        <v>1971.32</v>
      </c>
      <c r="V272" s="128">
        <v>1960.61</v>
      </c>
      <c r="W272" s="128">
        <v>1966.8</v>
      </c>
      <c r="X272" s="128">
        <v>1911.55</v>
      </c>
      <c r="Y272" s="128">
        <v>1799.86</v>
      </c>
      <c r="Z272" s="128">
        <v>1688.25</v>
      </c>
    </row>
    <row r="273" spans="2:26" x14ac:dyDescent="0.3">
      <c r="B273" s="127">
        <v>7</v>
      </c>
      <c r="C273" s="128">
        <v>1755.27</v>
      </c>
      <c r="D273" s="128">
        <v>1753.29</v>
      </c>
      <c r="E273" s="128">
        <v>1691.7</v>
      </c>
      <c r="F273" s="128">
        <v>1705.35</v>
      </c>
      <c r="G273" s="128">
        <v>1785.47</v>
      </c>
      <c r="H273" s="128">
        <v>1802.42</v>
      </c>
      <c r="I273" s="128">
        <v>1821.65</v>
      </c>
      <c r="J273" s="128">
        <v>1903.86</v>
      </c>
      <c r="K273" s="128">
        <v>1971.19</v>
      </c>
      <c r="L273" s="128">
        <v>2131.3000000000002</v>
      </c>
      <c r="M273" s="128">
        <v>2130.77</v>
      </c>
      <c r="N273" s="128">
        <v>2131.65</v>
      </c>
      <c r="O273" s="128">
        <v>1970.95</v>
      </c>
      <c r="P273" s="128">
        <v>2132.7399999999998</v>
      </c>
      <c r="Q273" s="128">
        <v>2130.69</v>
      </c>
      <c r="R273" s="128">
        <v>2175.79</v>
      </c>
      <c r="S273" s="128">
        <v>2329.54</v>
      </c>
      <c r="T273" s="128">
        <v>2322.0500000000002</v>
      </c>
      <c r="U273" s="128">
        <v>2220.31</v>
      </c>
      <c r="V273" s="128">
        <v>1969.09</v>
      </c>
      <c r="W273" s="128">
        <v>1971.26</v>
      </c>
      <c r="X273" s="128">
        <v>1943.03</v>
      </c>
      <c r="Y273" s="128">
        <v>1813.98</v>
      </c>
      <c r="Z273" s="128">
        <v>1647.44</v>
      </c>
    </row>
    <row r="274" spans="2:26" x14ac:dyDescent="0.3">
      <c r="B274" s="127">
        <v>8</v>
      </c>
      <c r="C274" s="128">
        <v>1646.56</v>
      </c>
      <c r="D274" s="128">
        <v>1686</v>
      </c>
      <c r="E274" s="128">
        <v>1645.4</v>
      </c>
      <c r="F274" s="128">
        <v>1664.29</v>
      </c>
      <c r="G274" s="128">
        <v>1730.53</v>
      </c>
      <c r="H274" s="128">
        <v>1725.82</v>
      </c>
      <c r="I274" s="128">
        <v>1798.27</v>
      </c>
      <c r="J274" s="128">
        <v>1813.46</v>
      </c>
      <c r="K274" s="128">
        <v>1964.32</v>
      </c>
      <c r="L274" s="128">
        <v>1979.44</v>
      </c>
      <c r="M274" s="128">
        <v>1975.35</v>
      </c>
      <c r="N274" s="128">
        <v>1968.94</v>
      </c>
      <c r="O274" s="128">
        <v>1959.5</v>
      </c>
      <c r="P274" s="128">
        <v>1955.58</v>
      </c>
      <c r="Q274" s="128">
        <v>1971.88</v>
      </c>
      <c r="R274" s="128">
        <v>2048.96</v>
      </c>
      <c r="S274" s="128">
        <v>2228.9299999999998</v>
      </c>
      <c r="T274" s="128">
        <v>2194.1999999999998</v>
      </c>
      <c r="U274" s="128">
        <v>2049.4699999999998</v>
      </c>
      <c r="V274" s="128">
        <v>1965.44</v>
      </c>
      <c r="W274" s="128">
        <v>1959.18</v>
      </c>
      <c r="X274" s="128">
        <v>1823.69</v>
      </c>
      <c r="Y274" s="128">
        <v>1747.65</v>
      </c>
      <c r="Z274" s="128">
        <v>1692.87</v>
      </c>
    </row>
    <row r="275" spans="2:26" x14ac:dyDescent="0.3">
      <c r="B275" s="127">
        <v>9</v>
      </c>
      <c r="C275" s="128">
        <v>1679.65</v>
      </c>
      <c r="D275" s="128">
        <v>1643.17</v>
      </c>
      <c r="E275" s="128">
        <v>1605.59</v>
      </c>
      <c r="F275" s="128">
        <v>1735.01</v>
      </c>
      <c r="G275" s="128">
        <v>1808.56</v>
      </c>
      <c r="H275" s="128">
        <v>1811.03</v>
      </c>
      <c r="I275" s="128">
        <v>1831.42</v>
      </c>
      <c r="J275" s="128">
        <v>1977.9</v>
      </c>
      <c r="K275" s="128">
        <v>1977.55</v>
      </c>
      <c r="L275" s="128">
        <v>1975.53</v>
      </c>
      <c r="M275" s="128">
        <v>1964</v>
      </c>
      <c r="N275" s="128">
        <v>1954.81</v>
      </c>
      <c r="O275" s="128">
        <v>1950.01</v>
      </c>
      <c r="P275" s="128">
        <v>1947.15</v>
      </c>
      <c r="Q275" s="128">
        <v>1958.69</v>
      </c>
      <c r="R275" s="128">
        <v>1957.49</v>
      </c>
      <c r="S275" s="128">
        <v>2152</v>
      </c>
      <c r="T275" s="128">
        <v>2053.0500000000002</v>
      </c>
      <c r="U275" s="128">
        <v>1952.9</v>
      </c>
      <c r="V275" s="128">
        <v>1814.7</v>
      </c>
      <c r="W275" s="128">
        <v>1813.05</v>
      </c>
      <c r="X275" s="128">
        <v>1803.23</v>
      </c>
      <c r="Y275" s="128">
        <v>1669.97</v>
      </c>
      <c r="Z275" s="128">
        <v>1639.38</v>
      </c>
    </row>
    <row r="276" spans="2:26" x14ac:dyDescent="0.3">
      <c r="B276" s="127">
        <v>10</v>
      </c>
      <c r="C276" s="128">
        <v>1597.42</v>
      </c>
      <c r="D276" s="128">
        <v>1585.66</v>
      </c>
      <c r="E276" s="128">
        <v>1594.6</v>
      </c>
      <c r="F276" s="128">
        <v>1686.34</v>
      </c>
      <c r="G276" s="128">
        <v>1819.24</v>
      </c>
      <c r="H276" s="128">
        <v>1822.33</v>
      </c>
      <c r="I276" s="128">
        <v>1909.73</v>
      </c>
      <c r="J276" s="128">
        <v>2025.72</v>
      </c>
      <c r="K276" s="128">
        <v>2006.1</v>
      </c>
      <c r="L276" s="128">
        <v>1995.26</v>
      </c>
      <c r="M276" s="128">
        <v>1980.09</v>
      </c>
      <c r="N276" s="128">
        <v>1981.63</v>
      </c>
      <c r="O276" s="128">
        <v>1963.72</v>
      </c>
      <c r="P276" s="128">
        <v>1963.58</v>
      </c>
      <c r="Q276" s="128">
        <v>1987.7</v>
      </c>
      <c r="R276" s="128">
        <v>1994.58</v>
      </c>
      <c r="S276" s="128">
        <v>2153.88</v>
      </c>
      <c r="T276" s="128">
        <v>2052.5</v>
      </c>
      <c r="U276" s="128">
        <v>1998.28</v>
      </c>
      <c r="V276" s="128">
        <v>1897.46</v>
      </c>
      <c r="W276" s="128">
        <v>1881.88</v>
      </c>
      <c r="X276" s="128">
        <v>1821.74</v>
      </c>
      <c r="Y276" s="128">
        <v>1696.22</v>
      </c>
      <c r="Z276" s="128">
        <v>1661.95</v>
      </c>
    </row>
    <row r="277" spans="2:26" x14ac:dyDescent="0.3">
      <c r="B277" s="127">
        <v>11</v>
      </c>
      <c r="C277" s="128">
        <v>1648.2</v>
      </c>
      <c r="D277" s="128">
        <v>1655.32</v>
      </c>
      <c r="E277" s="128">
        <v>1633.96</v>
      </c>
      <c r="F277" s="128">
        <v>1746.95</v>
      </c>
      <c r="G277" s="128">
        <v>1819.67</v>
      </c>
      <c r="H277" s="128">
        <v>1850.04</v>
      </c>
      <c r="I277" s="128">
        <v>1940.23</v>
      </c>
      <c r="J277" s="128">
        <v>2150.81</v>
      </c>
      <c r="K277" s="128">
        <v>2062.7399999999998</v>
      </c>
      <c r="L277" s="128">
        <v>2063.5300000000002</v>
      </c>
      <c r="M277" s="128">
        <v>2064.11</v>
      </c>
      <c r="N277" s="128">
        <v>2063.67</v>
      </c>
      <c r="O277" s="128">
        <v>2022.46</v>
      </c>
      <c r="P277" s="128">
        <v>2021.45</v>
      </c>
      <c r="Q277" s="128">
        <v>2058.52</v>
      </c>
      <c r="R277" s="128">
        <v>2053.84</v>
      </c>
      <c r="S277" s="128">
        <v>2249.6799999999998</v>
      </c>
      <c r="T277" s="128">
        <v>2196.6799999999998</v>
      </c>
      <c r="U277" s="128">
        <v>2054.13</v>
      </c>
      <c r="V277" s="128">
        <v>2009.5</v>
      </c>
      <c r="W277" s="128">
        <v>2050.39</v>
      </c>
      <c r="X277" s="128">
        <v>1935.82</v>
      </c>
      <c r="Y277" s="128">
        <v>1822.13</v>
      </c>
      <c r="Z277" s="128">
        <v>1737.78</v>
      </c>
    </row>
    <row r="278" spans="2:26" x14ac:dyDescent="0.3">
      <c r="B278" s="127">
        <v>12</v>
      </c>
      <c r="C278" s="128">
        <v>1784.44</v>
      </c>
      <c r="D278" s="128">
        <v>1747.29</v>
      </c>
      <c r="E278" s="128">
        <v>1614.35</v>
      </c>
      <c r="F278" s="128">
        <v>1614.46</v>
      </c>
      <c r="G278" s="128">
        <v>1813.76</v>
      </c>
      <c r="H278" s="128">
        <v>1862.1</v>
      </c>
      <c r="I278" s="128">
        <v>1967.32</v>
      </c>
      <c r="J278" s="128">
        <v>2155.1</v>
      </c>
      <c r="K278" s="128">
        <v>2302.83</v>
      </c>
      <c r="L278" s="128">
        <v>2308.86</v>
      </c>
      <c r="M278" s="128">
        <v>2284.0700000000002</v>
      </c>
      <c r="N278" s="128">
        <v>2243.48</v>
      </c>
      <c r="O278" s="128">
        <v>2237.27</v>
      </c>
      <c r="P278" s="128">
        <v>2237.1</v>
      </c>
      <c r="Q278" s="128">
        <v>2294.58</v>
      </c>
      <c r="R278" s="128">
        <v>2300.0100000000002</v>
      </c>
      <c r="S278" s="128">
        <v>2407</v>
      </c>
      <c r="T278" s="128">
        <v>2387.7399999999998</v>
      </c>
      <c r="U278" s="128">
        <v>2321.65</v>
      </c>
      <c r="V278" s="128">
        <v>2148.65</v>
      </c>
      <c r="W278" s="128">
        <v>2154.87</v>
      </c>
      <c r="X278" s="128">
        <v>2022.29</v>
      </c>
      <c r="Y278" s="128">
        <v>1825.32</v>
      </c>
      <c r="Z278" s="128">
        <v>1759.91</v>
      </c>
    </row>
    <row r="279" spans="2:26" x14ac:dyDescent="0.3">
      <c r="B279" s="127">
        <v>13</v>
      </c>
      <c r="C279" s="128">
        <v>1721.64</v>
      </c>
      <c r="D279" s="128">
        <v>1614.87</v>
      </c>
      <c r="E279" s="128">
        <v>1621.22</v>
      </c>
      <c r="F279" s="128">
        <v>1609.69</v>
      </c>
      <c r="G279" s="128">
        <v>1815.41</v>
      </c>
      <c r="H279" s="128">
        <v>1869.88</v>
      </c>
      <c r="I279" s="128">
        <v>1941.35</v>
      </c>
      <c r="J279" s="128">
        <v>2110.1</v>
      </c>
      <c r="K279" s="128">
        <v>2200.0300000000002</v>
      </c>
      <c r="L279" s="128">
        <v>2323.2399999999998</v>
      </c>
      <c r="M279" s="128">
        <v>2172.4699999999998</v>
      </c>
      <c r="N279" s="128">
        <v>2155.37</v>
      </c>
      <c r="O279" s="128">
        <v>2075.6</v>
      </c>
      <c r="P279" s="128">
        <v>2068.08</v>
      </c>
      <c r="Q279" s="128">
        <v>2316.4</v>
      </c>
      <c r="R279" s="128">
        <v>2313.88</v>
      </c>
      <c r="S279" s="128">
        <v>2400.16</v>
      </c>
      <c r="T279" s="128">
        <v>2405.17</v>
      </c>
      <c r="U279" s="128">
        <v>2332.6</v>
      </c>
      <c r="V279" s="128">
        <v>2153.3200000000002</v>
      </c>
      <c r="W279" s="128">
        <v>2152.8000000000002</v>
      </c>
      <c r="X279" s="128">
        <v>2036.65</v>
      </c>
      <c r="Y279" s="128">
        <v>1871.68</v>
      </c>
      <c r="Z279" s="128">
        <v>1820.62</v>
      </c>
    </row>
    <row r="280" spans="2:26" x14ac:dyDescent="0.3">
      <c r="B280" s="127">
        <v>14</v>
      </c>
      <c r="C280" s="128">
        <v>1720.06</v>
      </c>
      <c r="D280" s="128">
        <v>1724.91</v>
      </c>
      <c r="E280" s="128">
        <v>1722.66</v>
      </c>
      <c r="F280" s="128">
        <v>1812.29</v>
      </c>
      <c r="G280" s="128">
        <v>1958.83</v>
      </c>
      <c r="H280" s="128">
        <v>2070.44</v>
      </c>
      <c r="I280" s="128">
        <v>2320.39</v>
      </c>
      <c r="J280" s="128">
        <v>2325.39</v>
      </c>
      <c r="K280" s="128">
        <v>2205.62</v>
      </c>
      <c r="L280" s="128">
        <v>2196.67</v>
      </c>
      <c r="M280" s="128">
        <v>2199.39</v>
      </c>
      <c r="N280" s="128">
        <v>2184.5500000000002</v>
      </c>
      <c r="O280" s="128">
        <v>2218.7199999999998</v>
      </c>
      <c r="P280" s="128">
        <v>2306.2399999999998</v>
      </c>
      <c r="Q280" s="128">
        <v>2347.9</v>
      </c>
      <c r="R280" s="128">
        <v>2355.69</v>
      </c>
      <c r="S280" s="128">
        <v>2389.0500000000002</v>
      </c>
      <c r="T280" s="128">
        <v>2314.42</v>
      </c>
      <c r="U280" s="128">
        <v>2156.5700000000002</v>
      </c>
      <c r="V280" s="128">
        <v>2056.48</v>
      </c>
      <c r="W280" s="128">
        <v>2038.16</v>
      </c>
      <c r="X280" s="128">
        <v>1874.05</v>
      </c>
      <c r="Y280" s="128">
        <v>1785.53</v>
      </c>
      <c r="Z280" s="128">
        <v>1680.05</v>
      </c>
    </row>
    <row r="281" spans="2:26" x14ac:dyDescent="0.3">
      <c r="B281" s="127">
        <v>15</v>
      </c>
      <c r="C281" s="128">
        <v>1691</v>
      </c>
      <c r="D281" s="128">
        <v>1712.73</v>
      </c>
      <c r="E281" s="128">
        <v>1718.8</v>
      </c>
      <c r="F281" s="128">
        <v>1786.47</v>
      </c>
      <c r="G281" s="128">
        <v>1839.46</v>
      </c>
      <c r="H281" s="128">
        <v>1873.23</v>
      </c>
      <c r="I281" s="128">
        <v>2008.06</v>
      </c>
      <c r="J281" s="128">
        <v>2154.83</v>
      </c>
      <c r="K281" s="128">
        <v>2075.92</v>
      </c>
      <c r="L281" s="128">
        <v>2075.31</v>
      </c>
      <c r="M281" s="128">
        <v>2005.97</v>
      </c>
      <c r="N281" s="128">
        <v>2071.5700000000002</v>
      </c>
      <c r="O281" s="128">
        <v>2006.71</v>
      </c>
      <c r="P281" s="128">
        <v>2007.09</v>
      </c>
      <c r="Q281" s="128">
        <v>2011.87</v>
      </c>
      <c r="R281" s="128">
        <v>2073.8000000000002</v>
      </c>
      <c r="S281" s="128">
        <v>2235.9299999999998</v>
      </c>
      <c r="T281" s="128">
        <v>2153.66</v>
      </c>
      <c r="U281" s="128">
        <v>2052.71</v>
      </c>
      <c r="V281" s="128">
        <v>1984.24</v>
      </c>
      <c r="W281" s="128">
        <v>1977.07</v>
      </c>
      <c r="X281" s="128">
        <v>1828.86</v>
      </c>
      <c r="Y281" s="128">
        <v>1733.54</v>
      </c>
      <c r="Z281" s="128">
        <v>1628</v>
      </c>
    </row>
    <row r="282" spans="2:26" x14ac:dyDescent="0.3">
      <c r="B282" s="127">
        <v>16</v>
      </c>
      <c r="C282" s="128">
        <v>1698.67</v>
      </c>
      <c r="D282" s="128">
        <v>1697.28</v>
      </c>
      <c r="E282" s="128">
        <v>1711.95</v>
      </c>
      <c r="F282" s="128">
        <v>1791.25</v>
      </c>
      <c r="G282" s="128">
        <v>1841.02</v>
      </c>
      <c r="H282" s="128">
        <v>1880.32</v>
      </c>
      <c r="I282" s="128">
        <v>2023.56</v>
      </c>
      <c r="J282" s="128">
        <v>2093.16</v>
      </c>
      <c r="K282" s="128">
        <v>2091.4299999999998</v>
      </c>
      <c r="L282" s="128">
        <v>2092.33</v>
      </c>
      <c r="M282" s="128">
        <v>2090.36</v>
      </c>
      <c r="N282" s="128">
        <v>2089</v>
      </c>
      <c r="O282" s="128">
        <v>2021.9</v>
      </c>
      <c r="P282" s="128">
        <v>2169.87</v>
      </c>
      <c r="Q282" s="128">
        <v>2270.96</v>
      </c>
      <c r="R282" s="128">
        <v>2081.67</v>
      </c>
      <c r="S282" s="128">
        <v>2314.39</v>
      </c>
      <c r="T282" s="128">
        <v>2146.86</v>
      </c>
      <c r="U282" s="128">
        <v>2125.66</v>
      </c>
      <c r="V282" s="128">
        <v>1997.5</v>
      </c>
      <c r="W282" s="128">
        <v>1968.88</v>
      </c>
      <c r="X282" s="128">
        <v>1875.19</v>
      </c>
      <c r="Y282" s="128">
        <v>1807.99</v>
      </c>
      <c r="Z282" s="128">
        <v>1710.07</v>
      </c>
    </row>
    <row r="283" spans="2:26" x14ac:dyDescent="0.3">
      <c r="B283" s="127">
        <v>17</v>
      </c>
      <c r="C283" s="128">
        <v>1698.14</v>
      </c>
      <c r="D283" s="128">
        <v>1714.96</v>
      </c>
      <c r="E283" s="128">
        <v>1713.46</v>
      </c>
      <c r="F283" s="128">
        <v>1780.22</v>
      </c>
      <c r="G283" s="128">
        <v>1872.07</v>
      </c>
      <c r="H283" s="128">
        <v>1880.51</v>
      </c>
      <c r="I283" s="128">
        <v>2223.08</v>
      </c>
      <c r="J283" s="128">
        <v>2156.7600000000002</v>
      </c>
      <c r="K283" s="128">
        <v>2229.21</v>
      </c>
      <c r="L283" s="128">
        <v>2174.34</v>
      </c>
      <c r="M283" s="128">
        <v>2128.33</v>
      </c>
      <c r="N283" s="128">
        <v>1996.84</v>
      </c>
      <c r="O283" s="128">
        <v>1998.35</v>
      </c>
      <c r="P283" s="128">
        <v>2107.61</v>
      </c>
      <c r="Q283" s="128">
        <v>2154.92</v>
      </c>
      <c r="R283" s="128">
        <v>2215.11</v>
      </c>
      <c r="S283" s="128">
        <v>2341.9499999999998</v>
      </c>
      <c r="T283" s="128">
        <v>2332.4499999999998</v>
      </c>
      <c r="U283" s="128">
        <v>2098.48</v>
      </c>
      <c r="V283" s="128">
        <v>2170.7800000000002</v>
      </c>
      <c r="W283" s="128">
        <v>1974.85</v>
      </c>
      <c r="X283" s="128">
        <v>1934.25</v>
      </c>
      <c r="Y283" s="128">
        <v>1820.58</v>
      </c>
      <c r="Z283" s="128">
        <v>1738.01</v>
      </c>
    </row>
    <row r="284" spans="2:26" x14ac:dyDescent="0.3">
      <c r="B284" s="127">
        <v>18</v>
      </c>
      <c r="C284" s="128">
        <v>1723.93</v>
      </c>
      <c r="D284" s="128">
        <v>1720.3</v>
      </c>
      <c r="E284" s="128">
        <v>1733.09</v>
      </c>
      <c r="F284" s="128">
        <v>1804.19</v>
      </c>
      <c r="G284" s="128">
        <v>1900.5</v>
      </c>
      <c r="H284" s="128">
        <v>2038.36</v>
      </c>
      <c r="I284" s="128">
        <v>2339.39</v>
      </c>
      <c r="J284" s="128">
        <v>2351.73</v>
      </c>
      <c r="K284" s="128">
        <v>2144.63</v>
      </c>
      <c r="L284" s="128">
        <v>2145.4699999999998</v>
      </c>
      <c r="M284" s="128">
        <v>2145.8200000000002</v>
      </c>
      <c r="N284" s="128">
        <v>2132.7600000000002</v>
      </c>
      <c r="O284" s="128">
        <v>2132.65</v>
      </c>
      <c r="P284" s="128">
        <v>2129.67</v>
      </c>
      <c r="Q284" s="128">
        <v>2164.9699999999998</v>
      </c>
      <c r="R284" s="128">
        <v>2148.0500000000002</v>
      </c>
      <c r="S284" s="128">
        <v>2372.2800000000002</v>
      </c>
      <c r="T284" s="128">
        <v>2330.6</v>
      </c>
      <c r="U284" s="128">
        <v>2331.89</v>
      </c>
      <c r="V284" s="128">
        <v>2084.65</v>
      </c>
      <c r="W284" s="128">
        <v>2025.17</v>
      </c>
      <c r="X284" s="128">
        <v>2022.48</v>
      </c>
      <c r="Y284" s="128">
        <v>1845.95</v>
      </c>
      <c r="Z284" s="128">
        <v>1823.03</v>
      </c>
    </row>
    <row r="285" spans="2:26" x14ac:dyDescent="0.3">
      <c r="B285" s="127">
        <v>19</v>
      </c>
      <c r="C285" s="128">
        <v>1870.12</v>
      </c>
      <c r="D285" s="128">
        <v>1799.07</v>
      </c>
      <c r="E285" s="128">
        <v>1758.35</v>
      </c>
      <c r="F285" s="128">
        <v>1800.44</v>
      </c>
      <c r="G285" s="128">
        <v>1936.19</v>
      </c>
      <c r="H285" s="128">
        <v>1986.67</v>
      </c>
      <c r="I285" s="128">
        <v>2276.37</v>
      </c>
      <c r="J285" s="128">
        <v>2365.04</v>
      </c>
      <c r="K285" s="128">
        <v>2456.21</v>
      </c>
      <c r="L285" s="128">
        <v>2382.06</v>
      </c>
      <c r="M285" s="128">
        <v>2379.79</v>
      </c>
      <c r="N285" s="128">
        <v>2378.9</v>
      </c>
      <c r="O285" s="128">
        <v>2379.08</v>
      </c>
      <c r="P285" s="128">
        <v>2376.4499999999998</v>
      </c>
      <c r="Q285" s="128">
        <v>2371.04</v>
      </c>
      <c r="R285" s="128">
        <v>2366.79</v>
      </c>
      <c r="S285" s="128">
        <v>2444.81</v>
      </c>
      <c r="T285" s="128">
        <v>2440.11</v>
      </c>
      <c r="U285" s="128">
        <v>2443.2399999999998</v>
      </c>
      <c r="V285" s="128">
        <v>2347.04</v>
      </c>
      <c r="W285" s="128">
        <v>2284.86</v>
      </c>
      <c r="X285" s="128">
        <v>2159.5</v>
      </c>
      <c r="Y285" s="128">
        <v>1979.04</v>
      </c>
      <c r="Z285" s="128">
        <v>1869.07</v>
      </c>
    </row>
    <row r="286" spans="2:26" x14ac:dyDescent="0.3">
      <c r="B286" s="127">
        <v>20</v>
      </c>
      <c r="C286" s="128">
        <v>1806.94</v>
      </c>
      <c r="D286" s="128">
        <v>1779.22</v>
      </c>
      <c r="E286" s="128">
        <v>1722.09</v>
      </c>
      <c r="F286" s="128">
        <v>1750.52</v>
      </c>
      <c r="G286" s="128">
        <v>1818.66</v>
      </c>
      <c r="H286" s="128">
        <v>1826.18</v>
      </c>
      <c r="I286" s="128">
        <v>1866.75</v>
      </c>
      <c r="J286" s="128">
        <v>2008.7</v>
      </c>
      <c r="K286" s="128">
        <v>2078.39</v>
      </c>
      <c r="L286" s="128">
        <v>2079.7199999999998</v>
      </c>
      <c r="M286" s="128">
        <v>2073.2600000000002</v>
      </c>
      <c r="N286" s="128">
        <v>2072.0700000000002</v>
      </c>
      <c r="O286" s="128">
        <v>2071.5300000000002</v>
      </c>
      <c r="P286" s="128">
        <v>2074.11</v>
      </c>
      <c r="Q286" s="128">
        <v>2064.04</v>
      </c>
      <c r="R286" s="128">
        <v>2163.2199999999998</v>
      </c>
      <c r="S286" s="128">
        <v>2431.69</v>
      </c>
      <c r="T286" s="128">
        <v>2428.02</v>
      </c>
      <c r="U286" s="128">
        <v>2310.5700000000002</v>
      </c>
      <c r="V286" s="128">
        <v>2305.65</v>
      </c>
      <c r="W286" s="128">
        <v>2144.44</v>
      </c>
      <c r="X286" s="128">
        <v>2024.36</v>
      </c>
      <c r="Y286" s="128">
        <v>1943.93</v>
      </c>
      <c r="Z286" s="128">
        <v>1871.92</v>
      </c>
    </row>
    <row r="287" spans="2:26" x14ac:dyDescent="0.3">
      <c r="B287" s="127">
        <v>21</v>
      </c>
      <c r="C287" s="128">
        <v>1779.76</v>
      </c>
      <c r="D287" s="128">
        <v>1780.89</v>
      </c>
      <c r="E287" s="128">
        <v>1790.17</v>
      </c>
      <c r="F287" s="128">
        <v>1821.27</v>
      </c>
      <c r="G287" s="128">
        <v>1933.57</v>
      </c>
      <c r="H287" s="128">
        <v>1985.47</v>
      </c>
      <c r="I287" s="128">
        <v>2211.96</v>
      </c>
      <c r="J287" s="128">
        <v>2319.81</v>
      </c>
      <c r="K287" s="128">
        <v>2215.61</v>
      </c>
      <c r="L287" s="128">
        <v>2196.42</v>
      </c>
      <c r="M287" s="128">
        <v>2175.38</v>
      </c>
      <c r="N287" s="128">
        <v>2021.05</v>
      </c>
      <c r="O287" s="128">
        <v>2135.0700000000002</v>
      </c>
      <c r="P287" s="128">
        <v>2119.19</v>
      </c>
      <c r="Q287" s="128">
        <v>1981.67</v>
      </c>
      <c r="R287" s="128">
        <v>2161.5700000000002</v>
      </c>
      <c r="S287" s="128">
        <v>2330.79</v>
      </c>
      <c r="T287" s="128">
        <v>2260.35</v>
      </c>
      <c r="U287" s="128">
        <v>1969.35</v>
      </c>
      <c r="V287" s="128">
        <v>2033.98</v>
      </c>
      <c r="W287" s="128">
        <v>2011.67</v>
      </c>
      <c r="X287" s="128">
        <v>1940.8</v>
      </c>
      <c r="Y287" s="128">
        <v>1814.56</v>
      </c>
      <c r="Z287" s="128">
        <v>1743.69</v>
      </c>
    </row>
    <row r="288" spans="2:26" x14ac:dyDescent="0.3">
      <c r="B288" s="127">
        <v>22</v>
      </c>
      <c r="C288" s="128">
        <v>1715.38</v>
      </c>
      <c r="D288" s="128">
        <v>1715.68</v>
      </c>
      <c r="E288" s="128">
        <v>1724.55</v>
      </c>
      <c r="F288" s="128">
        <v>1787.44</v>
      </c>
      <c r="G288" s="128">
        <v>1848</v>
      </c>
      <c r="H288" s="128">
        <v>1946.11</v>
      </c>
      <c r="I288" s="128">
        <v>2102.67</v>
      </c>
      <c r="J288" s="128">
        <v>2006.37</v>
      </c>
      <c r="K288" s="128">
        <v>2009.82</v>
      </c>
      <c r="L288" s="128">
        <v>2010.12</v>
      </c>
      <c r="M288" s="128">
        <v>2009.95</v>
      </c>
      <c r="N288" s="128">
        <v>2004.37</v>
      </c>
      <c r="O288" s="128">
        <v>2045.74</v>
      </c>
      <c r="P288" s="128">
        <v>2047.08</v>
      </c>
      <c r="Q288" s="128">
        <v>2058.12</v>
      </c>
      <c r="R288" s="128">
        <v>1969.52</v>
      </c>
      <c r="S288" s="128">
        <v>2184.14</v>
      </c>
      <c r="T288" s="128">
        <v>2221.65</v>
      </c>
      <c r="U288" s="128">
        <v>1971.34</v>
      </c>
      <c r="V288" s="128">
        <v>1981.51</v>
      </c>
      <c r="W288" s="128">
        <v>1958.35</v>
      </c>
      <c r="X288" s="128">
        <v>1877.02</v>
      </c>
      <c r="Y288" s="128">
        <v>1804.04</v>
      </c>
      <c r="Z288" s="128">
        <v>1726.69</v>
      </c>
    </row>
    <row r="289" spans="2:26" x14ac:dyDescent="0.3">
      <c r="B289" s="127">
        <v>23</v>
      </c>
      <c r="C289" s="128">
        <v>1704.73</v>
      </c>
      <c r="D289" s="128">
        <v>1705.97</v>
      </c>
      <c r="E289" s="128">
        <v>1714.54</v>
      </c>
      <c r="F289" s="128">
        <v>1789.06</v>
      </c>
      <c r="G289" s="128">
        <v>1842.12</v>
      </c>
      <c r="H289" s="128">
        <v>1982.41</v>
      </c>
      <c r="I289" s="128">
        <v>2087.9499999999998</v>
      </c>
      <c r="J289" s="128">
        <v>2171.89</v>
      </c>
      <c r="K289" s="128">
        <v>2128.87</v>
      </c>
      <c r="L289" s="128">
        <v>2116.2399999999998</v>
      </c>
      <c r="M289" s="128">
        <v>2095.14</v>
      </c>
      <c r="N289" s="128">
        <v>2086.5300000000002</v>
      </c>
      <c r="O289" s="128">
        <v>2065.96</v>
      </c>
      <c r="P289" s="128">
        <v>2058.5700000000002</v>
      </c>
      <c r="Q289" s="128">
        <v>2071.7399999999998</v>
      </c>
      <c r="R289" s="128">
        <v>2111.6999999999998</v>
      </c>
      <c r="S289" s="128">
        <v>2309.2399999999998</v>
      </c>
      <c r="T289" s="128">
        <v>2355.65</v>
      </c>
      <c r="U289" s="128">
        <v>2229.41</v>
      </c>
      <c r="V289" s="128">
        <v>2074.44</v>
      </c>
      <c r="W289" s="128">
        <v>2053.7800000000002</v>
      </c>
      <c r="X289" s="128">
        <v>2022.47</v>
      </c>
      <c r="Y289" s="128">
        <v>1907.55</v>
      </c>
      <c r="Z289" s="128">
        <v>1817.24</v>
      </c>
    </row>
    <row r="290" spans="2:26" x14ac:dyDescent="0.3">
      <c r="B290" s="127">
        <v>24</v>
      </c>
      <c r="C290" s="128">
        <v>1733.43</v>
      </c>
      <c r="D290" s="128">
        <v>1733</v>
      </c>
      <c r="E290" s="128">
        <v>1726.37</v>
      </c>
      <c r="F290" s="128">
        <v>1807.83</v>
      </c>
      <c r="G290" s="128">
        <v>1913.5</v>
      </c>
      <c r="H290" s="128">
        <v>2020.43</v>
      </c>
      <c r="I290" s="128">
        <v>2058.42</v>
      </c>
      <c r="J290" s="128">
        <v>2156.15</v>
      </c>
      <c r="K290" s="128">
        <v>2063.2399999999998</v>
      </c>
      <c r="L290" s="128">
        <v>2062.9499999999998</v>
      </c>
      <c r="M290" s="128">
        <v>2061.98</v>
      </c>
      <c r="N290" s="128">
        <v>2059.23</v>
      </c>
      <c r="O290" s="128">
        <v>2059.94</v>
      </c>
      <c r="P290" s="128">
        <v>2060.04</v>
      </c>
      <c r="Q290" s="128">
        <v>2055.38</v>
      </c>
      <c r="R290" s="128">
        <v>2053.98</v>
      </c>
      <c r="S290" s="128">
        <v>2139.46</v>
      </c>
      <c r="T290" s="128">
        <v>2244.21</v>
      </c>
      <c r="U290" s="128">
        <v>1974.9</v>
      </c>
      <c r="V290" s="128">
        <v>1984.48</v>
      </c>
      <c r="W290" s="128">
        <v>1981.23</v>
      </c>
      <c r="X290" s="128">
        <v>1874.41</v>
      </c>
      <c r="Y290" s="128">
        <v>1809.69</v>
      </c>
      <c r="Z290" s="128">
        <v>1790.97</v>
      </c>
    </row>
    <row r="291" spans="2:26" x14ac:dyDescent="0.3">
      <c r="B291" s="127">
        <v>25</v>
      </c>
      <c r="C291" s="128">
        <v>1679.62</v>
      </c>
      <c r="D291" s="128">
        <v>1616.96</v>
      </c>
      <c r="E291" s="128">
        <v>1738.38</v>
      </c>
      <c r="F291" s="128">
        <v>1818.72</v>
      </c>
      <c r="G291" s="128">
        <v>1989.07</v>
      </c>
      <c r="H291" s="128">
        <v>2435.88</v>
      </c>
      <c r="I291" s="128">
        <v>2443.4499999999998</v>
      </c>
      <c r="J291" s="128">
        <v>2443.4299999999998</v>
      </c>
      <c r="K291" s="128">
        <v>2332.08</v>
      </c>
      <c r="L291" s="128">
        <v>2332.59</v>
      </c>
      <c r="M291" s="128">
        <v>2331.0300000000002</v>
      </c>
      <c r="N291" s="128">
        <v>2329.52</v>
      </c>
      <c r="O291" s="128">
        <v>2330.89</v>
      </c>
      <c r="P291" s="128">
        <v>2316.5500000000002</v>
      </c>
      <c r="Q291" s="128">
        <v>2328.21</v>
      </c>
      <c r="R291" s="128">
        <v>2326.37</v>
      </c>
      <c r="S291" s="128">
        <v>2426.94</v>
      </c>
      <c r="T291" s="128">
        <v>2325.71</v>
      </c>
      <c r="U291" s="128">
        <v>2286.4299999999998</v>
      </c>
      <c r="V291" s="128">
        <v>2137.6999999999998</v>
      </c>
      <c r="W291" s="128">
        <v>1988.34</v>
      </c>
      <c r="X291" s="128">
        <v>1869.61</v>
      </c>
      <c r="Y291" s="128">
        <v>1820.6</v>
      </c>
      <c r="Z291" s="128">
        <v>1739.76</v>
      </c>
    </row>
    <row r="292" spans="2:26" x14ac:dyDescent="0.3">
      <c r="B292" s="127">
        <v>26</v>
      </c>
      <c r="C292" s="128">
        <v>1812.51</v>
      </c>
      <c r="D292" s="128">
        <v>1693.9</v>
      </c>
      <c r="E292" s="128">
        <v>1748.11</v>
      </c>
      <c r="F292" s="128">
        <v>1796.85</v>
      </c>
      <c r="G292" s="128">
        <v>1840.89</v>
      </c>
      <c r="H292" s="128">
        <v>2007.28</v>
      </c>
      <c r="I292" s="128">
        <v>2127.89</v>
      </c>
      <c r="J292" s="128">
        <v>2129.5100000000002</v>
      </c>
      <c r="K292" s="128">
        <v>2334.17</v>
      </c>
      <c r="L292" s="128">
        <v>2333.77</v>
      </c>
      <c r="M292" s="128">
        <v>2291.52</v>
      </c>
      <c r="N292" s="128">
        <v>2292.9</v>
      </c>
      <c r="O292" s="128">
        <v>2135.8200000000002</v>
      </c>
      <c r="P292" s="128">
        <v>2293.12</v>
      </c>
      <c r="Q292" s="128">
        <v>2291.69</v>
      </c>
      <c r="R292" s="128">
        <v>2329.9899999999998</v>
      </c>
      <c r="S292" s="128">
        <v>2329.88</v>
      </c>
      <c r="T292" s="128">
        <v>2330.27</v>
      </c>
      <c r="U292" s="128">
        <v>2138.23</v>
      </c>
      <c r="V292" s="128">
        <v>2042.04</v>
      </c>
      <c r="W292" s="128">
        <v>1998.57</v>
      </c>
      <c r="X292" s="128">
        <v>1870.65</v>
      </c>
      <c r="Y292" s="128">
        <v>1813.95</v>
      </c>
      <c r="Z292" s="128">
        <v>1741.16</v>
      </c>
    </row>
    <row r="293" spans="2:26" x14ac:dyDescent="0.3">
      <c r="B293" s="127">
        <v>27</v>
      </c>
      <c r="C293" s="128">
        <v>1698.98</v>
      </c>
      <c r="D293" s="128">
        <v>1697.16</v>
      </c>
      <c r="E293" s="128">
        <v>1697.83</v>
      </c>
      <c r="F293" s="128">
        <v>1723.94</v>
      </c>
      <c r="G293" s="128">
        <v>1804.37</v>
      </c>
      <c r="H293" s="128">
        <v>1891.18</v>
      </c>
      <c r="I293" s="128">
        <v>1954.7</v>
      </c>
      <c r="J293" s="128">
        <v>2043.21</v>
      </c>
      <c r="K293" s="128">
        <v>2131.46</v>
      </c>
      <c r="L293" s="128">
        <v>2130.94</v>
      </c>
      <c r="M293" s="128">
        <v>2131.85</v>
      </c>
      <c r="N293" s="128">
        <v>2132.48</v>
      </c>
      <c r="O293" s="128">
        <v>2133.15</v>
      </c>
      <c r="P293" s="128">
        <v>2130.0500000000002</v>
      </c>
      <c r="Q293" s="128">
        <v>2130.9</v>
      </c>
      <c r="R293" s="128">
        <v>2283.46</v>
      </c>
      <c r="S293" s="128">
        <v>2332.4499999999998</v>
      </c>
      <c r="T293" s="128">
        <v>2325.84</v>
      </c>
      <c r="U293" s="128">
        <v>2133.63</v>
      </c>
      <c r="V293" s="128">
        <v>2040.87</v>
      </c>
      <c r="W293" s="128">
        <v>1989.45</v>
      </c>
      <c r="X293" s="128">
        <v>1845.09</v>
      </c>
      <c r="Y293" s="128">
        <v>1781.51</v>
      </c>
      <c r="Z293" s="128">
        <v>1694.65</v>
      </c>
    </row>
    <row r="294" spans="2:26" x14ac:dyDescent="0.3">
      <c r="B294" s="127">
        <v>28</v>
      </c>
      <c r="C294" s="128">
        <v>1603.71</v>
      </c>
      <c r="D294" s="128">
        <v>1603.91</v>
      </c>
      <c r="E294" s="128">
        <v>1628.37</v>
      </c>
      <c r="F294" s="128">
        <v>1711.6</v>
      </c>
      <c r="G294" s="128">
        <v>1805.81</v>
      </c>
      <c r="H294" s="128">
        <v>1855.99</v>
      </c>
      <c r="I294" s="128">
        <v>1896.49</v>
      </c>
      <c r="J294" s="128">
        <v>2008.53</v>
      </c>
      <c r="K294" s="128">
        <v>2008.78</v>
      </c>
      <c r="L294" s="128">
        <v>2011.69</v>
      </c>
      <c r="M294" s="128">
        <v>2004.71</v>
      </c>
      <c r="N294" s="128">
        <v>2005.36</v>
      </c>
      <c r="O294" s="128">
        <v>2001</v>
      </c>
      <c r="P294" s="128">
        <v>2000.18</v>
      </c>
      <c r="Q294" s="128">
        <v>1999.03</v>
      </c>
      <c r="R294" s="128">
        <v>2003.49</v>
      </c>
      <c r="S294" s="128">
        <v>2008.02</v>
      </c>
      <c r="T294" s="128">
        <v>1966.91</v>
      </c>
      <c r="U294" s="128">
        <v>1890.43</v>
      </c>
      <c r="V294" s="128">
        <v>1793.66</v>
      </c>
      <c r="W294" s="128">
        <v>1728.96</v>
      </c>
      <c r="X294" s="128">
        <v>1653.88</v>
      </c>
      <c r="Y294" s="128">
        <v>1635.5</v>
      </c>
      <c r="Z294" s="128">
        <v>1618.55</v>
      </c>
    </row>
    <row r="295" spans="2:26" x14ac:dyDescent="0.3">
      <c r="B295" s="127">
        <v>29</v>
      </c>
      <c r="C295" s="128">
        <v>1626.01</v>
      </c>
      <c r="D295" s="128">
        <v>1624.87</v>
      </c>
      <c r="E295" s="128">
        <v>1656.02</v>
      </c>
      <c r="F295" s="128">
        <v>1699.03</v>
      </c>
      <c r="G295" s="128">
        <v>1724.38</v>
      </c>
      <c r="H295" s="128">
        <v>1797.26</v>
      </c>
      <c r="I295" s="128">
        <v>1835.41</v>
      </c>
      <c r="J295" s="128">
        <v>1873.43</v>
      </c>
      <c r="K295" s="128">
        <v>1925.9</v>
      </c>
      <c r="L295" s="128">
        <v>1898.64</v>
      </c>
      <c r="M295" s="128">
        <v>1846.15</v>
      </c>
      <c r="N295" s="128">
        <v>1837.6</v>
      </c>
      <c r="O295" s="128">
        <v>1832.05</v>
      </c>
      <c r="P295" s="128">
        <v>1842.64</v>
      </c>
      <c r="Q295" s="128">
        <v>1881.79</v>
      </c>
      <c r="R295" s="128">
        <v>1866.84</v>
      </c>
      <c r="S295" s="128">
        <v>1950.51</v>
      </c>
      <c r="T295" s="128">
        <v>1873.84</v>
      </c>
      <c r="U295" s="128">
        <v>1911.18</v>
      </c>
      <c r="V295" s="128">
        <v>1811.56</v>
      </c>
      <c r="W295" s="128">
        <v>1753.36</v>
      </c>
      <c r="X295" s="128">
        <v>1733.93</v>
      </c>
      <c r="Y295" s="128">
        <v>1694.17</v>
      </c>
      <c r="Z295" s="128">
        <v>1649.61</v>
      </c>
    </row>
    <row r="296" spans="2:26" x14ac:dyDescent="0.3">
      <c r="B296" s="127">
        <v>30</v>
      </c>
      <c r="C296" s="128">
        <v>1680.29</v>
      </c>
      <c r="D296" s="128">
        <v>1681.68</v>
      </c>
      <c r="E296" s="128">
        <v>1716.35</v>
      </c>
      <c r="F296" s="128">
        <v>1755.63</v>
      </c>
      <c r="G296" s="128">
        <v>1798.13</v>
      </c>
      <c r="H296" s="128">
        <v>1831.03</v>
      </c>
      <c r="I296" s="128">
        <v>1951.96</v>
      </c>
      <c r="J296" s="128">
        <v>2041.79</v>
      </c>
      <c r="K296" s="128">
        <v>2038.15</v>
      </c>
      <c r="L296" s="128">
        <v>2035.38</v>
      </c>
      <c r="M296" s="128">
        <v>2028.35</v>
      </c>
      <c r="N296" s="128">
        <v>2028.58</v>
      </c>
      <c r="O296" s="128">
        <v>2024.07</v>
      </c>
      <c r="P296" s="128">
        <v>2025.22</v>
      </c>
      <c r="Q296" s="128">
        <v>2156.77</v>
      </c>
      <c r="R296" s="128">
        <v>2160.4499999999998</v>
      </c>
      <c r="S296" s="128">
        <v>2183.75</v>
      </c>
      <c r="T296" s="128">
        <v>2129.4899999999998</v>
      </c>
      <c r="U296" s="128">
        <v>2051.2199999999998</v>
      </c>
      <c r="V296" s="128">
        <v>1970.67</v>
      </c>
      <c r="W296" s="128">
        <v>1809.86</v>
      </c>
      <c r="X296" s="128">
        <v>1772.73</v>
      </c>
      <c r="Y296" s="128">
        <v>1757.76</v>
      </c>
      <c r="Z296" s="128">
        <v>1722.6</v>
      </c>
    </row>
    <row r="297" spans="2:26" x14ac:dyDescent="0.3">
      <c r="B297" s="130">
        <v>31</v>
      </c>
      <c r="C297" s="128">
        <v>1678.84</v>
      </c>
      <c r="D297" s="128">
        <v>1669.75</v>
      </c>
      <c r="E297" s="128">
        <v>1702.54</v>
      </c>
      <c r="F297" s="128">
        <v>1745.66</v>
      </c>
      <c r="G297" s="128">
        <v>1798.44</v>
      </c>
      <c r="H297" s="128">
        <v>1833.01</v>
      </c>
      <c r="I297" s="128">
        <v>1952.32</v>
      </c>
      <c r="J297" s="128">
        <v>2047.27</v>
      </c>
      <c r="K297" s="128">
        <v>2039.6</v>
      </c>
      <c r="L297" s="128">
        <v>2011.97</v>
      </c>
      <c r="M297" s="128">
        <v>2005.2</v>
      </c>
      <c r="N297" s="128">
        <v>2001</v>
      </c>
      <c r="O297" s="128">
        <v>1995.78</v>
      </c>
      <c r="P297" s="128">
        <v>2071.52</v>
      </c>
      <c r="Q297" s="128">
        <v>2101.52</v>
      </c>
      <c r="R297" s="128">
        <v>2066.75</v>
      </c>
      <c r="S297" s="128">
        <v>2532.4299999999998</v>
      </c>
      <c r="T297" s="128">
        <v>2505.9899999999998</v>
      </c>
      <c r="U297" s="128">
        <v>2014.08</v>
      </c>
      <c r="V297" s="128">
        <v>1924.4</v>
      </c>
      <c r="W297" s="128">
        <v>1784.91</v>
      </c>
      <c r="X297" s="128">
        <v>1772.59</v>
      </c>
      <c r="Y297" s="128">
        <v>1747.74</v>
      </c>
      <c r="Z297" s="128">
        <v>1688.72</v>
      </c>
    </row>
    <row r="298" spans="2:26" ht="15.75" customHeight="1" x14ac:dyDescent="0.3">
      <c r="B298" s="119"/>
      <c r="C298" s="119"/>
      <c r="D298" s="119"/>
      <c r="E298" s="119"/>
      <c r="F298" s="119"/>
      <c r="G298" s="119"/>
      <c r="H298" s="119"/>
      <c r="I298" s="119"/>
      <c r="J298" s="119"/>
      <c r="K298" s="119"/>
      <c r="L298" s="119"/>
      <c r="M298" s="119"/>
      <c r="N298" s="119"/>
      <c r="O298" s="119"/>
      <c r="P298" s="119"/>
      <c r="Q298" s="119"/>
      <c r="R298" s="119"/>
      <c r="S298" s="119"/>
      <c r="T298" s="119"/>
      <c r="U298" s="119"/>
      <c r="V298" s="119"/>
      <c r="W298" s="119"/>
      <c r="X298" s="119"/>
      <c r="Y298" s="119"/>
      <c r="Z298" s="119"/>
    </row>
    <row r="299" spans="2:26" x14ac:dyDescent="0.3">
      <c r="B299" s="113" t="s">
        <v>75</v>
      </c>
      <c r="C299" s="114"/>
      <c r="D299" s="114"/>
      <c r="E299" s="114"/>
      <c r="F299" s="114"/>
      <c r="G299" s="114"/>
      <c r="H299" s="114"/>
      <c r="I299" s="114"/>
      <c r="J299" s="114"/>
      <c r="K299" s="114"/>
      <c r="L299" s="114"/>
      <c r="M299" s="114"/>
      <c r="N299" s="114"/>
      <c r="O299" s="114"/>
      <c r="P299" s="114"/>
      <c r="Q299" s="114"/>
      <c r="R299" s="114"/>
      <c r="S299" s="114"/>
      <c r="T299" s="115"/>
      <c r="U299" s="134">
        <v>795724.33</v>
      </c>
      <c r="V299" s="117"/>
      <c r="W299" s="117"/>
      <c r="X299" s="117"/>
      <c r="Y299" s="117"/>
      <c r="Z299" s="118"/>
    </row>
    <row r="300" spans="2:26" ht="15" customHeight="1" x14ac:dyDescent="0.3">
      <c r="B300" s="113" t="s">
        <v>76</v>
      </c>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5"/>
    </row>
    <row r="301" spans="2:26" ht="16.5" customHeight="1" x14ac:dyDescent="0.3">
      <c r="B301" s="44"/>
      <c r="C301" s="44"/>
      <c r="D301" s="44"/>
      <c r="E301" s="44"/>
      <c r="F301" s="44"/>
      <c r="G301" s="44"/>
      <c r="H301" s="44"/>
      <c r="I301" s="44"/>
      <c r="J301" s="44"/>
      <c r="K301" s="44"/>
      <c r="L301" s="44"/>
      <c r="M301" s="44"/>
      <c r="N301" s="44"/>
      <c r="O301" s="44" t="s">
        <v>4</v>
      </c>
      <c r="P301" s="44"/>
      <c r="Q301" s="44"/>
      <c r="R301" s="44"/>
      <c r="S301" s="44"/>
      <c r="T301" s="44"/>
      <c r="U301" s="44"/>
      <c r="V301" s="44"/>
      <c r="W301" s="44"/>
      <c r="X301" s="44"/>
      <c r="Y301" s="44"/>
      <c r="Z301" s="44"/>
    </row>
    <row r="302" spans="2:26" x14ac:dyDescent="0.3">
      <c r="B302" s="44"/>
      <c r="C302" s="44"/>
      <c r="D302" s="44"/>
      <c r="E302" s="44"/>
      <c r="F302" s="44"/>
      <c r="G302" s="44"/>
      <c r="H302" s="44"/>
      <c r="I302" s="44"/>
      <c r="J302" s="44"/>
      <c r="K302" s="44"/>
      <c r="L302" s="44"/>
      <c r="M302" s="44"/>
      <c r="N302" s="44"/>
      <c r="O302" s="44" t="s">
        <v>62</v>
      </c>
      <c r="P302" s="44"/>
      <c r="Q302" s="44"/>
      <c r="R302" s="44" t="s">
        <v>67</v>
      </c>
      <c r="S302" s="44"/>
      <c r="T302" s="44"/>
      <c r="U302" s="44" t="s">
        <v>69</v>
      </c>
      <c r="V302" s="44"/>
      <c r="W302" s="44"/>
      <c r="X302" s="44" t="s">
        <v>8</v>
      </c>
      <c r="Y302" s="44"/>
      <c r="Z302" s="44"/>
    </row>
    <row r="303" spans="2:26" ht="16.5" customHeight="1" x14ac:dyDescent="0.3">
      <c r="B303" s="41" t="s">
        <v>77</v>
      </c>
      <c r="C303" s="42"/>
      <c r="D303" s="42"/>
      <c r="E303" s="42"/>
      <c r="F303" s="42"/>
      <c r="G303" s="42"/>
      <c r="H303" s="42"/>
      <c r="I303" s="42"/>
      <c r="J303" s="42"/>
      <c r="K303" s="42"/>
      <c r="L303" s="42"/>
      <c r="M303" s="42"/>
      <c r="N303" s="43"/>
      <c r="O303" s="135">
        <v>690162.27</v>
      </c>
      <c r="P303" s="135"/>
      <c r="Q303" s="135"/>
      <c r="R303" s="135">
        <v>936409.23</v>
      </c>
      <c r="S303" s="135"/>
      <c r="T303" s="135"/>
      <c r="U303" s="135">
        <v>902322.89</v>
      </c>
      <c r="V303" s="135"/>
      <c r="W303" s="135"/>
      <c r="X303" s="135">
        <v>884739.47</v>
      </c>
      <c r="Y303" s="135"/>
      <c r="Z303" s="135"/>
    </row>
    <row r="304" spans="2:26" x14ac:dyDescent="0.3">
      <c r="B304" s="136"/>
      <c r="C304" s="136"/>
      <c r="D304" s="136"/>
      <c r="E304" s="136"/>
      <c r="F304" s="136"/>
      <c r="G304" s="136"/>
      <c r="H304" s="136"/>
      <c r="I304" s="136"/>
      <c r="J304" s="136"/>
      <c r="K304" s="136"/>
      <c r="L304" s="136"/>
      <c r="M304" s="136"/>
      <c r="N304" s="136"/>
      <c r="O304" s="136"/>
      <c r="P304" s="136"/>
      <c r="Q304" s="137"/>
      <c r="R304" s="137"/>
      <c r="S304" s="137"/>
      <c r="T304" s="137"/>
      <c r="U304" s="137"/>
      <c r="V304" s="137"/>
      <c r="W304" s="137"/>
      <c r="X304" s="137"/>
      <c r="Y304" s="137"/>
      <c r="Z304" s="137"/>
    </row>
    <row r="305" spans="2:26" ht="18" x14ac:dyDescent="0.35">
      <c r="B305" s="120" t="s">
        <v>78</v>
      </c>
      <c r="C305" s="121"/>
      <c r="D305" s="121"/>
      <c r="E305" s="121"/>
      <c r="F305" s="121"/>
      <c r="G305" s="121"/>
      <c r="H305" s="121"/>
      <c r="I305" s="121"/>
      <c r="J305" s="121"/>
      <c r="K305" s="121"/>
      <c r="L305" s="121"/>
      <c r="M305" s="121"/>
      <c r="N305" s="121"/>
      <c r="O305" s="121"/>
      <c r="P305" s="121"/>
      <c r="Q305" s="121"/>
      <c r="R305" s="121"/>
      <c r="S305" s="121"/>
      <c r="T305" s="121"/>
      <c r="U305" s="121"/>
      <c r="V305" s="121"/>
      <c r="W305" s="121"/>
      <c r="X305" s="121"/>
      <c r="Y305" s="121"/>
      <c r="Z305" s="122"/>
    </row>
    <row r="306" spans="2:26" ht="32.25" customHeight="1" x14ac:dyDescent="0.3">
      <c r="B306" s="77" t="s">
        <v>79</v>
      </c>
      <c r="C306" s="78"/>
      <c r="D306" s="78"/>
      <c r="E306" s="78"/>
      <c r="F306" s="78"/>
      <c r="G306" s="78"/>
      <c r="H306" s="78"/>
      <c r="I306" s="78"/>
      <c r="J306" s="78"/>
      <c r="K306" s="78"/>
      <c r="L306" s="78"/>
      <c r="M306" s="78"/>
      <c r="N306" s="78"/>
      <c r="O306" s="78"/>
      <c r="P306" s="78"/>
      <c r="Q306" s="78"/>
      <c r="R306" s="78"/>
      <c r="S306" s="78"/>
      <c r="T306" s="78"/>
      <c r="U306" s="78"/>
      <c r="V306" s="78"/>
      <c r="W306" s="78"/>
      <c r="X306" s="78"/>
      <c r="Y306" s="78"/>
      <c r="Z306" s="79"/>
    </row>
    <row r="307" spans="2:26" ht="15" customHeight="1" x14ac:dyDescent="0.3">
      <c r="B307" s="113" t="s">
        <v>61</v>
      </c>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row>
    <row r="308" spans="2:26" ht="15" customHeight="1" x14ac:dyDescent="0.3">
      <c r="B308" s="123" t="s">
        <v>62</v>
      </c>
      <c r="C308" s="124" t="s">
        <v>63</v>
      </c>
      <c r="D308" s="125"/>
      <c r="E308" s="125"/>
      <c r="F308" s="125"/>
      <c r="G308" s="125"/>
      <c r="H308" s="125"/>
      <c r="I308" s="125"/>
      <c r="J308" s="125"/>
      <c r="K308" s="125"/>
      <c r="L308" s="125"/>
      <c r="M308" s="125"/>
      <c r="N308" s="125"/>
      <c r="O308" s="125"/>
      <c r="P308" s="125"/>
      <c r="Q308" s="125"/>
      <c r="R308" s="125"/>
      <c r="S308" s="125"/>
      <c r="T308" s="125"/>
      <c r="U308" s="125"/>
      <c r="V308" s="125"/>
      <c r="W308" s="125"/>
      <c r="X308" s="125"/>
      <c r="Y308" s="125"/>
      <c r="Z308" s="126"/>
    </row>
    <row r="309" spans="2:26" x14ac:dyDescent="0.3">
      <c r="B309" s="138" t="s">
        <v>64</v>
      </c>
      <c r="C309" s="88">
        <v>0</v>
      </c>
      <c r="D309" s="88">
        <v>4.1666666666666664E-2</v>
      </c>
      <c r="E309" s="88">
        <v>8.3333333333333329E-2</v>
      </c>
      <c r="F309" s="88">
        <v>0.125</v>
      </c>
      <c r="G309" s="88">
        <v>0.16666666666666666</v>
      </c>
      <c r="H309" s="88">
        <v>0.20833333333333334</v>
      </c>
      <c r="I309" s="88">
        <v>0.25</v>
      </c>
      <c r="J309" s="88">
        <v>0.29166666666666669</v>
      </c>
      <c r="K309" s="88">
        <v>0.33333333333333331</v>
      </c>
      <c r="L309" s="88">
        <v>0.375</v>
      </c>
      <c r="M309" s="88">
        <v>0.41666666666666669</v>
      </c>
      <c r="N309" s="88">
        <v>0.45833333333333331</v>
      </c>
      <c r="O309" s="88">
        <v>0.5</v>
      </c>
      <c r="P309" s="88">
        <v>0.54166666666666663</v>
      </c>
      <c r="Q309" s="88">
        <v>0.58333333333333337</v>
      </c>
      <c r="R309" s="88">
        <v>0.625</v>
      </c>
      <c r="S309" s="88">
        <v>0.66666666666666663</v>
      </c>
      <c r="T309" s="88">
        <v>0.70833333333333337</v>
      </c>
      <c r="U309" s="88">
        <v>0.75</v>
      </c>
      <c r="V309" s="88">
        <v>0.79166666666666663</v>
      </c>
      <c r="W309" s="88">
        <v>0.83333333333333337</v>
      </c>
      <c r="X309" s="88">
        <v>0.875</v>
      </c>
      <c r="Y309" s="88">
        <v>0.91666666666666663</v>
      </c>
      <c r="Z309" s="88">
        <v>0.95833333333333337</v>
      </c>
    </row>
    <row r="310" spans="2:26" x14ac:dyDescent="0.3">
      <c r="B310" s="139"/>
      <c r="C310" s="89" t="s">
        <v>65</v>
      </c>
      <c r="D310" s="89" t="s">
        <v>65</v>
      </c>
      <c r="E310" s="89" t="s">
        <v>65</v>
      </c>
      <c r="F310" s="89" t="s">
        <v>65</v>
      </c>
      <c r="G310" s="89" t="s">
        <v>65</v>
      </c>
      <c r="H310" s="89" t="s">
        <v>65</v>
      </c>
      <c r="I310" s="89" t="s">
        <v>65</v>
      </c>
      <c r="J310" s="89" t="s">
        <v>65</v>
      </c>
      <c r="K310" s="89" t="s">
        <v>65</v>
      </c>
      <c r="L310" s="89" t="s">
        <v>65</v>
      </c>
      <c r="M310" s="89" t="s">
        <v>65</v>
      </c>
      <c r="N310" s="89" t="s">
        <v>65</v>
      </c>
      <c r="O310" s="89" t="s">
        <v>65</v>
      </c>
      <c r="P310" s="89" t="s">
        <v>65</v>
      </c>
      <c r="Q310" s="89" t="s">
        <v>65</v>
      </c>
      <c r="R310" s="89" t="s">
        <v>65</v>
      </c>
      <c r="S310" s="89" t="s">
        <v>65</v>
      </c>
      <c r="T310" s="89" t="s">
        <v>65</v>
      </c>
      <c r="U310" s="89" t="s">
        <v>65</v>
      </c>
      <c r="V310" s="89" t="s">
        <v>65</v>
      </c>
      <c r="W310" s="89" t="s">
        <v>65</v>
      </c>
      <c r="X310" s="89" t="s">
        <v>65</v>
      </c>
      <c r="Y310" s="89" t="s">
        <v>65</v>
      </c>
      <c r="Z310" s="89" t="s">
        <v>66</v>
      </c>
    </row>
    <row r="311" spans="2:26" x14ac:dyDescent="0.3">
      <c r="B311" s="140"/>
      <c r="C311" s="90">
        <v>4.1666666666666664E-2</v>
      </c>
      <c r="D311" s="90">
        <v>8.3333333333333329E-2</v>
      </c>
      <c r="E311" s="90">
        <v>0.125</v>
      </c>
      <c r="F311" s="90">
        <v>0.16666666666666666</v>
      </c>
      <c r="G311" s="90">
        <v>0.20833333333333334</v>
      </c>
      <c r="H311" s="90">
        <v>0.25</v>
      </c>
      <c r="I311" s="90">
        <v>0.29166666666666669</v>
      </c>
      <c r="J311" s="90">
        <v>0.33333333333333331</v>
      </c>
      <c r="K311" s="90">
        <v>0.375</v>
      </c>
      <c r="L311" s="90">
        <v>0.41666666666666669</v>
      </c>
      <c r="M311" s="90">
        <v>0.45833333333333331</v>
      </c>
      <c r="N311" s="90">
        <v>0.5</v>
      </c>
      <c r="O311" s="90">
        <v>0.54166666666666663</v>
      </c>
      <c r="P311" s="90">
        <v>0.58333333333333337</v>
      </c>
      <c r="Q311" s="90">
        <v>0.625</v>
      </c>
      <c r="R311" s="90">
        <v>0.66666666666666663</v>
      </c>
      <c r="S311" s="90">
        <v>0.70833333333333337</v>
      </c>
      <c r="T311" s="90">
        <v>0.75</v>
      </c>
      <c r="U311" s="90">
        <v>0.79166666666666663</v>
      </c>
      <c r="V311" s="90">
        <v>0.83333333333333337</v>
      </c>
      <c r="W311" s="90">
        <v>0.875</v>
      </c>
      <c r="X311" s="90">
        <v>0.91666666666666663</v>
      </c>
      <c r="Y311" s="90">
        <v>0.95833333333333337</v>
      </c>
      <c r="Z311" s="90">
        <v>0</v>
      </c>
    </row>
    <row r="312" spans="2:26" x14ac:dyDescent="0.3">
      <c r="B312" s="127">
        <v>1</v>
      </c>
      <c r="C312" s="128">
        <v>2246.85</v>
      </c>
      <c r="D312" s="128">
        <v>2256.66</v>
      </c>
      <c r="E312" s="128">
        <v>2356.13</v>
      </c>
      <c r="F312" s="128">
        <v>2418.5100000000002</v>
      </c>
      <c r="G312" s="128">
        <v>2382.23</v>
      </c>
      <c r="H312" s="128">
        <v>2453.84</v>
      </c>
      <c r="I312" s="128">
        <v>2595.0500000000002</v>
      </c>
      <c r="J312" s="128">
        <v>2635.73</v>
      </c>
      <c r="K312" s="128">
        <v>2622.43</v>
      </c>
      <c r="L312" s="128">
        <v>2607.75</v>
      </c>
      <c r="M312" s="128">
        <v>2577.33</v>
      </c>
      <c r="N312" s="128">
        <v>2526.71</v>
      </c>
      <c r="O312" s="128">
        <v>2525.5300000000002</v>
      </c>
      <c r="P312" s="128">
        <v>2556.77</v>
      </c>
      <c r="Q312" s="128">
        <v>2587.59</v>
      </c>
      <c r="R312" s="128">
        <v>2596.2800000000002</v>
      </c>
      <c r="S312" s="128">
        <v>2684.12</v>
      </c>
      <c r="T312" s="128">
        <v>2648.43</v>
      </c>
      <c r="U312" s="128">
        <v>2576.44</v>
      </c>
      <c r="V312" s="128">
        <v>2491.4299999999998</v>
      </c>
      <c r="W312" s="128">
        <v>2444.2399999999998</v>
      </c>
      <c r="X312" s="128">
        <v>2378.56</v>
      </c>
      <c r="Y312" s="128">
        <v>2271.9899999999998</v>
      </c>
      <c r="Z312" s="128">
        <v>2217.11</v>
      </c>
    </row>
    <row r="313" spans="2:26" x14ac:dyDescent="0.3">
      <c r="B313" s="127">
        <v>2</v>
      </c>
      <c r="C313" s="128">
        <v>2213.62</v>
      </c>
      <c r="D313" s="128">
        <v>2221.62</v>
      </c>
      <c r="E313" s="128">
        <v>2250.91</v>
      </c>
      <c r="F313" s="128">
        <v>2353.3200000000002</v>
      </c>
      <c r="G313" s="128">
        <v>2335.13</v>
      </c>
      <c r="H313" s="128">
        <v>2442.41</v>
      </c>
      <c r="I313" s="128">
        <v>2588.56</v>
      </c>
      <c r="J313" s="128">
        <v>2596.17</v>
      </c>
      <c r="K313" s="128">
        <v>2589.8000000000002</v>
      </c>
      <c r="L313" s="128">
        <v>2582.75</v>
      </c>
      <c r="M313" s="128">
        <v>2559.4499999999998</v>
      </c>
      <c r="N313" s="128">
        <v>2567.41</v>
      </c>
      <c r="O313" s="128">
        <v>2557.9</v>
      </c>
      <c r="P313" s="128">
        <v>2558.92</v>
      </c>
      <c r="Q313" s="128">
        <v>2572.2600000000002</v>
      </c>
      <c r="R313" s="128">
        <v>2581.48</v>
      </c>
      <c r="S313" s="128">
        <v>2685.9</v>
      </c>
      <c r="T313" s="128">
        <v>2640.34</v>
      </c>
      <c r="U313" s="128">
        <v>2576.25</v>
      </c>
      <c r="V313" s="128">
        <v>2491.5700000000002</v>
      </c>
      <c r="W313" s="128">
        <v>2435.6799999999998</v>
      </c>
      <c r="X313" s="128">
        <v>2369.06</v>
      </c>
      <c r="Y313" s="128">
        <v>2250.25</v>
      </c>
      <c r="Z313" s="128">
        <v>2210.61</v>
      </c>
    </row>
    <row r="314" spans="2:26" x14ac:dyDescent="0.3">
      <c r="B314" s="127">
        <v>3</v>
      </c>
      <c r="C314" s="128">
        <v>2239.5700000000002</v>
      </c>
      <c r="D314" s="128">
        <v>2251.1799999999998</v>
      </c>
      <c r="E314" s="128">
        <v>2292.7800000000002</v>
      </c>
      <c r="F314" s="128">
        <v>2371.06</v>
      </c>
      <c r="G314" s="128">
        <v>2372.86</v>
      </c>
      <c r="H314" s="128">
        <v>2468.42</v>
      </c>
      <c r="I314" s="128">
        <v>2589.0300000000002</v>
      </c>
      <c r="J314" s="128">
        <v>2627.16</v>
      </c>
      <c r="K314" s="128">
        <v>2631.58</v>
      </c>
      <c r="L314" s="128">
        <v>2610.66</v>
      </c>
      <c r="M314" s="128">
        <v>2524.2800000000002</v>
      </c>
      <c r="N314" s="128">
        <v>2525.4899999999998</v>
      </c>
      <c r="O314" s="128">
        <v>2499.1</v>
      </c>
      <c r="P314" s="128">
        <v>2567.5100000000002</v>
      </c>
      <c r="Q314" s="128">
        <v>2589.17</v>
      </c>
      <c r="R314" s="128">
        <v>2626.47</v>
      </c>
      <c r="S314" s="128">
        <v>2698.28</v>
      </c>
      <c r="T314" s="128">
        <v>2643.94</v>
      </c>
      <c r="U314" s="128">
        <v>2594.5500000000002</v>
      </c>
      <c r="V314" s="128">
        <v>2483.85</v>
      </c>
      <c r="W314" s="128">
        <v>2463.4899999999998</v>
      </c>
      <c r="X314" s="128">
        <v>2390.5300000000002</v>
      </c>
      <c r="Y314" s="128">
        <v>2258.29</v>
      </c>
      <c r="Z314" s="128">
        <v>2192.5100000000002</v>
      </c>
    </row>
    <row r="315" spans="2:26" x14ac:dyDescent="0.3">
      <c r="B315" s="127">
        <v>4</v>
      </c>
      <c r="C315" s="128">
        <v>2294.88</v>
      </c>
      <c r="D315" s="128">
        <v>2290.4699999999998</v>
      </c>
      <c r="E315" s="128">
        <v>2295.4299999999998</v>
      </c>
      <c r="F315" s="128">
        <v>2410.7600000000002</v>
      </c>
      <c r="G315" s="128">
        <v>2475.7800000000002</v>
      </c>
      <c r="H315" s="128">
        <v>2493.3000000000002</v>
      </c>
      <c r="I315" s="128">
        <v>2655.58</v>
      </c>
      <c r="J315" s="128">
        <v>2724.47</v>
      </c>
      <c r="K315" s="128">
        <v>2772.52</v>
      </c>
      <c r="L315" s="128">
        <v>2717.84</v>
      </c>
      <c r="M315" s="128">
        <v>2704.05</v>
      </c>
      <c r="N315" s="128">
        <v>2709.63</v>
      </c>
      <c r="O315" s="128">
        <v>2699.42</v>
      </c>
      <c r="P315" s="128">
        <v>2711.48</v>
      </c>
      <c r="Q315" s="128">
        <v>2697.24</v>
      </c>
      <c r="R315" s="128">
        <v>2578.02</v>
      </c>
      <c r="S315" s="128">
        <v>2881.92</v>
      </c>
      <c r="T315" s="128">
        <v>2760.97</v>
      </c>
      <c r="U315" s="128">
        <v>2695.41</v>
      </c>
      <c r="V315" s="128">
        <v>2627.49</v>
      </c>
      <c r="W315" s="128">
        <v>2615.38</v>
      </c>
      <c r="X315" s="128">
        <v>2476.02</v>
      </c>
      <c r="Y315" s="128">
        <v>2437.34</v>
      </c>
      <c r="Z315" s="128">
        <v>2312.58</v>
      </c>
    </row>
    <row r="316" spans="2:26" ht="15" customHeight="1" x14ac:dyDescent="0.3">
      <c r="B316" s="127">
        <v>5</v>
      </c>
      <c r="C316" s="128">
        <v>2299.34</v>
      </c>
      <c r="D316" s="128">
        <v>2301.29</v>
      </c>
      <c r="E316" s="128">
        <v>2302.29</v>
      </c>
      <c r="F316" s="128">
        <v>2402.44</v>
      </c>
      <c r="G316" s="128">
        <v>2526.5300000000002</v>
      </c>
      <c r="H316" s="128">
        <v>2495.5700000000002</v>
      </c>
      <c r="I316" s="128">
        <v>2638.88</v>
      </c>
      <c r="J316" s="128">
        <v>2713.32</v>
      </c>
      <c r="K316" s="128">
        <v>2797.44</v>
      </c>
      <c r="L316" s="128">
        <v>2703.73</v>
      </c>
      <c r="M316" s="128">
        <v>2705.26</v>
      </c>
      <c r="N316" s="128">
        <v>2704.38</v>
      </c>
      <c r="O316" s="128">
        <v>2704.89</v>
      </c>
      <c r="P316" s="128">
        <v>2685.13</v>
      </c>
      <c r="Q316" s="128">
        <v>2642.37</v>
      </c>
      <c r="R316" s="128">
        <v>2791.08</v>
      </c>
      <c r="S316" s="128">
        <v>2903.22</v>
      </c>
      <c r="T316" s="128">
        <v>2850.79</v>
      </c>
      <c r="U316" s="128">
        <v>2640.94</v>
      </c>
      <c r="V316" s="128">
        <v>2630.83</v>
      </c>
      <c r="W316" s="128">
        <v>2575.19</v>
      </c>
      <c r="X316" s="128">
        <v>2469.4299999999998</v>
      </c>
      <c r="Y316" s="128">
        <v>2402.4699999999998</v>
      </c>
      <c r="Z316" s="128">
        <v>2299.9699999999998</v>
      </c>
    </row>
    <row r="317" spans="2:26" x14ac:dyDescent="0.3">
      <c r="B317" s="127">
        <v>6</v>
      </c>
      <c r="C317" s="128">
        <v>2380.04</v>
      </c>
      <c r="D317" s="128">
        <v>2292.38</v>
      </c>
      <c r="E317" s="128">
        <v>2247.3000000000002</v>
      </c>
      <c r="F317" s="128">
        <v>2317.4899999999998</v>
      </c>
      <c r="G317" s="128">
        <v>2394.39</v>
      </c>
      <c r="H317" s="128">
        <v>2409.1999999999998</v>
      </c>
      <c r="I317" s="128">
        <v>2459.25</v>
      </c>
      <c r="J317" s="128">
        <v>2475.7600000000002</v>
      </c>
      <c r="K317" s="128">
        <v>2627.99</v>
      </c>
      <c r="L317" s="128">
        <v>2627.46</v>
      </c>
      <c r="M317" s="128">
        <v>2624.5</v>
      </c>
      <c r="N317" s="128">
        <v>2625.21</v>
      </c>
      <c r="O317" s="128">
        <v>2627.14</v>
      </c>
      <c r="P317" s="128">
        <v>2624.51</v>
      </c>
      <c r="Q317" s="128">
        <v>2625.23</v>
      </c>
      <c r="R317" s="128">
        <v>2625</v>
      </c>
      <c r="S317" s="128">
        <v>2872.35</v>
      </c>
      <c r="T317" s="128">
        <v>2801.23</v>
      </c>
      <c r="U317" s="128">
        <v>2623.85</v>
      </c>
      <c r="V317" s="128">
        <v>2613.14</v>
      </c>
      <c r="W317" s="128">
        <v>2619.33</v>
      </c>
      <c r="X317" s="128">
        <v>2564.08</v>
      </c>
      <c r="Y317" s="128">
        <v>2452.39</v>
      </c>
      <c r="Z317" s="128">
        <v>2340.7800000000002</v>
      </c>
    </row>
    <row r="318" spans="2:26" x14ac:dyDescent="0.3">
      <c r="B318" s="127">
        <v>7</v>
      </c>
      <c r="C318" s="128">
        <v>2407.8000000000002</v>
      </c>
      <c r="D318" s="128">
        <v>2405.8200000000002</v>
      </c>
      <c r="E318" s="128">
        <v>2344.23</v>
      </c>
      <c r="F318" s="128">
        <v>2357.88</v>
      </c>
      <c r="G318" s="128">
        <v>2438</v>
      </c>
      <c r="H318" s="128">
        <v>2454.9499999999998</v>
      </c>
      <c r="I318" s="128">
        <v>2474.1799999999998</v>
      </c>
      <c r="J318" s="128">
        <v>2556.39</v>
      </c>
      <c r="K318" s="128">
        <v>2623.72</v>
      </c>
      <c r="L318" s="128">
        <v>2783.83</v>
      </c>
      <c r="M318" s="128">
        <v>2783.3</v>
      </c>
      <c r="N318" s="128">
        <v>2784.18</v>
      </c>
      <c r="O318" s="128">
        <v>2623.48</v>
      </c>
      <c r="P318" s="128">
        <v>2785.27</v>
      </c>
      <c r="Q318" s="128">
        <v>2783.22</v>
      </c>
      <c r="R318" s="128">
        <v>2828.32</v>
      </c>
      <c r="S318" s="128">
        <v>2982.07</v>
      </c>
      <c r="T318" s="128">
        <v>2974.58</v>
      </c>
      <c r="U318" s="128">
        <v>2872.84</v>
      </c>
      <c r="V318" s="128">
        <v>2621.62</v>
      </c>
      <c r="W318" s="128">
        <v>2623.79</v>
      </c>
      <c r="X318" s="128">
        <v>2595.56</v>
      </c>
      <c r="Y318" s="128">
        <v>2466.5100000000002</v>
      </c>
      <c r="Z318" s="128">
        <v>2299.9699999999998</v>
      </c>
    </row>
    <row r="319" spans="2:26" x14ac:dyDescent="0.3">
      <c r="B319" s="127">
        <v>8</v>
      </c>
      <c r="C319" s="128">
        <v>2299.09</v>
      </c>
      <c r="D319" s="128">
        <v>2338.5300000000002</v>
      </c>
      <c r="E319" s="128">
        <v>2297.9299999999998</v>
      </c>
      <c r="F319" s="128">
        <v>2316.8200000000002</v>
      </c>
      <c r="G319" s="128">
        <v>2383.06</v>
      </c>
      <c r="H319" s="128">
        <v>2378.35</v>
      </c>
      <c r="I319" s="128">
        <v>2450.8000000000002</v>
      </c>
      <c r="J319" s="128">
        <v>2465.9899999999998</v>
      </c>
      <c r="K319" s="128">
        <v>2616.85</v>
      </c>
      <c r="L319" s="128">
        <v>2631.97</v>
      </c>
      <c r="M319" s="128">
        <v>2627.88</v>
      </c>
      <c r="N319" s="128">
        <v>2621.47</v>
      </c>
      <c r="O319" s="128">
        <v>2612.0300000000002</v>
      </c>
      <c r="P319" s="128">
        <v>2608.11</v>
      </c>
      <c r="Q319" s="128">
        <v>2624.41</v>
      </c>
      <c r="R319" s="128">
        <v>2701.49</v>
      </c>
      <c r="S319" s="128">
        <v>2881.46</v>
      </c>
      <c r="T319" s="128">
        <v>2846.73</v>
      </c>
      <c r="U319" s="128">
        <v>2702</v>
      </c>
      <c r="V319" s="128">
        <v>2617.9699999999998</v>
      </c>
      <c r="W319" s="128">
        <v>2611.71</v>
      </c>
      <c r="X319" s="128">
        <v>2476.2199999999998</v>
      </c>
      <c r="Y319" s="128">
        <v>2400.1799999999998</v>
      </c>
      <c r="Z319" s="128">
        <v>2345.4</v>
      </c>
    </row>
    <row r="320" spans="2:26" x14ac:dyDescent="0.3">
      <c r="B320" s="127">
        <v>9</v>
      </c>
      <c r="C320" s="128">
        <v>2332.1799999999998</v>
      </c>
      <c r="D320" s="128">
        <v>2295.6999999999998</v>
      </c>
      <c r="E320" s="128">
        <v>2258.12</v>
      </c>
      <c r="F320" s="128">
        <v>2387.54</v>
      </c>
      <c r="G320" s="128">
        <v>2461.09</v>
      </c>
      <c r="H320" s="128">
        <v>2463.56</v>
      </c>
      <c r="I320" s="128">
        <v>2483.9499999999998</v>
      </c>
      <c r="J320" s="128">
        <v>2630.43</v>
      </c>
      <c r="K320" s="128">
        <v>2630.08</v>
      </c>
      <c r="L320" s="128">
        <v>2628.06</v>
      </c>
      <c r="M320" s="128">
        <v>2616.5300000000002</v>
      </c>
      <c r="N320" s="128">
        <v>2607.34</v>
      </c>
      <c r="O320" s="128">
        <v>2602.54</v>
      </c>
      <c r="P320" s="128">
        <v>2599.6799999999998</v>
      </c>
      <c r="Q320" s="128">
        <v>2611.2199999999998</v>
      </c>
      <c r="R320" s="128">
        <v>2610.02</v>
      </c>
      <c r="S320" s="128">
        <v>2804.53</v>
      </c>
      <c r="T320" s="128">
        <v>2705.58</v>
      </c>
      <c r="U320" s="128">
        <v>2605.4299999999998</v>
      </c>
      <c r="V320" s="128">
        <v>2467.23</v>
      </c>
      <c r="W320" s="128">
        <v>2465.58</v>
      </c>
      <c r="X320" s="128">
        <v>2455.7600000000002</v>
      </c>
      <c r="Y320" s="128">
        <v>2322.5</v>
      </c>
      <c r="Z320" s="128">
        <v>2291.91</v>
      </c>
    </row>
    <row r="321" spans="2:26" x14ac:dyDescent="0.3">
      <c r="B321" s="127">
        <v>10</v>
      </c>
      <c r="C321" s="128">
        <v>2249.9499999999998</v>
      </c>
      <c r="D321" s="128">
        <v>2238.19</v>
      </c>
      <c r="E321" s="128">
        <v>2247.13</v>
      </c>
      <c r="F321" s="128">
        <v>2338.87</v>
      </c>
      <c r="G321" s="128">
        <v>2471.77</v>
      </c>
      <c r="H321" s="128">
        <v>2474.86</v>
      </c>
      <c r="I321" s="128">
        <v>2562.2600000000002</v>
      </c>
      <c r="J321" s="128">
        <v>2678.25</v>
      </c>
      <c r="K321" s="128">
        <v>2658.63</v>
      </c>
      <c r="L321" s="128">
        <v>2647.79</v>
      </c>
      <c r="M321" s="128">
        <v>2632.62</v>
      </c>
      <c r="N321" s="128">
        <v>2634.16</v>
      </c>
      <c r="O321" s="128">
        <v>2616.25</v>
      </c>
      <c r="P321" s="128">
        <v>2616.11</v>
      </c>
      <c r="Q321" s="128">
        <v>2640.23</v>
      </c>
      <c r="R321" s="128">
        <v>2647.11</v>
      </c>
      <c r="S321" s="128">
        <v>2806.41</v>
      </c>
      <c r="T321" s="128">
        <v>2705.03</v>
      </c>
      <c r="U321" s="128">
        <v>2650.81</v>
      </c>
      <c r="V321" s="128">
        <v>2549.9899999999998</v>
      </c>
      <c r="W321" s="128">
        <v>2534.41</v>
      </c>
      <c r="X321" s="128">
        <v>2474.27</v>
      </c>
      <c r="Y321" s="128">
        <v>2348.75</v>
      </c>
      <c r="Z321" s="128">
        <v>2314.48</v>
      </c>
    </row>
    <row r="322" spans="2:26" x14ac:dyDescent="0.3">
      <c r="B322" s="127">
        <v>11</v>
      </c>
      <c r="C322" s="128">
        <v>2300.73</v>
      </c>
      <c r="D322" s="128">
        <v>2307.85</v>
      </c>
      <c r="E322" s="128">
        <v>2286.4899999999998</v>
      </c>
      <c r="F322" s="128">
        <v>2399.48</v>
      </c>
      <c r="G322" s="128">
        <v>2472.1999999999998</v>
      </c>
      <c r="H322" s="128">
        <v>2502.5700000000002</v>
      </c>
      <c r="I322" s="128">
        <v>2592.7600000000002</v>
      </c>
      <c r="J322" s="128">
        <v>2803.34</v>
      </c>
      <c r="K322" s="128">
        <v>2715.27</v>
      </c>
      <c r="L322" s="128">
        <v>2716.06</v>
      </c>
      <c r="M322" s="128">
        <v>2716.64</v>
      </c>
      <c r="N322" s="128">
        <v>2716.2</v>
      </c>
      <c r="O322" s="128">
        <v>2674.99</v>
      </c>
      <c r="P322" s="128">
        <v>2673.98</v>
      </c>
      <c r="Q322" s="128">
        <v>2711.05</v>
      </c>
      <c r="R322" s="128">
        <v>2706.37</v>
      </c>
      <c r="S322" s="128">
        <v>2902.21</v>
      </c>
      <c r="T322" s="128">
        <v>2849.21</v>
      </c>
      <c r="U322" s="128">
        <v>2706.66</v>
      </c>
      <c r="V322" s="128">
        <v>2662.03</v>
      </c>
      <c r="W322" s="128">
        <v>2702.92</v>
      </c>
      <c r="X322" s="128">
        <v>2588.35</v>
      </c>
      <c r="Y322" s="128">
        <v>2474.66</v>
      </c>
      <c r="Z322" s="128">
        <v>2390.31</v>
      </c>
    </row>
    <row r="323" spans="2:26" x14ac:dyDescent="0.3">
      <c r="B323" s="127">
        <v>12</v>
      </c>
      <c r="C323" s="128">
        <v>2436.9699999999998</v>
      </c>
      <c r="D323" s="128">
        <v>2399.8200000000002</v>
      </c>
      <c r="E323" s="128">
        <v>2266.88</v>
      </c>
      <c r="F323" s="128">
        <v>2266.9899999999998</v>
      </c>
      <c r="G323" s="128">
        <v>2466.29</v>
      </c>
      <c r="H323" s="128">
        <v>2514.63</v>
      </c>
      <c r="I323" s="128">
        <v>2619.85</v>
      </c>
      <c r="J323" s="128">
        <v>2807.63</v>
      </c>
      <c r="K323" s="128">
        <v>2955.36</v>
      </c>
      <c r="L323" s="128">
        <v>2961.39</v>
      </c>
      <c r="M323" s="128">
        <v>2936.6</v>
      </c>
      <c r="N323" s="128">
        <v>2896.01</v>
      </c>
      <c r="O323" s="128">
        <v>2889.8</v>
      </c>
      <c r="P323" s="128">
        <v>2889.63</v>
      </c>
      <c r="Q323" s="128">
        <v>2947.11</v>
      </c>
      <c r="R323" s="128">
        <v>2952.54</v>
      </c>
      <c r="S323" s="128">
        <v>3059.53</v>
      </c>
      <c r="T323" s="128">
        <v>3040.27</v>
      </c>
      <c r="U323" s="128">
        <v>2974.18</v>
      </c>
      <c r="V323" s="128">
        <v>2801.18</v>
      </c>
      <c r="W323" s="128">
        <v>2807.4</v>
      </c>
      <c r="X323" s="128">
        <v>2674.82</v>
      </c>
      <c r="Y323" s="128">
        <v>2477.85</v>
      </c>
      <c r="Z323" s="128">
        <v>2412.44</v>
      </c>
    </row>
    <row r="324" spans="2:26" x14ac:dyDescent="0.3">
      <c r="B324" s="127">
        <v>13</v>
      </c>
      <c r="C324" s="128">
        <v>2374.17</v>
      </c>
      <c r="D324" s="128">
        <v>2267.4</v>
      </c>
      <c r="E324" s="128">
        <v>2273.75</v>
      </c>
      <c r="F324" s="128">
        <v>2262.2199999999998</v>
      </c>
      <c r="G324" s="128">
        <v>2467.94</v>
      </c>
      <c r="H324" s="128">
        <v>2522.41</v>
      </c>
      <c r="I324" s="128">
        <v>2593.88</v>
      </c>
      <c r="J324" s="128">
        <v>2762.63</v>
      </c>
      <c r="K324" s="128">
        <v>2852.56</v>
      </c>
      <c r="L324" s="128">
        <v>2975.77</v>
      </c>
      <c r="M324" s="128">
        <v>2825</v>
      </c>
      <c r="N324" s="128">
        <v>2807.9</v>
      </c>
      <c r="O324" s="128">
        <v>2728.13</v>
      </c>
      <c r="P324" s="128">
        <v>2720.61</v>
      </c>
      <c r="Q324" s="128">
        <v>2968.93</v>
      </c>
      <c r="R324" s="128">
        <v>2966.41</v>
      </c>
      <c r="S324" s="128">
        <v>3052.69</v>
      </c>
      <c r="T324" s="128">
        <v>3057.7</v>
      </c>
      <c r="U324" s="128">
        <v>2985.13</v>
      </c>
      <c r="V324" s="128">
        <v>2805.85</v>
      </c>
      <c r="W324" s="128">
        <v>2805.33</v>
      </c>
      <c r="X324" s="128">
        <v>2689.18</v>
      </c>
      <c r="Y324" s="128">
        <v>2524.21</v>
      </c>
      <c r="Z324" s="128">
        <v>2473.15</v>
      </c>
    </row>
    <row r="325" spans="2:26" x14ac:dyDescent="0.3">
      <c r="B325" s="127">
        <v>14</v>
      </c>
      <c r="C325" s="128">
        <v>2372.59</v>
      </c>
      <c r="D325" s="128">
        <v>2377.44</v>
      </c>
      <c r="E325" s="128">
        <v>2375.19</v>
      </c>
      <c r="F325" s="128">
        <v>2464.8200000000002</v>
      </c>
      <c r="G325" s="128">
        <v>2611.36</v>
      </c>
      <c r="H325" s="128">
        <v>2722.97</v>
      </c>
      <c r="I325" s="128">
        <v>2972.92</v>
      </c>
      <c r="J325" s="128">
        <v>2977.92</v>
      </c>
      <c r="K325" s="128">
        <v>2858.15</v>
      </c>
      <c r="L325" s="128">
        <v>2849.2</v>
      </c>
      <c r="M325" s="128">
        <v>2851.92</v>
      </c>
      <c r="N325" s="128">
        <v>2837.08</v>
      </c>
      <c r="O325" s="128">
        <v>2871.25</v>
      </c>
      <c r="P325" s="128">
        <v>2958.77</v>
      </c>
      <c r="Q325" s="128">
        <v>3000.43</v>
      </c>
      <c r="R325" s="128">
        <v>3008.22</v>
      </c>
      <c r="S325" s="128">
        <v>3041.58</v>
      </c>
      <c r="T325" s="128">
        <v>2966.95</v>
      </c>
      <c r="U325" s="128">
        <v>2809.1</v>
      </c>
      <c r="V325" s="128">
        <v>2709.01</v>
      </c>
      <c r="W325" s="128">
        <v>2690.69</v>
      </c>
      <c r="X325" s="128">
        <v>2526.58</v>
      </c>
      <c r="Y325" s="128">
        <v>2438.06</v>
      </c>
      <c r="Z325" s="128">
        <v>2332.58</v>
      </c>
    </row>
    <row r="326" spans="2:26" x14ac:dyDescent="0.3">
      <c r="B326" s="127">
        <v>15</v>
      </c>
      <c r="C326" s="128">
        <v>2343.5300000000002</v>
      </c>
      <c r="D326" s="128">
        <v>2365.2600000000002</v>
      </c>
      <c r="E326" s="128">
        <v>2371.33</v>
      </c>
      <c r="F326" s="128">
        <v>2439</v>
      </c>
      <c r="G326" s="128">
        <v>2491.9899999999998</v>
      </c>
      <c r="H326" s="128">
        <v>2525.7600000000002</v>
      </c>
      <c r="I326" s="128">
        <v>2660.59</v>
      </c>
      <c r="J326" s="128">
        <v>2807.36</v>
      </c>
      <c r="K326" s="128">
        <v>2728.45</v>
      </c>
      <c r="L326" s="128">
        <v>2727.84</v>
      </c>
      <c r="M326" s="128">
        <v>2658.5</v>
      </c>
      <c r="N326" s="128">
        <v>2724.1</v>
      </c>
      <c r="O326" s="128">
        <v>2659.24</v>
      </c>
      <c r="P326" s="128">
        <v>2659.62</v>
      </c>
      <c r="Q326" s="128">
        <v>2664.4</v>
      </c>
      <c r="R326" s="128">
        <v>2726.33</v>
      </c>
      <c r="S326" s="128">
        <v>2888.46</v>
      </c>
      <c r="T326" s="128">
        <v>2806.19</v>
      </c>
      <c r="U326" s="128">
        <v>2705.24</v>
      </c>
      <c r="V326" s="128">
        <v>2636.77</v>
      </c>
      <c r="W326" s="128">
        <v>2629.6</v>
      </c>
      <c r="X326" s="128">
        <v>2481.39</v>
      </c>
      <c r="Y326" s="128">
        <v>2386.0700000000002</v>
      </c>
      <c r="Z326" s="128">
        <v>2280.5300000000002</v>
      </c>
    </row>
    <row r="327" spans="2:26" x14ac:dyDescent="0.3">
      <c r="B327" s="127">
        <v>16</v>
      </c>
      <c r="C327" s="128">
        <v>2351.1999999999998</v>
      </c>
      <c r="D327" s="128">
        <v>2349.81</v>
      </c>
      <c r="E327" s="128">
        <v>2364.48</v>
      </c>
      <c r="F327" s="128">
        <v>2443.7800000000002</v>
      </c>
      <c r="G327" s="128">
        <v>2493.5500000000002</v>
      </c>
      <c r="H327" s="128">
        <v>2532.85</v>
      </c>
      <c r="I327" s="128">
        <v>2676.09</v>
      </c>
      <c r="J327" s="128">
        <v>2745.69</v>
      </c>
      <c r="K327" s="128">
        <v>2743.96</v>
      </c>
      <c r="L327" s="128">
        <v>2744.86</v>
      </c>
      <c r="M327" s="128">
        <v>2742.89</v>
      </c>
      <c r="N327" s="128">
        <v>2741.53</v>
      </c>
      <c r="O327" s="128">
        <v>2674.43</v>
      </c>
      <c r="P327" s="128">
        <v>2822.4</v>
      </c>
      <c r="Q327" s="128">
        <v>2923.49</v>
      </c>
      <c r="R327" s="128">
        <v>2734.2</v>
      </c>
      <c r="S327" s="128">
        <v>2966.92</v>
      </c>
      <c r="T327" s="128">
        <v>2799.39</v>
      </c>
      <c r="U327" s="128">
        <v>2778.19</v>
      </c>
      <c r="V327" s="128">
        <v>2650.03</v>
      </c>
      <c r="W327" s="128">
        <v>2621.41</v>
      </c>
      <c r="X327" s="128">
        <v>2527.7199999999998</v>
      </c>
      <c r="Y327" s="128">
        <v>2460.52</v>
      </c>
      <c r="Z327" s="128">
        <v>2362.6</v>
      </c>
    </row>
    <row r="328" spans="2:26" x14ac:dyDescent="0.3">
      <c r="B328" s="127">
        <v>17</v>
      </c>
      <c r="C328" s="128">
        <v>2350.67</v>
      </c>
      <c r="D328" s="128">
        <v>2367.4899999999998</v>
      </c>
      <c r="E328" s="128">
        <v>2365.9899999999998</v>
      </c>
      <c r="F328" s="128">
        <v>2432.75</v>
      </c>
      <c r="G328" s="128">
        <v>2524.6</v>
      </c>
      <c r="H328" s="128">
        <v>2533.04</v>
      </c>
      <c r="I328" s="128">
        <v>2875.61</v>
      </c>
      <c r="J328" s="128">
        <v>2809.29</v>
      </c>
      <c r="K328" s="128">
        <v>2881.74</v>
      </c>
      <c r="L328" s="128">
        <v>2826.87</v>
      </c>
      <c r="M328" s="128">
        <v>2780.86</v>
      </c>
      <c r="N328" s="128">
        <v>2649.37</v>
      </c>
      <c r="O328" s="128">
        <v>2650.88</v>
      </c>
      <c r="P328" s="128">
        <v>2760.14</v>
      </c>
      <c r="Q328" s="128">
        <v>2807.45</v>
      </c>
      <c r="R328" s="128">
        <v>2867.64</v>
      </c>
      <c r="S328" s="128">
        <v>2994.48</v>
      </c>
      <c r="T328" s="128">
        <v>2984.98</v>
      </c>
      <c r="U328" s="128">
        <v>2751.01</v>
      </c>
      <c r="V328" s="128">
        <v>2823.31</v>
      </c>
      <c r="W328" s="128">
        <v>2627.38</v>
      </c>
      <c r="X328" s="128">
        <v>2586.7800000000002</v>
      </c>
      <c r="Y328" s="128">
        <v>2473.11</v>
      </c>
      <c r="Z328" s="128">
        <v>2390.54</v>
      </c>
    </row>
    <row r="329" spans="2:26" x14ac:dyDescent="0.3">
      <c r="B329" s="127">
        <v>18</v>
      </c>
      <c r="C329" s="128">
        <v>2376.46</v>
      </c>
      <c r="D329" s="128">
        <v>2372.83</v>
      </c>
      <c r="E329" s="128">
        <v>2385.62</v>
      </c>
      <c r="F329" s="128">
        <v>2456.7199999999998</v>
      </c>
      <c r="G329" s="128">
        <v>2553.0300000000002</v>
      </c>
      <c r="H329" s="128">
        <v>2690.89</v>
      </c>
      <c r="I329" s="128">
        <v>2991.92</v>
      </c>
      <c r="J329" s="128">
        <v>3004.26</v>
      </c>
      <c r="K329" s="128">
        <v>2797.16</v>
      </c>
      <c r="L329" s="128">
        <v>2798</v>
      </c>
      <c r="M329" s="128">
        <v>2798.35</v>
      </c>
      <c r="N329" s="128">
        <v>2785.29</v>
      </c>
      <c r="O329" s="128">
        <v>2785.18</v>
      </c>
      <c r="P329" s="128">
        <v>2782.2</v>
      </c>
      <c r="Q329" s="128">
        <v>2817.5</v>
      </c>
      <c r="R329" s="128">
        <v>2800.58</v>
      </c>
      <c r="S329" s="128">
        <v>3024.81</v>
      </c>
      <c r="T329" s="128">
        <v>2983.13</v>
      </c>
      <c r="U329" s="128">
        <v>2984.42</v>
      </c>
      <c r="V329" s="128">
        <v>2737.18</v>
      </c>
      <c r="W329" s="128">
        <v>2677.7</v>
      </c>
      <c r="X329" s="128">
        <v>2675.01</v>
      </c>
      <c r="Y329" s="128">
        <v>2498.48</v>
      </c>
      <c r="Z329" s="128">
        <v>2475.56</v>
      </c>
    </row>
    <row r="330" spans="2:26" x14ac:dyDescent="0.3">
      <c r="B330" s="127">
        <v>19</v>
      </c>
      <c r="C330" s="128">
        <v>2522.65</v>
      </c>
      <c r="D330" s="128">
        <v>2451.6</v>
      </c>
      <c r="E330" s="128">
        <v>2410.88</v>
      </c>
      <c r="F330" s="128">
        <v>2452.9699999999998</v>
      </c>
      <c r="G330" s="128">
        <v>2588.7199999999998</v>
      </c>
      <c r="H330" s="128">
        <v>2639.2</v>
      </c>
      <c r="I330" s="128">
        <v>2928.9</v>
      </c>
      <c r="J330" s="128">
        <v>3017.57</v>
      </c>
      <c r="K330" s="128">
        <v>3108.74</v>
      </c>
      <c r="L330" s="128">
        <v>3034.59</v>
      </c>
      <c r="M330" s="128">
        <v>3032.32</v>
      </c>
      <c r="N330" s="128">
        <v>3031.43</v>
      </c>
      <c r="O330" s="128">
        <v>3031.61</v>
      </c>
      <c r="P330" s="128">
        <v>3028.98</v>
      </c>
      <c r="Q330" s="128">
        <v>3023.57</v>
      </c>
      <c r="R330" s="128">
        <v>3019.32</v>
      </c>
      <c r="S330" s="128">
        <v>3097.34</v>
      </c>
      <c r="T330" s="128">
        <v>3092.64</v>
      </c>
      <c r="U330" s="128">
        <v>3095.77</v>
      </c>
      <c r="V330" s="128">
        <v>2999.57</v>
      </c>
      <c r="W330" s="128">
        <v>2937.39</v>
      </c>
      <c r="X330" s="128">
        <v>2812.03</v>
      </c>
      <c r="Y330" s="128">
        <v>2631.57</v>
      </c>
      <c r="Z330" s="128">
        <v>2521.6</v>
      </c>
    </row>
    <row r="331" spans="2:26" x14ac:dyDescent="0.3">
      <c r="B331" s="127">
        <v>20</v>
      </c>
      <c r="C331" s="128">
        <v>2459.4699999999998</v>
      </c>
      <c r="D331" s="128">
        <v>2431.75</v>
      </c>
      <c r="E331" s="128">
        <v>2374.62</v>
      </c>
      <c r="F331" s="128">
        <v>2403.0500000000002</v>
      </c>
      <c r="G331" s="128">
        <v>2471.19</v>
      </c>
      <c r="H331" s="128">
        <v>2478.71</v>
      </c>
      <c r="I331" s="128">
        <v>2519.2800000000002</v>
      </c>
      <c r="J331" s="128">
        <v>2661.23</v>
      </c>
      <c r="K331" s="128">
        <v>2730.92</v>
      </c>
      <c r="L331" s="128">
        <v>2732.25</v>
      </c>
      <c r="M331" s="128">
        <v>2725.79</v>
      </c>
      <c r="N331" s="128">
        <v>2724.6</v>
      </c>
      <c r="O331" s="128">
        <v>2724.06</v>
      </c>
      <c r="P331" s="128">
        <v>2726.64</v>
      </c>
      <c r="Q331" s="128">
        <v>2716.57</v>
      </c>
      <c r="R331" s="128">
        <v>2815.75</v>
      </c>
      <c r="S331" s="128">
        <v>3084.22</v>
      </c>
      <c r="T331" s="128">
        <v>3080.55</v>
      </c>
      <c r="U331" s="128">
        <v>2963.1</v>
      </c>
      <c r="V331" s="128">
        <v>2958.18</v>
      </c>
      <c r="W331" s="128">
        <v>2796.97</v>
      </c>
      <c r="X331" s="128">
        <v>2676.89</v>
      </c>
      <c r="Y331" s="128">
        <v>2596.46</v>
      </c>
      <c r="Z331" s="128">
        <v>2524.4499999999998</v>
      </c>
    </row>
    <row r="332" spans="2:26" x14ac:dyDescent="0.3">
      <c r="B332" s="127">
        <v>21</v>
      </c>
      <c r="C332" s="128">
        <v>2432.29</v>
      </c>
      <c r="D332" s="128">
        <v>2433.42</v>
      </c>
      <c r="E332" s="128">
        <v>2442.6999999999998</v>
      </c>
      <c r="F332" s="128">
        <v>2473.8000000000002</v>
      </c>
      <c r="G332" s="128">
        <v>2586.1</v>
      </c>
      <c r="H332" s="128">
        <v>2638</v>
      </c>
      <c r="I332" s="128">
        <v>2864.49</v>
      </c>
      <c r="J332" s="128">
        <v>2972.34</v>
      </c>
      <c r="K332" s="128">
        <v>2868.14</v>
      </c>
      <c r="L332" s="128">
        <v>2848.95</v>
      </c>
      <c r="M332" s="128">
        <v>2827.91</v>
      </c>
      <c r="N332" s="128">
        <v>2673.58</v>
      </c>
      <c r="O332" s="128">
        <v>2787.6</v>
      </c>
      <c r="P332" s="128">
        <v>2771.72</v>
      </c>
      <c r="Q332" s="128">
        <v>2634.2</v>
      </c>
      <c r="R332" s="128">
        <v>2814.1</v>
      </c>
      <c r="S332" s="128">
        <v>2983.32</v>
      </c>
      <c r="T332" s="128">
        <v>2912.88</v>
      </c>
      <c r="U332" s="128">
        <v>2621.88</v>
      </c>
      <c r="V332" s="128">
        <v>2686.51</v>
      </c>
      <c r="W332" s="128">
        <v>2664.2</v>
      </c>
      <c r="X332" s="128">
        <v>2593.33</v>
      </c>
      <c r="Y332" s="128">
        <v>2467.09</v>
      </c>
      <c r="Z332" s="128">
        <v>2396.2199999999998</v>
      </c>
    </row>
    <row r="333" spans="2:26" x14ac:dyDescent="0.3">
      <c r="B333" s="127">
        <v>22</v>
      </c>
      <c r="C333" s="128">
        <v>2367.91</v>
      </c>
      <c r="D333" s="128">
        <v>2368.21</v>
      </c>
      <c r="E333" s="128">
        <v>2377.08</v>
      </c>
      <c r="F333" s="128">
        <v>2439.9699999999998</v>
      </c>
      <c r="G333" s="128">
        <v>2500.5300000000002</v>
      </c>
      <c r="H333" s="128">
        <v>2598.64</v>
      </c>
      <c r="I333" s="128">
        <v>2755.2</v>
      </c>
      <c r="J333" s="128">
        <v>2658.9</v>
      </c>
      <c r="K333" s="128">
        <v>2662.35</v>
      </c>
      <c r="L333" s="128">
        <v>2662.65</v>
      </c>
      <c r="M333" s="128">
        <v>2662.48</v>
      </c>
      <c r="N333" s="128">
        <v>2656.9</v>
      </c>
      <c r="O333" s="128">
        <v>2698.27</v>
      </c>
      <c r="P333" s="128">
        <v>2699.61</v>
      </c>
      <c r="Q333" s="128">
        <v>2710.65</v>
      </c>
      <c r="R333" s="128">
        <v>2622.05</v>
      </c>
      <c r="S333" s="128">
        <v>2836.67</v>
      </c>
      <c r="T333" s="128">
        <v>2874.18</v>
      </c>
      <c r="U333" s="128">
        <v>2623.87</v>
      </c>
      <c r="V333" s="128">
        <v>2634.04</v>
      </c>
      <c r="W333" s="128">
        <v>2610.88</v>
      </c>
      <c r="X333" s="128">
        <v>2529.5500000000002</v>
      </c>
      <c r="Y333" s="128">
        <v>2456.5700000000002</v>
      </c>
      <c r="Z333" s="128">
        <v>2379.2199999999998</v>
      </c>
    </row>
    <row r="334" spans="2:26" x14ac:dyDescent="0.3">
      <c r="B334" s="127">
        <v>23</v>
      </c>
      <c r="C334" s="128">
        <v>2357.2600000000002</v>
      </c>
      <c r="D334" s="128">
        <v>2358.5</v>
      </c>
      <c r="E334" s="128">
        <v>2367.0700000000002</v>
      </c>
      <c r="F334" s="128">
        <v>2441.59</v>
      </c>
      <c r="G334" s="128">
        <v>2494.65</v>
      </c>
      <c r="H334" s="128">
        <v>2634.94</v>
      </c>
      <c r="I334" s="128">
        <v>2740.48</v>
      </c>
      <c r="J334" s="128">
        <v>2824.42</v>
      </c>
      <c r="K334" s="128">
        <v>2781.4</v>
      </c>
      <c r="L334" s="128">
        <v>2768.77</v>
      </c>
      <c r="M334" s="128">
        <v>2747.67</v>
      </c>
      <c r="N334" s="128">
        <v>2739.06</v>
      </c>
      <c r="O334" s="128">
        <v>2718.49</v>
      </c>
      <c r="P334" s="128">
        <v>2711.1</v>
      </c>
      <c r="Q334" s="128">
        <v>2724.27</v>
      </c>
      <c r="R334" s="128">
        <v>2764.23</v>
      </c>
      <c r="S334" s="128">
        <v>2961.77</v>
      </c>
      <c r="T334" s="128">
        <v>3008.18</v>
      </c>
      <c r="U334" s="128">
        <v>2881.94</v>
      </c>
      <c r="V334" s="128">
        <v>2726.97</v>
      </c>
      <c r="W334" s="128">
        <v>2706.31</v>
      </c>
      <c r="X334" s="128">
        <v>2675</v>
      </c>
      <c r="Y334" s="128">
        <v>2560.08</v>
      </c>
      <c r="Z334" s="128">
        <v>2469.77</v>
      </c>
    </row>
    <row r="335" spans="2:26" x14ac:dyDescent="0.3">
      <c r="B335" s="127">
        <v>24</v>
      </c>
      <c r="C335" s="128">
        <v>2385.96</v>
      </c>
      <c r="D335" s="128">
        <v>2385.5300000000002</v>
      </c>
      <c r="E335" s="128">
        <v>2378.9</v>
      </c>
      <c r="F335" s="128">
        <v>2460.36</v>
      </c>
      <c r="G335" s="128">
        <v>2566.0300000000002</v>
      </c>
      <c r="H335" s="128">
        <v>2672.96</v>
      </c>
      <c r="I335" s="128">
        <v>2710.95</v>
      </c>
      <c r="J335" s="128">
        <v>2808.68</v>
      </c>
      <c r="K335" s="128">
        <v>2715.77</v>
      </c>
      <c r="L335" s="128">
        <v>2715.48</v>
      </c>
      <c r="M335" s="128">
        <v>2714.51</v>
      </c>
      <c r="N335" s="128">
        <v>2711.76</v>
      </c>
      <c r="O335" s="128">
        <v>2712.47</v>
      </c>
      <c r="P335" s="128">
        <v>2712.57</v>
      </c>
      <c r="Q335" s="128">
        <v>2707.91</v>
      </c>
      <c r="R335" s="128">
        <v>2706.51</v>
      </c>
      <c r="S335" s="128">
        <v>2791.99</v>
      </c>
      <c r="T335" s="128">
        <v>2896.74</v>
      </c>
      <c r="U335" s="128">
        <v>2627.43</v>
      </c>
      <c r="V335" s="128">
        <v>2637.01</v>
      </c>
      <c r="W335" s="128">
        <v>2633.76</v>
      </c>
      <c r="X335" s="128">
        <v>2526.94</v>
      </c>
      <c r="Y335" s="128">
        <v>2462.2199999999998</v>
      </c>
      <c r="Z335" s="128">
        <v>2443.5</v>
      </c>
    </row>
    <row r="336" spans="2:26" x14ac:dyDescent="0.3">
      <c r="B336" s="127">
        <v>25</v>
      </c>
      <c r="C336" s="128">
        <v>2332.15</v>
      </c>
      <c r="D336" s="128">
        <v>2269.4899999999998</v>
      </c>
      <c r="E336" s="128">
        <v>2390.91</v>
      </c>
      <c r="F336" s="128">
        <v>2471.25</v>
      </c>
      <c r="G336" s="128">
        <v>2641.6</v>
      </c>
      <c r="H336" s="128">
        <v>3088.41</v>
      </c>
      <c r="I336" s="128">
        <v>3095.98</v>
      </c>
      <c r="J336" s="128">
        <v>3095.96</v>
      </c>
      <c r="K336" s="128">
        <v>2984.61</v>
      </c>
      <c r="L336" s="128">
        <v>2985.12</v>
      </c>
      <c r="M336" s="128">
        <v>2983.56</v>
      </c>
      <c r="N336" s="128">
        <v>2982.05</v>
      </c>
      <c r="O336" s="128">
        <v>2983.42</v>
      </c>
      <c r="P336" s="128">
        <v>2969.08</v>
      </c>
      <c r="Q336" s="128">
        <v>2980.74</v>
      </c>
      <c r="R336" s="128">
        <v>2978.9</v>
      </c>
      <c r="S336" s="128">
        <v>3079.47</v>
      </c>
      <c r="T336" s="128">
        <v>2978.24</v>
      </c>
      <c r="U336" s="128">
        <v>2938.96</v>
      </c>
      <c r="V336" s="128">
        <v>2790.23</v>
      </c>
      <c r="W336" s="128">
        <v>2640.87</v>
      </c>
      <c r="X336" s="128">
        <v>2522.14</v>
      </c>
      <c r="Y336" s="128">
        <v>2473.13</v>
      </c>
      <c r="Z336" s="128">
        <v>2392.29</v>
      </c>
    </row>
    <row r="337" spans="2:26" x14ac:dyDescent="0.3">
      <c r="B337" s="127">
        <v>26</v>
      </c>
      <c r="C337" s="128">
        <v>2465.04</v>
      </c>
      <c r="D337" s="128">
        <v>2346.4299999999998</v>
      </c>
      <c r="E337" s="128">
        <v>2400.64</v>
      </c>
      <c r="F337" s="128">
        <v>2449.38</v>
      </c>
      <c r="G337" s="128">
        <v>2493.42</v>
      </c>
      <c r="H337" s="128">
        <v>2659.81</v>
      </c>
      <c r="I337" s="128">
        <v>2780.42</v>
      </c>
      <c r="J337" s="128">
        <v>2782.04</v>
      </c>
      <c r="K337" s="128">
        <v>2986.7</v>
      </c>
      <c r="L337" s="128">
        <v>2986.3</v>
      </c>
      <c r="M337" s="128">
        <v>2944.05</v>
      </c>
      <c r="N337" s="128">
        <v>2945.43</v>
      </c>
      <c r="O337" s="128">
        <v>2788.35</v>
      </c>
      <c r="P337" s="128">
        <v>2945.65</v>
      </c>
      <c r="Q337" s="128">
        <v>2944.22</v>
      </c>
      <c r="R337" s="128">
        <v>2982.52</v>
      </c>
      <c r="S337" s="128">
        <v>2982.41</v>
      </c>
      <c r="T337" s="128">
        <v>2982.8</v>
      </c>
      <c r="U337" s="128">
        <v>2790.76</v>
      </c>
      <c r="V337" s="128">
        <v>2694.57</v>
      </c>
      <c r="W337" s="128">
        <v>2651.1</v>
      </c>
      <c r="X337" s="128">
        <v>2523.1799999999998</v>
      </c>
      <c r="Y337" s="128">
        <v>2466.48</v>
      </c>
      <c r="Z337" s="128">
        <v>2393.69</v>
      </c>
    </row>
    <row r="338" spans="2:26" x14ac:dyDescent="0.3">
      <c r="B338" s="127">
        <v>27</v>
      </c>
      <c r="C338" s="128">
        <v>2351.5100000000002</v>
      </c>
      <c r="D338" s="128">
        <v>2349.69</v>
      </c>
      <c r="E338" s="128">
        <v>2350.36</v>
      </c>
      <c r="F338" s="128">
        <v>2376.4699999999998</v>
      </c>
      <c r="G338" s="128">
        <v>2456.9</v>
      </c>
      <c r="H338" s="128">
        <v>2543.71</v>
      </c>
      <c r="I338" s="128">
        <v>2607.23</v>
      </c>
      <c r="J338" s="128">
        <v>2695.74</v>
      </c>
      <c r="K338" s="128">
        <v>2783.99</v>
      </c>
      <c r="L338" s="128">
        <v>2783.47</v>
      </c>
      <c r="M338" s="128">
        <v>2784.38</v>
      </c>
      <c r="N338" s="128">
        <v>2785.01</v>
      </c>
      <c r="O338" s="128">
        <v>2785.68</v>
      </c>
      <c r="P338" s="128">
        <v>2782.58</v>
      </c>
      <c r="Q338" s="128">
        <v>2783.43</v>
      </c>
      <c r="R338" s="128">
        <v>2935.99</v>
      </c>
      <c r="S338" s="128">
        <v>2984.98</v>
      </c>
      <c r="T338" s="128">
        <v>2978.37</v>
      </c>
      <c r="U338" s="128">
        <v>2786.16</v>
      </c>
      <c r="V338" s="128">
        <v>2693.4</v>
      </c>
      <c r="W338" s="128">
        <v>2641.98</v>
      </c>
      <c r="X338" s="128">
        <v>2497.62</v>
      </c>
      <c r="Y338" s="128">
        <v>2434.04</v>
      </c>
      <c r="Z338" s="128">
        <v>2347.1799999999998</v>
      </c>
    </row>
    <row r="339" spans="2:26" x14ac:dyDescent="0.3">
      <c r="B339" s="127">
        <v>28</v>
      </c>
      <c r="C339" s="128">
        <v>2256.2399999999998</v>
      </c>
      <c r="D339" s="128">
        <v>2256.44</v>
      </c>
      <c r="E339" s="128">
        <v>2280.9</v>
      </c>
      <c r="F339" s="128">
        <v>2364.13</v>
      </c>
      <c r="G339" s="128">
        <v>2458.34</v>
      </c>
      <c r="H339" s="128">
        <v>2508.52</v>
      </c>
      <c r="I339" s="128">
        <v>2549.02</v>
      </c>
      <c r="J339" s="128">
        <v>2661.06</v>
      </c>
      <c r="K339" s="128">
        <v>2661.31</v>
      </c>
      <c r="L339" s="128">
        <v>2664.22</v>
      </c>
      <c r="M339" s="128">
        <v>2657.24</v>
      </c>
      <c r="N339" s="128">
        <v>2657.89</v>
      </c>
      <c r="O339" s="128">
        <v>2653.53</v>
      </c>
      <c r="P339" s="128">
        <v>2652.71</v>
      </c>
      <c r="Q339" s="128">
        <v>2651.56</v>
      </c>
      <c r="R339" s="128">
        <v>2656.02</v>
      </c>
      <c r="S339" s="128">
        <v>2660.55</v>
      </c>
      <c r="T339" s="128">
        <v>2619.44</v>
      </c>
      <c r="U339" s="128">
        <v>2542.96</v>
      </c>
      <c r="V339" s="128">
        <v>2446.19</v>
      </c>
      <c r="W339" s="128">
        <v>2381.4899999999998</v>
      </c>
      <c r="X339" s="128">
        <v>2306.41</v>
      </c>
      <c r="Y339" s="128">
        <v>2288.0300000000002</v>
      </c>
      <c r="Z339" s="128">
        <v>2271.08</v>
      </c>
    </row>
    <row r="340" spans="2:26" x14ac:dyDescent="0.3">
      <c r="B340" s="127">
        <v>29</v>
      </c>
      <c r="C340" s="128">
        <v>2278.54</v>
      </c>
      <c r="D340" s="128">
        <v>2277.4</v>
      </c>
      <c r="E340" s="128">
        <v>2308.5500000000002</v>
      </c>
      <c r="F340" s="128">
        <v>2351.56</v>
      </c>
      <c r="G340" s="128">
        <v>2376.91</v>
      </c>
      <c r="H340" s="128">
        <v>2449.79</v>
      </c>
      <c r="I340" s="128">
        <v>2487.94</v>
      </c>
      <c r="J340" s="128">
        <v>2525.96</v>
      </c>
      <c r="K340" s="128">
        <v>2578.4299999999998</v>
      </c>
      <c r="L340" s="128">
        <v>2551.17</v>
      </c>
      <c r="M340" s="128">
        <v>2498.6799999999998</v>
      </c>
      <c r="N340" s="128">
        <v>2490.13</v>
      </c>
      <c r="O340" s="128">
        <v>2484.58</v>
      </c>
      <c r="P340" s="128">
        <v>2495.17</v>
      </c>
      <c r="Q340" s="128">
        <v>2534.3200000000002</v>
      </c>
      <c r="R340" s="128">
        <v>2519.37</v>
      </c>
      <c r="S340" s="128">
        <v>2603.04</v>
      </c>
      <c r="T340" s="128">
        <v>2526.37</v>
      </c>
      <c r="U340" s="128">
        <v>2563.71</v>
      </c>
      <c r="V340" s="128">
        <v>2464.09</v>
      </c>
      <c r="W340" s="128">
        <v>2405.89</v>
      </c>
      <c r="X340" s="128">
        <v>2386.46</v>
      </c>
      <c r="Y340" s="128">
        <v>2346.6999999999998</v>
      </c>
      <c r="Z340" s="128">
        <v>2302.14</v>
      </c>
    </row>
    <row r="341" spans="2:26" x14ac:dyDescent="0.3">
      <c r="B341" s="127">
        <v>30</v>
      </c>
      <c r="C341" s="128">
        <v>2332.8200000000002</v>
      </c>
      <c r="D341" s="128">
        <v>2334.21</v>
      </c>
      <c r="E341" s="128">
        <v>2368.88</v>
      </c>
      <c r="F341" s="128">
        <v>2408.16</v>
      </c>
      <c r="G341" s="128">
        <v>2450.66</v>
      </c>
      <c r="H341" s="128">
        <v>2483.56</v>
      </c>
      <c r="I341" s="128">
        <v>2604.4899999999998</v>
      </c>
      <c r="J341" s="128">
        <v>2694.32</v>
      </c>
      <c r="K341" s="128">
        <v>2690.68</v>
      </c>
      <c r="L341" s="128">
        <v>2687.91</v>
      </c>
      <c r="M341" s="128">
        <v>2680.88</v>
      </c>
      <c r="N341" s="128">
        <v>2681.11</v>
      </c>
      <c r="O341" s="128">
        <v>2676.6</v>
      </c>
      <c r="P341" s="128">
        <v>2677.75</v>
      </c>
      <c r="Q341" s="128">
        <v>2809.3</v>
      </c>
      <c r="R341" s="128">
        <v>2812.98</v>
      </c>
      <c r="S341" s="128">
        <v>2836.28</v>
      </c>
      <c r="T341" s="128">
        <v>2782.02</v>
      </c>
      <c r="U341" s="128">
        <v>2703.75</v>
      </c>
      <c r="V341" s="128">
        <v>2623.2</v>
      </c>
      <c r="W341" s="128">
        <v>2462.39</v>
      </c>
      <c r="X341" s="128">
        <v>2425.2600000000002</v>
      </c>
      <c r="Y341" s="128">
        <v>2410.29</v>
      </c>
      <c r="Z341" s="128">
        <v>2375.13</v>
      </c>
    </row>
    <row r="342" spans="2:26" x14ac:dyDescent="0.3">
      <c r="B342" s="127">
        <v>31</v>
      </c>
      <c r="C342" s="128">
        <v>2331.37</v>
      </c>
      <c r="D342" s="128">
        <v>2322.2800000000002</v>
      </c>
      <c r="E342" s="128">
        <v>2355.0700000000002</v>
      </c>
      <c r="F342" s="128">
        <v>2398.19</v>
      </c>
      <c r="G342" s="128">
        <v>2450.9699999999998</v>
      </c>
      <c r="H342" s="128">
        <v>2485.54</v>
      </c>
      <c r="I342" s="128">
        <v>2604.85</v>
      </c>
      <c r="J342" s="128">
        <v>2699.8</v>
      </c>
      <c r="K342" s="128">
        <v>2692.13</v>
      </c>
      <c r="L342" s="128">
        <v>2664.5</v>
      </c>
      <c r="M342" s="128">
        <v>2657.73</v>
      </c>
      <c r="N342" s="128">
        <v>2653.53</v>
      </c>
      <c r="O342" s="128">
        <v>2648.31</v>
      </c>
      <c r="P342" s="128">
        <v>2724.05</v>
      </c>
      <c r="Q342" s="128">
        <v>2754.05</v>
      </c>
      <c r="R342" s="128">
        <v>2719.28</v>
      </c>
      <c r="S342" s="128">
        <v>3184.96</v>
      </c>
      <c r="T342" s="128">
        <v>3158.52</v>
      </c>
      <c r="U342" s="128">
        <v>2666.61</v>
      </c>
      <c r="V342" s="128">
        <v>2576.9299999999998</v>
      </c>
      <c r="W342" s="128">
        <v>2437.44</v>
      </c>
      <c r="X342" s="128">
        <v>2425.12</v>
      </c>
      <c r="Y342" s="128">
        <v>2400.27</v>
      </c>
      <c r="Z342" s="128">
        <v>2341.25</v>
      </c>
    </row>
    <row r="344" spans="2:26" x14ac:dyDescent="0.3">
      <c r="B344" s="141" t="s">
        <v>67</v>
      </c>
      <c r="C344" s="142" t="s">
        <v>68</v>
      </c>
      <c r="D344" s="142"/>
      <c r="E344" s="142"/>
      <c r="F344" s="142"/>
      <c r="G344" s="142"/>
      <c r="H344" s="142"/>
      <c r="I344" s="142"/>
      <c r="J344" s="142"/>
      <c r="K344" s="142"/>
      <c r="L344" s="142"/>
      <c r="M344" s="142"/>
      <c r="N344" s="142"/>
      <c r="O344" s="142"/>
      <c r="P344" s="142"/>
      <c r="Q344" s="142"/>
      <c r="R344" s="142"/>
      <c r="S344" s="142"/>
      <c r="T344" s="142"/>
      <c r="U344" s="142"/>
      <c r="V344" s="142"/>
      <c r="W344" s="142"/>
      <c r="X344" s="142"/>
      <c r="Y344" s="142"/>
      <c r="Z344" s="142"/>
    </row>
    <row r="345" spans="2:26" x14ac:dyDescent="0.3">
      <c r="B345" s="138" t="s">
        <v>64</v>
      </c>
      <c r="C345" s="88">
        <v>0</v>
      </c>
      <c r="D345" s="88">
        <v>4.1666666666666664E-2</v>
      </c>
      <c r="E345" s="88">
        <v>8.3333333333333329E-2</v>
      </c>
      <c r="F345" s="88">
        <v>0.125</v>
      </c>
      <c r="G345" s="88">
        <v>0.16666666666666666</v>
      </c>
      <c r="H345" s="88">
        <v>0.20833333333333334</v>
      </c>
      <c r="I345" s="88">
        <v>0.25</v>
      </c>
      <c r="J345" s="88">
        <v>0.29166666666666669</v>
      </c>
      <c r="K345" s="88">
        <v>0.33333333333333331</v>
      </c>
      <c r="L345" s="88">
        <v>0.375</v>
      </c>
      <c r="M345" s="88">
        <v>0.41666666666666669</v>
      </c>
      <c r="N345" s="88">
        <v>0.45833333333333331</v>
      </c>
      <c r="O345" s="88">
        <v>0.5</v>
      </c>
      <c r="P345" s="88">
        <v>0.54166666666666663</v>
      </c>
      <c r="Q345" s="88">
        <v>0.58333333333333337</v>
      </c>
      <c r="R345" s="88">
        <v>0.625</v>
      </c>
      <c r="S345" s="88">
        <v>0.66666666666666663</v>
      </c>
      <c r="T345" s="88">
        <v>0.70833333333333337</v>
      </c>
      <c r="U345" s="88">
        <v>0.75</v>
      </c>
      <c r="V345" s="88">
        <v>0.79166666666666663</v>
      </c>
      <c r="W345" s="88">
        <v>0.83333333333333337</v>
      </c>
      <c r="X345" s="88">
        <v>0.875</v>
      </c>
      <c r="Y345" s="88">
        <v>0.91666666666666663</v>
      </c>
      <c r="Z345" s="88">
        <v>0.95833333333333337</v>
      </c>
    </row>
    <row r="346" spans="2:26" x14ac:dyDescent="0.3">
      <c r="B346" s="139"/>
      <c r="C346" s="89" t="s">
        <v>65</v>
      </c>
      <c r="D346" s="89" t="s">
        <v>65</v>
      </c>
      <c r="E346" s="89" t="s">
        <v>65</v>
      </c>
      <c r="F346" s="89" t="s">
        <v>65</v>
      </c>
      <c r="G346" s="89" t="s">
        <v>65</v>
      </c>
      <c r="H346" s="89" t="s">
        <v>65</v>
      </c>
      <c r="I346" s="89" t="s">
        <v>65</v>
      </c>
      <c r="J346" s="89" t="s">
        <v>65</v>
      </c>
      <c r="K346" s="89" t="s">
        <v>65</v>
      </c>
      <c r="L346" s="89" t="s">
        <v>65</v>
      </c>
      <c r="M346" s="89" t="s">
        <v>65</v>
      </c>
      <c r="N346" s="89" t="s">
        <v>65</v>
      </c>
      <c r="O346" s="89" t="s">
        <v>65</v>
      </c>
      <c r="P346" s="89" t="s">
        <v>65</v>
      </c>
      <c r="Q346" s="89" t="s">
        <v>65</v>
      </c>
      <c r="R346" s="89" t="s">
        <v>65</v>
      </c>
      <c r="S346" s="89" t="s">
        <v>65</v>
      </c>
      <c r="T346" s="89" t="s">
        <v>65</v>
      </c>
      <c r="U346" s="89" t="s">
        <v>65</v>
      </c>
      <c r="V346" s="89" t="s">
        <v>65</v>
      </c>
      <c r="W346" s="89" t="s">
        <v>65</v>
      </c>
      <c r="X346" s="89" t="s">
        <v>65</v>
      </c>
      <c r="Y346" s="89" t="s">
        <v>65</v>
      </c>
      <c r="Z346" s="89" t="s">
        <v>66</v>
      </c>
    </row>
    <row r="347" spans="2:26" x14ac:dyDescent="0.3">
      <c r="B347" s="140"/>
      <c r="C347" s="90">
        <v>4.1666666666666664E-2</v>
      </c>
      <c r="D347" s="90">
        <v>8.3333333333333329E-2</v>
      </c>
      <c r="E347" s="90">
        <v>0.125</v>
      </c>
      <c r="F347" s="90">
        <v>0.16666666666666666</v>
      </c>
      <c r="G347" s="90">
        <v>0.20833333333333334</v>
      </c>
      <c r="H347" s="90">
        <v>0.25</v>
      </c>
      <c r="I347" s="90">
        <v>0.29166666666666669</v>
      </c>
      <c r="J347" s="90">
        <v>0.33333333333333331</v>
      </c>
      <c r="K347" s="90">
        <v>0.375</v>
      </c>
      <c r="L347" s="90">
        <v>0.41666666666666669</v>
      </c>
      <c r="M347" s="90">
        <v>0.45833333333333331</v>
      </c>
      <c r="N347" s="90">
        <v>0.5</v>
      </c>
      <c r="O347" s="90">
        <v>0.54166666666666663</v>
      </c>
      <c r="P347" s="90">
        <v>0.58333333333333337</v>
      </c>
      <c r="Q347" s="90">
        <v>0.625</v>
      </c>
      <c r="R347" s="90">
        <v>0.66666666666666663</v>
      </c>
      <c r="S347" s="90">
        <v>0.70833333333333337</v>
      </c>
      <c r="T347" s="90">
        <v>0.75</v>
      </c>
      <c r="U347" s="90">
        <v>0.79166666666666663</v>
      </c>
      <c r="V347" s="90">
        <v>0.83333333333333337</v>
      </c>
      <c r="W347" s="90">
        <v>0.875</v>
      </c>
      <c r="X347" s="90">
        <v>0.91666666666666663</v>
      </c>
      <c r="Y347" s="90">
        <v>0.95833333333333337</v>
      </c>
      <c r="Z347" s="90">
        <v>0</v>
      </c>
    </row>
    <row r="348" spans="2:26" x14ac:dyDescent="0.3">
      <c r="B348" s="127">
        <v>1</v>
      </c>
      <c r="C348" s="128">
        <v>2697.43</v>
      </c>
      <c r="D348" s="128">
        <v>2707.24</v>
      </c>
      <c r="E348" s="128">
        <v>2806.71</v>
      </c>
      <c r="F348" s="128">
        <v>2869.09</v>
      </c>
      <c r="G348" s="128">
        <v>2832.81</v>
      </c>
      <c r="H348" s="128">
        <v>2904.42</v>
      </c>
      <c r="I348" s="128">
        <v>3045.63</v>
      </c>
      <c r="J348" s="128">
        <v>3086.31</v>
      </c>
      <c r="K348" s="128">
        <v>3073.01</v>
      </c>
      <c r="L348" s="128">
        <v>3058.33</v>
      </c>
      <c r="M348" s="128">
        <v>3027.91</v>
      </c>
      <c r="N348" s="128">
        <v>2977.29</v>
      </c>
      <c r="O348" s="128">
        <v>2976.11</v>
      </c>
      <c r="P348" s="128">
        <v>3007.35</v>
      </c>
      <c r="Q348" s="128">
        <v>3038.17</v>
      </c>
      <c r="R348" s="128">
        <v>3046.86</v>
      </c>
      <c r="S348" s="128">
        <v>3134.7</v>
      </c>
      <c r="T348" s="128">
        <v>3099.01</v>
      </c>
      <c r="U348" s="128">
        <v>3027.02</v>
      </c>
      <c r="V348" s="128">
        <v>2942.01</v>
      </c>
      <c r="W348" s="128">
        <v>2894.82</v>
      </c>
      <c r="X348" s="128">
        <v>2829.14</v>
      </c>
      <c r="Y348" s="128">
        <v>2722.57</v>
      </c>
      <c r="Z348" s="128">
        <v>2667.69</v>
      </c>
    </row>
    <row r="349" spans="2:26" x14ac:dyDescent="0.3">
      <c r="B349" s="127">
        <v>2</v>
      </c>
      <c r="C349" s="128">
        <v>2664.2</v>
      </c>
      <c r="D349" s="128">
        <v>2672.2</v>
      </c>
      <c r="E349" s="128">
        <v>2701.49</v>
      </c>
      <c r="F349" s="128">
        <v>2803.9</v>
      </c>
      <c r="G349" s="128">
        <v>2785.71</v>
      </c>
      <c r="H349" s="128">
        <v>2892.99</v>
      </c>
      <c r="I349" s="128">
        <v>3039.14</v>
      </c>
      <c r="J349" s="128">
        <v>3046.75</v>
      </c>
      <c r="K349" s="128">
        <v>3040.38</v>
      </c>
      <c r="L349" s="128">
        <v>3033.33</v>
      </c>
      <c r="M349" s="128">
        <v>3010.03</v>
      </c>
      <c r="N349" s="128">
        <v>3017.99</v>
      </c>
      <c r="O349" s="128">
        <v>3008.48</v>
      </c>
      <c r="P349" s="128">
        <v>3009.5</v>
      </c>
      <c r="Q349" s="128">
        <v>3022.84</v>
      </c>
      <c r="R349" s="128">
        <v>3032.06</v>
      </c>
      <c r="S349" s="128">
        <v>3136.48</v>
      </c>
      <c r="T349" s="128">
        <v>3090.92</v>
      </c>
      <c r="U349" s="128">
        <v>3026.83</v>
      </c>
      <c r="V349" s="128">
        <v>2942.15</v>
      </c>
      <c r="W349" s="128">
        <v>2886.26</v>
      </c>
      <c r="X349" s="128">
        <v>2819.64</v>
      </c>
      <c r="Y349" s="128">
        <v>2700.83</v>
      </c>
      <c r="Z349" s="128">
        <v>2661.19</v>
      </c>
    </row>
    <row r="350" spans="2:26" x14ac:dyDescent="0.3">
      <c r="B350" s="127">
        <v>3</v>
      </c>
      <c r="C350" s="128">
        <v>2690.15</v>
      </c>
      <c r="D350" s="128">
        <v>2701.76</v>
      </c>
      <c r="E350" s="128">
        <v>2743.36</v>
      </c>
      <c r="F350" s="128">
        <v>2821.64</v>
      </c>
      <c r="G350" s="128">
        <v>2823.44</v>
      </c>
      <c r="H350" s="128">
        <v>2919</v>
      </c>
      <c r="I350" s="128">
        <v>3039.61</v>
      </c>
      <c r="J350" s="128">
        <v>3077.74</v>
      </c>
      <c r="K350" s="128">
        <v>3082.16</v>
      </c>
      <c r="L350" s="128">
        <v>3061.24</v>
      </c>
      <c r="M350" s="128">
        <v>2974.86</v>
      </c>
      <c r="N350" s="128">
        <v>2976.07</v>
      </c>
      <c r="O350" s="128">
        <v>2949.68</v>
      </c>
      <c r="P350" s="128">
        <v>3018.09</v>
      </c>
      <c r="Q350" s="128">
        <v>3039.75</v>
      </c>
      <c r="R350" s="128">
        <v>3077.05</v>
      </c>
      <c r="S350" s="128">
        <v>3148.86</v>
      </c>
      <c r="T350" s="128">
        <v>3094.52</v>
      </c>
      <c r="U350" s="128">
        <v>3045.13</v>
      </c>
      <c r="V350" s="128">
        <v>2934.43</v>
      </c>
      <c r="W350" s="128">
        <v>2914.07</v>
      </c>
      <c r="X350" s="128">
        <v>2841.11</v>
      </c>
      <c r="Y350" s="128">
        <v>2708.87</v>
      </c>
      <c r="Z350" s="128">
        <v>2643.09</v>
      </c>
    </row>
    <row r="351" spans="2:26" x14ac:dyDescent="0.3">
      <c r="B351" s="127">
        <v>4</v>
      </c>
      <c r="C351" s="128">
        <v>2745.46</v>
      </c>
      <c r="D351" s="128">
        <v>2741.05</v>
      </c>
      <c r="E351" s="128">
        <v>2746.01</v>
      </c>
      <c r="F351" s="128">
        <v>2861.34</v>
      </c>
      <c r="G351" s="128">
        <v>2926.36</v>
      </c>
      <c r="H351" s="128">
        <v>2943.88</v>
      </c>
      <c r="I351" s="128">
        <v>3106.16</v>
      </c>
      <c r="J351" s="128">
        <v>3175.05</v>
      </c>
      <c r="K351" s="128">
        <v>3223.1</v>
      </c>
      <c r="L351" s="128">
        <v>3168.42</v>
      </c>
      <c r="M351" s="128">
        <v>3154.63</v>
      </c>
      <c r="N351" s="128">
        <v>3160.21</v>
      </c>
      <c r="O351" s="128">
        <v>3150</v>
      </c>
      <c r="P351" s="128">
        <v>3162.06</v>
      </c>
      <c r="Q351" s="128">
        <v>3147.82</v>
      </c>
      <c r="R351" s="128">
        <v>3028.6</v>
      </c>
      <c r="S351" s="128">
        <v>3332.5</v>
      </c>
      <c r="T351" s="128">
        <v>3211.55</v>
      </c>
      <c r="U351" s="128">
        <v>3145.99</v>
      </c>
      <c r="V351" s="128">
        <v>3078.07</v>
      </c>
      <c r="W351" s="128">
        <v>3065.96</v>
      </c>
      <c r="X351" s="128">
        <v>2926.6</v>
      </c>
      <c r="Y351" s="128">
        <v>2887.92</v>
      </c>
      <c r="Z351" s="128">
        <v>2763.16</v>
      </c>
    </row>
    <row r="352" spans="2:26" x14ac:dyDescent="0.3">
      <c r="B352" s="127">
        <v>5</v>
      </c>
      <c r="C352" s="128">
        <v>2749.92</v>
      </c>
      <c r="D352" s="128">
        <v>2751.87</v>
      </c>
      <c r="E352" s="128">
        <v>2752.87</v>
      </c>
      <c r="F352" s="128">
        <v>2853.02</v>
      </c>
      <c r="G352" s="128">
        <v>2977.11</v>
      </c>
      <c r="H352" s="128">
        <v>2946.15</v>
      </c>
      <c r="I352" s="128">
        <v>3089.46</v>
      </c>
      <c r="J352" s="128">
        <v>3163.9</v>
      </c>
      <c r="K352" s="128">
        <v>3248.02</v>
      </c>
      <c r="L352" s="128">
        <v>3154.31</v>
      </c>
      <c r="M352" s="128">
        <v>3155.84</v>
      </c>
      <c r="N352" s="128">
        <v>3154.96</v>
      </c>
      <c r="O352" s="128">
        <v>3155.47</v>
      </c>
      <c r="P352" s="128">
        <v>3135.71</v>
      </c>
      <c r="Q352" s="128">
        <v>3092.95</v>
      </c>
      <c r="R352" s="128">
        <v>3241.66</v>
      </c>
      <c r="S352" s="128">
        <v>3353.8</v>
      </c>
      <c r="T352" s="128">
        <v>3301.37</v>
      </c>
      <c r="U352" s="128">
        <v>3091.52</v>
      </c>
      <c r="V352" s="128">
        <v>3081.41</v>
      </c>
      <c r="W352" s="128">
        <v>3025.77</v>
      </c>
      <c r="X352" s="128">
        <v>2920.01</v>
      </c>
      <c r="Y352" s="128">
        <v>2853.05</v>
      </c>
      <c r="Z352" s="128">
        <v>2750.55</v>
      </c>
    </row>
    <row r="353" spans="2:26" x14ac:dyDescent="0.3">
      <c r="B353" s="127">
        <v>6</v>
      </c>
      <c r="C353" s="128">
        <v>2830.62</v>
      </c>
      <c r="D353" s="128">
        <v>2742.96</v>
      </c>
      <c r="E353" s="128">
        <v>2697.88</v>
      </c>
      <c r="F353" s="128">
        <v>2768.07</v>
      </c>
      <c r="G353" s="128">
        <v>2844.97</v>
      </c>
      <c r="H353" s="128">
        <v>2859.78</v>
      </c>
      <c r="I353" s="128">
        <v>2909.83</v>
      </c>
      <c r="J353" s="128">
        <v>2926.34</v>
      </c>
      <c r="K353" s="128">
        <v>3078.57</v>
      </c>
      <c r="L353" s="128">
        <v>3078.04</v>
      </c>
      <c r="M353" s="128">
        <v>3075.08</v>
      </c>
      <c r="N353" s="128">
        <v>3075.79</v>
      </c>
      <c r="O353" s="128">
        <v>3077.72</v>
      </c>
      <c r="P353" s="128">
        <v>3075.09</v>
      </c>
      <c r="Q353" s="128">
        <v>3075.81</v>
      </c>
      <c r="R353" s="128">
        <v>3075.58</v>
      </c>
      <c r="S353" s="128">
        <v>3322.93</v>
      </c>
      <c r="T353" s="128">
        <v>3251.81</v>
      </c>
      <c r="U353" s="128">
        <v>3074.43</v>
      </c>
      <c r="V353" s="128">
        <v>3063.72</v>
      </c>
      <c r="W353" s="128">
        <v>3069.91</v>
      </c>
      <c r="X353" s="128">
        <v>3014.66</v>
      </c>
      <c r="Y353" s="128">
        <v>2902.97</v>
      </c>
      <c r="Z353" s="128">
        <v>2791.36</v>
      </c>
    </row>
    <row r="354" spans="2:26" x14ac:dyDescent="0.3">
      <c r="B354" s="127">
        <v>7</v>
      </c>
      <c r="C354" s="128">
        <v>2858.38</v>
      </c>
      <c r="D354" s="128">
        <v>2856.4</v>
      </c>
      <c r="E354" s="128">
        <v>2794.81</v>
      </c>
      <c r="F354" s="128">
        <v>2808.46</v>
      </c>
      <c r="G354" s="128">
        <v>2888.58</v>
      </c>
      <c r="H354" s="128">
        <v>2905.53</v>
      </c>
      <c r="I354" s="128">
        <v>2924.76</v>
      </c>
      <c r="J354" s="128">
        <v>3006.97</v>
      </c>
      <c r="K354" s="128">
        <v>3074.3</v>
      </c>
      <c r="L354" s="128">
        <v>3234.41</v>
      </c>
      <c r="M354" s="128">
        <v>3233.88</v>
      </c>
      <c r="N354" s="128">
        <v>3234.76</v>
      </c>
      <c r="O354" s="128">
        <v>3074.06</v>
      </c>
      <c r="P354" s="128">
        <v>3235.85</v>
      </c>
      <c r="Q354" s="128">
        <v>3233.8</v>
      </c>
      <c r="R354" s="128">
        <v>3278.9</v>
      </c>
      <c r="S354" s="128">
        <v>3432.65</v>
      </c>
      <c r="T354" s="128">
        <v>3425.16</v>
      </c>
      <c r="U354" s="128">
        <v>3323.42</v>
      </c>
      <c r="V354" s="128">
        <v>3072.2</v>
      </c>
      <c r="W354" s="128">
        <v>3074.37</v>
      </c>
      <c r="X354" s="128">
        <v>3046.14</v>
      </c>
      <c r="Y354" s="128">
        <v>2917.09</v>
      </c>
      <c r="Z354" s="128">
        <v>2750.55</v>
      </c>
    </row>
    <row r="355" spans="2:26" x14ac:dyDescent="0.3">
      <c r="B355" s="127">
        <v>8</v>
      </c>
      <c r="C355" s="128">
        <v>2749.67</v>
      </c>
      <c r="D355" s="128">
        <v>2789.11</v>
      </c>
      <c r="E355" s="128">
        <v>2748.51</v>
      </c>
      <c r="F355" s="128">
        <v>2767.4</v>
      </c>
      <c r="G355" s="128">
        <v>2833.64</v>
      </c>
      <c r="H355" s="128">
        <v>2828.93</v>
      </c>
      <c r="I355" s="128">
        <v>2901.38</v>
      </c>
      <c r="J355" s="128">
        <v>2916.57</v>
      </c>
      <c r="K355" s="128">
        <v>3067.43</v>
      </c>
      <c r="L355" s="128">
        <v>3082.55</v>
      </c>
      <c r="M355" s="128">
        <v>3078.46</v>
      </c>
      <c r="N355" s="128">
        <v>3072.05</v>
      </c>
      <c r="O355" s="128">
        <v>3062.61</v>
      </c>
      <c r="P355" s="128">
        <v>3058.69</v>
      </c>
      <c r="Q355" s="128">
        <v>3074.99</v>
      </c>
      <c r="R355" s="128">
        <v>3152.07</v>
      </c>
      <c r="S355" s="128">
        <v>3332.04</v>
      </c>
      <c r="T355" s="128">
        <v>3297.31</v>
      </c>
      <c r="U355" s="128">
        <v>3152.58</v>
      </c>
      <c r="V355" s="128">
        <v>3068.55</v>
      </c>
      <c r="W355" s="128">
        <v>3062.29</v>
      </c>
      <c r="X355" s="128">
        <v>2926.8</v>
      </c>
      <c r="Y355" s="128">
        <v>2850.76</v>
      </c>
      <c r="Z355" s="128">
        <v>2795.98</v>
      </c>
    </row>
    <row r="356" spans="2:26" x14ac:dyDescent="0.3">
      <c r="B356" s="127">
        <v>9</v>
      </c>
      <c r="C356" s="128">
        <v>2782.76</v>
      </c>
      <c r="D356" s="128">
        <v>2746.28</v>
      </c>
      <c r="E356" s="128">
        <v>2708.7</v>
      </c>
      <c r="F356" s="128">
        <v>2838.12</v>
      </c>
      <c r="G356" s="128">
        <v>2911.67</v>
      </c>
      <c r="H356" s="128">
        <v>2914.14</v>
      </c>
      <c r="I356" s="128">
        <v>2934.53</v>
      </c>
      <c r="J356" s="128">
        <v>3081.01</v>
      </c>
      <c r="K356" s="128">
        <v>3080.66</v>
      </c>
      <c r="L356" s="128">
        <v>3078.64</v>
      </c>
      <c r="M356" s="128">
        <v>3067.11</v>
      </c>
      <c r="N356" s="128">
        <v>3057.92</v>
      </c>
      <c r="O356" s="128">
        <v>3053.12</v>
      </c>
      <c r="P356" s="128">
        <v>3050.26</v>
      </c>
      <c r="Q356" s="128">
        <v>3061.8</v>
      </c>
      <c r="R356" s="128">
        <v>3060.6</v>
      </c>
      <c r="S356" s="128">
        <v>3255.11</v>
      </c>
      <c r="T356" s="128">
        <v>3156.16</v>
      </c>
      <c r="U356" s="128">
        <v>3056.01</v>
      </c>
      <c r="V356" s="128">
        <v>2917.81</v>
      </c>
      <c r="W356" s="128">
        <v>2916.16</v>
      </c>
      <c r="X356" s="128">
        <v>2906.34</v>
      </c>
      <c r="Y356" s="128">
        <v>2773.08</v>
      </c>
      <c r="Z356" s="128">
        <v>2742.49</v>
      </c>
    </row>
    <row r="357" spans="2:26" x14ac:dyDescent="0.3">
      <c r="B357" s="127">
        <v>10</v>
      </c>
      <c r="C357" s="128">
        <v>2700.53</v>
      </c>
      <c r="D357" s="128">
        <v>2688.77</v>
      </c>
      <c r="E357" s="128">
        <v>2697.71</v>
      </c>
      <c r="F357" s="128">
        <v>2789.45</v>
      </c>
      <c r="G357" s="128">
        <v>2922.35</v>
      </c>
      <c r="H357" s="128">
        <v>2925.44</v>
      </c>
      <c r="I357" s="128">
        <v>3012.84</v>
      </c>
      <c r="J357" s="128">
        <v>3128.83</v>
      </c>
      <c r="K357" s="128">
        <v>3109.21</v>
      </c>
      <c r="L357" s="128">
        <v>3098.37</v>
      </c>
      <c r="M357" s="128">
        <v>3083.2</v>
      </c>
      <c r="N357" s="128">
        <v>3084.74</v>
      </c>
      <c r="O357" s="128">
        <v>3066.83</v>
      </c>
      <c r="P357" s="128">
        <v>3066.69</v>
      </c>
      <c r="Q357" s="128">
        <v>3090.81</v>
      </c>
      <c r="R357" s="128">
        <v>3097.69</v>
      </c>
      <c r="S357" s="128">
        <v>3256.99</v>
      </c>
      <c r="T357" s="128">
        <v>3155.61</v>
      </c>
      <c r="U357" s="128">
        <v>3101.39</v>
      </c>
      <c r="V357" s="128">
        <v>3000.57</v>
      </c>
      <c r="W357" s="128">
        <v>2984.99</v>
      </c>
      <c r="X357" s="128">
        <v>2924.85</v>
      </c>
      <c r="Y357" s="128">
        <v>2799.33</v>
      </c>
      <c r="Z357" s="128">
        <v>2765.06</v>
      </c>
    </row>
    <row r="358" spans="2:26" x14ac:dyDescent="0.3">
      <c r="B358" s="127">
        <v>11</v>
      </c>
      <c r="C358" s="128">
        <v>2751.31</v>
      </c>
      <c r="D358" s="128">
        <v>2758.43</v>
      </c>
      <c r="E358" s="128">
        <v>2737.07</v>
      </c>
      <c r="F358" s="128">
        <v>2850.06</v>
      </c>
      <c r="G358" s="128">
        <v>2922.78</v>
      </c>
      <c r="H358" s="128">
        <v>2953.15</v>
      </c>
      <c r="I358" s="128">
        <v>3043.34</v>
      </c>
      <c r="J358" s="128">
        <v>3253.92</v>
      </c>
      <c r="K358" s="128">
        <v>3165.85</v>
      </c>
      <c r="L358" s="128">
        <v>3166.64</v>
      </c>
      <c r="M358" s="128">
        <v>3167.22</v>
      </c>
      <c r="N358" s="128">
        <v>3166.78</v>
      </c>
      <c r="O358" s="128">
        <v>3125.57</v>
      </c>
      <c r="P358" s="128">
        <v>3124.56</v>
      </c>
      <c r="Q358" s="128">
        <v>3161.63</v>
      </c>
      <c r="R358" s="128">
        <v>3156.95</v>
      </c>
      <c r="S358" s="128">
        <v>3352.79</v>
      </c>
      <c r="T358" s="128">
        <v>3299.79</v>
      </c>
      <c r="U358" s="128">
        <v>3157.24</v>
      </c>
      <c r="V358" s="128">
        <v>3112.61</v>
      </c>
      <c r="W358" s="128">
        <v>3153.5</v>
      </c>
      <c r="X358" s="128">
        <v>3038.93</v>
      </c>
      <c r="Y358" s="128">
        <v>2925.24</v>
      </c>
      <c r="Z358" s="128">
        <v>2840.89</v>
      </c>
    </row>
    <row r="359" spans="2:26" x14ac:dyDescent="0.3">
      <c r="B359" s="127">
        <v>12</v>
      </c>
      <c r="C359" s="128">
        <v>2887.55</v>
      </c>
      <c r="D359" s="128">
        <v>2850.4</v>
      </c>
      <c r="E359" s="128">
        <v>2717.46</v>
      </c>
      <c r="F359" s="128">
        <v>2717.57</v>
      </c>
      <c r="G359" s="128">
        <v>2916.87</v>
      </c>
      <c r="H359" s="128">
        <v>2965.21</v>
      </c>
      <c r="I359" s="128">
        <v>3070.43</v>
      </c>
      <c r="J359" s="128">
        <v>3258.21</v>
      </c>
      <c r="K359" s="128">
        <v>3405.94</v>
      </c>
      <c r="L359" s="128">
        <v>3411.97</v>
      </c>
      <c r="M359" s="128">
        <v>3387.18</v>
      </c>
      <c r="N359" s="128">
        <v>3346.59</v>
      </c>
      <c r="O359" s="128">
        <v>3340.38</v>
      </c>
      <c r="P359" s="128">
        <v>3340.21</v>
      </c>
      <c r="Q359" s="128">
        <v>3397.69</v>
      </c>
      <c r="R359" s="128">
        <v>3403.12</v>
      </c>
      <c r="S359" s="128">
        <v>3510.11</v>
      </c>
      <c r="T359" s="128">
        <v>3490.85</v>
      </c>
      <c r="U359" s="128">
        <v>3424.76</v>
      </c>
      <c r="V359" s="128">
        <v>3251.76</v>
      </c>
      <c r="W359" s="128">
        <v>3257.98</v>
      </c>
      <c r="X359" s="128">
        <v>3125.4</v>
      </c>
      <c r="Y359" s="128">
        <v>2928.43</v>
      </c>
      <c r="Z359" s="128">
        <v>2863.02</v>
      </c>
    </row>
    <row r="360" spans="2:26" x14ac:dyDescent="0.3">
      <c r="B360" s="127">
        <v>13</v>
      </c>
      <c r="C360" s="128">
        <v>2824.75</v>
      </c>
      <c r="D360" s="128">
        <v>2717.98</v>
      </c>
      <c r="E360" s="128">
        <v>2724.33</v>
      </c>
      <c r="F360" s="128">
        <v>2712.8</v>
      </c>
      <c r="G360" s="128">
        <v>2918.52</v>
      </c>
      <c r="H360" s="128">
        <v>2972.99</v>
      </c>
      <c r="I360" s="128">
        <v>3044.46</v>
      </c>
      <c r="J360" s="128">
        <v>3213.21</v>
      </c>
      <c r="K360" s="128">
        <v>3303.14</v>
      </c>
      <c r="L360" s="128">
        <v>3426.35</v>
      </c>
      <c r="M360" s="128">
        <v>3275.58</v>
      </c>
      <c r="N360" s="128">
        <v>3258.48</v>
      </c>
      <c r="O360" s="128">
        <v>3178.71</v>
      </c>
      <c r="P360" s="128">
        <v>3171.19</v>
      </c>
      <c r="Q360" s="128">
        <v>3419.51</v>
      </c>
      <c r="R360" s="128">
        <v>3416.99</v>
      </c>
      <c r="S360" s="128">
        <v>3503.27</v>
      </c>
      <c r="T360" s="128">
        <v>3508.28</v>
      </c>
      <c r="U360" s="128">
        <v>3435.71</v>
      </c>
      <c r="V360" s="128">
        <v>3256.43</v>
      </c>
      <c r="W360" s="128">
        <v>3255.91</v>
      </c>
      <c r="X360" s="128">
        <v>3139.76</v>
      </c>
      <c r="Y360" s="128">
        <v>2974.79</v>
      </c>
      <c r="Z360" s="128">
        <v>2923.73</v>
      </c>
    </row>
    <row r="361" spans="2:26" x14ac:dyDescent="0.3">
      <c r="B361" s="127">
        <v>14</v>
      </c>
      <c r="C361" s="128">
        <v>2823.17</v>
      </c>
      <c r="D361" s="128">
        <v>2828.02</v>
      </c>
      <c r="E361" s="128">
        <v>2825.77</v>
      </c>
      <c r="F361" s="128">
        <v>2915.4</v>
      </c>
      <c r="G361" s="128">
        <v>3061.94</v>
      </c>
      <c r="H361" s="128">
        <v>3173.55</v>
      </c>
      <c r="I361" s="128">
        <v>3423.5</v>
      </c>
      <c r="J361" s="128">
        <v>3428.5</v>
      </c>
      <c r="K361" s="128">
        <v>3308.73</v>
      </c>
      <c r="L361" s="128">
        <v>3299.78</v>
      </c>
      <c r="M361" s="128">
        <v>3302.5</v>
      </c>
      <c r="N361" s="128">
        <v>3287.66</v>
      </c>
      <c r="O361" s="128">
        <v>3321.83</v>
      </c>
      <c r="P361" s="128">
        <v>3409.35</v>
      </c>
      <c r="Q361" s="128">
        <v>3451.01</v>
      </c>
      <c r="R361" s="128">
        <v>3458.8</v>
      </c>
      <c r="S361" s="128">
        <v>3492.16</v>
      </c>
      <c r="T361" s="128">
        <v>3417.53</v>
      </c>
      <c r="U361" s="128">
        <v>3259.68</v>
      </c>
      <c r="V361" s="128">
        <v>3159.59</v>
      </c>
      <c r="W361" s="128">
        <v>3141.27</v>
      </c>
      <c r="X361" s="128">
        <v>2977.16</v>
      </c>
      <c r="Y361" s="128">
        <v>2888.64</v>
      </c>
      <c r="Z361" s="128">
        <v>2783.16</v>
      </c>
    </row>
    <row r="362" spans="2:26" x14ac:dyDescent="0.3">
      <c r="B362" s="127">
        <v>15</v>
      </c>
      <c r="C362" s="128">
        <v>2794.11</v>
      </c>
      <c r="D362" s="128">
        <v>2815.84</v>
      </c>
      <c r="E362" s="128">
        <v>2821.91</v>
      </c>
      <c r="F362" s="128">
        <v>2889.58</v>
      </c>
      <c r="G362" s="128">
        <v>2942.57</v>
      </c>
      <c r="H362" s="128">
        <v>2976.34</v>
      </c>
      <c r="I362" s="128">
        <v>3111.17</v>
      </c>
      <c r="J362" s="128">
        <v>3257.94</v>
      </c>
      <c r="K362" s="128">
        <v>3179.03</v>
      </c>
      <c r="L362" s="128">
        <v>3178.42</v>
      </c>
      <c r="M362" s="128">
        <v>3109.08</v>
      </c>
      <c r="N362" s="128">
        <v>3174.68</v>
      </c>
      <c r="O362" s="128">
        <v>3109.82</v>
      </c>
      <c r="P362" s="128">
        <v>3110.2</v>
      </c>
      <c r="Q362" s="128">
        <v>3114.98</v>
      </c>
      <c r="R362" s="128">
        <v>3176.91</v>
      </c>
      <c r="S362" s="128">
        <v>3339.04</v>
      </c>
      <c r="T362" s="128">
        <v>3256.77</v>
      </c>
      <c r="U362" s="128">
        <v>3155.82</v>
      </c>
      <c r="V362" s="128">
        <v>3087.35</v>
      </c>
      <c r="W362" s="128">
        <v>3080.18</v>
      </c>
      <c r="X362" s="128">
        <v>2931.97</v>
      </c>
      <c r="Y362" s="128">
        <v>2836.65</v>
      </c>
      <c r="Z362" s="128">
        <v>2731.11</v>
      </c>
    </row>
    <row r="363" spans="2:26" x14ac:dyDescent="0.3">
      <c r="B363" s="127">
        <v>16</v>
      </c>
      <c r="C363" s="128">
        <v>2801.78</v>
      </c>
      <c r="D363" s="128">
        <v>2800.39</v>
      </c>
      <c r="E363" s="128">
        <v>2815.06</v>
      </c>
      <c r="F363" s="128">
        <v>2894.36</v>
      </c>
      <c r="G363" s="128">
        <v>2944.13</v>
      </c>
      <c r="H363" s="128">
        <v>2983.43</v>
      </c>
      <c r="I363" s="128">
        <v>3126.67</v>
      </c>
      <c r="J363" s="128">
        <v>3196.27</v>
      </c>
      <c r="K363" s="128">
        <v>3194.54</v>
      </c>
      <c r="L363" s="128">
        <v>3195.44</v>
      </c>
      <c r="M363" s="128">
        <v>3193.47</v>
      </c>
      <c r="N363" s="128">
        <v>3192.11</v>
      </c>
      <c r="O363" s="128">
        <v>3125.01</v>
      </c>
      <c r="P363" s="128">
        <v>3272.98</v>
      </c>
      <c r="Q363" s="128">
        <v>3374.07</v>
      </c>
      <c r="R363" s="128">
        <v>3184.78</v>
      </c>
      <c r="S363" s="128">
        <v>3417.5</v>
      </c>
      <c r="T363" s="128">
        <v>3249.97</v>
      </c>
      <c r="U363" s="128">
        <v>3228.77</v>
      </c>
      <c r="V363" s="128">
        <v>3100.61</v>
      </c>
      <c r="W363" s="128">
        <v>3071.99</v>
      </c>
      <c r="X363" s="128">
        <v>2978.3</v>
      </c>
      <c r="Y363" s="128">
        <v>2911.1</v>
      </c>
      <c r="Z363" s="128">
        <v>2813.18</v>
      </c>
    </row>
    <row r="364" spans="2:26" x14ac:dyDescent="0.3">
      <c r="B364" s="127">
        <v>17</v>
      </c>
      <c r="C364" s="128">
        <v>2801.25</v>
      </c>
      <c r="D364" s="128">
        <v>2818.07</v>
      </c>
      <c r="E364" s="128">
        <v>2816.57</v>
      </c>
      <c r="F364" s="128">
        <v>2883.33</v>
      </c>
      <c r="G364" s="128">
        <v>2975.18</v>
      </c>
      <c r="H364" s="128">
        <v>2983.62</v>
      </c>
      <c r="I364" s="128">
        <v>3326.19</v>
      </c>
      <c r="J364" s="128">
        <v>3259.87</v>
      </c>
      <c r="K364" s="128">
        <v>3332.32</v>
      </c>
      <c r="L364" s="128">
        <v>3277.45</v>
      </c>
      <c r="M364" s="128">
        <v>3231.44</v>
      </c>
      <c r="N364" s="128">
        <v>3099.95</v>
      </c>
      <c r="O364" s="128">
        <v>3101.46</v>
      </c>
      <c r="P364" s="128">
        <v>3210.72</v>
      </c>
      <c r="Q364" s="128">
        <v>3258.03</v>
      </c>
      <c r="R364" s="128">
        <v>3318.22</v>
      </c>
      <c r="S364" s="128">
        <v>3445.06</v>
      </c>
      <c r="T364" s="128">
        <v>3435.56</v>
      </c>
      <c r="U364" s="128">
        <v>3201.59</v>
      </c>
      <c r="V364" s="128">
        <v>3273.89</v>
      </c>
      <c r="W364" s="128">
        <v>3077.96</v>
      </c>
      <c r="X364" s="128">
        <v>3037.36</v>
      </c>
      <c r="Y364" s="128">
        <v>2923.69</v>
      </c>
      <c r="Z364" s="128">
        <v>2841.12</v>
      </c>
    </row>
    <row r="365" spans="2:26" x14ac:dyDescent="0.3">
      <c r="B365" s="127">
        <v>18</v>
      </c>
      <c r="C365" s="128">
        <v>2827.04</v>
      </c>
      <c r="D365" s="128">
        <v>2823.41</v>
      </c>
      <c r="E365" s="128">
        <v>2836.2</v>
      </c>
      <c r="F365" s="128">
        <v>2907.3</v>
      </c>
      <c r="G365" s="128">
        <v>3003.61</v>
      </c>
      <c r="H365" s="128">
        <v>3141.47</v>
      </c>
      <c r="I365" s="128">
        <v>3442.5</v>
      </c>
      <c r="J365" s="128">
        <v>3454.84</v>
      </c>
      <c r="K365" s="128">
        <v>3247.74</v>
      </c>
      <c r="L365" s="128">
        <v>3248.58</v>
      </c>
      <c r="M365" s="128">
        <v>3248.93</v>
      </c>
      <c r="N365" s="128">
        <v>3235.87</v>
      </c>
      <c r="O365" s="128">
        <v>3235.76</v>
      </c>
      <c r="P365" s="128">
        <v>3232.78</v>
      </c>
      <c r="Q365" s="128">
        <v>3268.08</v>
      </c>
      <c r="R365" s="128">
        <v>3251.16</v>
      </c>
      <c r="S365" s="128">
        <v>3475.39</v>
      </c>
      <c r="T365" s="128">
        <v>3433.71</v>
      </c>
      <c r="U365" s="128">
        <v>3435</v>
      </c>
      <c r="V365" s="128">
        <v>3187.76</v>
      </c>
      <c r="W365" s="128">
        <v>3128.28</v>
      </c>
      <c r="X365" s="128">
        <v>3125.59</v>
      </c>
      <c r="Y365" s="128">
        <v>2949.06</v>
      </c>
      <c r="Z365" s="128">
        <v>2926.14</v>
      </c>
    </row>
    <row r="366" spans="2:26" x14ac:dyDescent="0.3">
      <c r="B366" s="127">
        <v>19</v>
      </c>
      <c r="C366" s="128">
        <v>2973.23</v>
      </c>
      <c r="D366" s="128">
        <v>2902.18</v>
      </c>
      <c r="E366" s="128">
        <v>2861.46</v>
      </c>
      <c r="F366" s="128">
        <v>2903.55</v>
      </c>
      <c r="G366" s="128">
        <v>3039.3</v>
      </c>
      <c r="H366" s="128">
        <v>3089.78</v>
      </c>
      <c r="I366" s="128">
        <v>3379.48</v>
      </c>
      <c r="J366" s="128">
        <v>3468.15</v>
      </c>
      <c r="K366" s="128">
        <v>3559.32</v>
      </c>
      <c r="L366" s="128">
        <v>3485.17</v>
      </c>
      <c r="M366" s="128">
        <v>3482.9</v>
      </c>
      <c r="N366" s="128">
        <v>3482.01</v>
      </c>
      <c r="O366" s="128">
        <v>3482.19</v>
      </c>
      <c r="P366" s="128">
        <v>3479.56</v>
      </c>
      <c r="Q366" s="128">
        <v>3474.15</v>
      </c>
      <c r="R366" s="128">
        <v>3469.9</v>
      </c>
      <c r="S366" s="128">
        <v>3547.92</v>
      </c>
      <c r="T366" s="128">
        <v>3543.22</v>
      </c>
      <c r="U366" s="128">
        <v>3546.35</v>
      </c>
      <c r="V366" s="128">
        <v>3450.15</v>
      </c>
      <c r="W366" s="128">
        <v>3387.97</v>
      </c>
      <c r="X366" s="128">
        <v>3262.61</v>
      </c>
      <c r="Y366" s="128">
        <v>3082.15</v>
      </c>
      <c r="Z366" s="128">
        <v>2972.18</v>
      </c>
    </row>
    <row r="367" spans="2:26" x14ac:dyDescent="0.3">
      <c r="B367" s="127">
        <v>20</v>
      </c>
      <c r="C367" s="128">
        <v>2910.05</v>
      </c>
      <c r="D367" s="128">
        <v>2882.33</v>
      </c>
      <c r="E367" s="128">
        <v>2825.2</v>
      </c>
      <c r="F367" s="128">
        <v>2853.63</v>
      </c>
      <c r="G367" s="128">
        <v>2921.77</v>
      </c>
      <c r="H367" s="128">
        <v>2929.29</v>
      </c>
      <c r="I367" s="128">
        <v>2969.86</v>
      </c>
      <c r="J367" s="128">
        <v>3111.81</v>
      </c>
      <c r="K367" s="128">
        <v>3181.5</v>
      </c>
      <c r="L367" s="128">
        <v>3182.83</v>
      </c>
      <c r="M367" s="128">
        <v>3176.37</v>
      </c>
      <c r="N367" s="128">
        <v>3175.18</v>
      </c>
      <c r="O367" s="128">
        <v>3174.64</v>
      </c>
      <c r="P367" s="128">
        <v>3177.22</v>
      </c>
      <c r="Q367" s="128">
        <v>3167.15</v>
      </c>
      <c r="R367" s="128">
        <v>3266.33</v>
      </c>
      <c r="S367" s="128">
        <v>3534.8</v>
      </c>
      <c r="T367" s="128">
        <v>3531.13</v>
      </c>
      <c r="U367" s="128">
        <v>3413.68</v>
      </c>
      <c r="V367" s="128">
        <v>3408.76</v>
      </c>
      <c r="W367" s="128">
        <v>3247.55</v>
      </c>
      <c r="X367" s="128">
        <v>3127.47</v>
      </c>
      <c r="Y367" s="128">
        <v>3047.04</v>
      </c>
      <c r="Z367" s="128">
        <v>2975.03</v>
      </c>
    </row>
    <row r="368" spans="2:26" x14ac:dyDescent="0.3">
      <c r="B368" s="127">
        <v>21</v>
      </c>
      <c r="C368" s="128">
        <v>2882.87</v>
      </c>
      <c r="D368" s="128">
        <v>2884</v>
      </c>
      <c r="E368" s="128">
        <v>2893.28</v>
      </c>
      <c r="F368" s="128">
        <v>2924.38</v>
      </c>
      <c r="G368" s="128">
        <v>3036.68</v>
      </c>
      <c r="H368" s="128">
        <v>3088.58</v>
      </c>
      <c r="I368" s="128">
        <v>3315.07</v>
      </c>
      <c r="J368" s="128">
        <v>3422.92</v>
      </c>
      <c r="K368" s="128">
        <v>3318.72</v>
      </c>
      <c r="L368" s="128">
        <v>3299.53</v>
      </c>
      <c r="M368" s="128">
        <v>3278.49</v>
      </c>
      <c r="N368" s="128">
        <v>3124.16</v>
      </c>
      <c r="O368" s="128">
        <v>3238.18</v>
      </c>
      <c r="P368" s="128">
        <v>3222.3</v>
      </c>
      <c r="Q368" s="128">
        <v>3084.78</v>
      </c>
      <c r="R368" s="128">
        <v>3264.68</v>
      </c>
      <c r="S368" s="128">
        <v>3433.9</v>
      </c>
      <c r="T368" s="128">
        <v>3363.46</v>
      </c>
      <c r="U368" s="128">
        <v>3072.46</v>
      </c>
      <c r="V368" s="128">
        <v>3137.09</v>
      </c>
      <c r="W368" s="128">
        <v>3114.78</v>
      </c>
      <c r="X368" s="128">
        <v>3043.91</v>
      </c>
      <c r="Y368" s="128">
        <v>2917.67</v>
      </c>
      <c r="Z368" s="128">
        <v>2846.8</v>
      </c>
    </row>
    <row r="369" spans="2:26" x14ac:dyDescent="0.3">
      <c r="B369" s="127">
        <v>22</v>
      </c>
      <c r="C369" s="128">
        <v>2818.49</v>
      </c>
      <c r="D369" s="128">
        <v>2818.79</v>
      </c>
      <c r="E369" s="128">
        <v>2827.66</v>
      </c>
      <c r="F369" s="128">
        <v>2890.55</v>
      </c>
      <c r="G369" s="128">
        <v>2951.11</v>
      </c>
      <c r="H369" s="128">
        <v>3049.22</v>
      </c>
      <c r="I369" s="128">
        <v>3205.78</v>
      </c>
      <c r="J369" s="128">
        <v>3109.48</v>
      </c>
      <c r="K369" s="128">
        <v>3112.93</v>
      </c>
      <c r="L369" s="128">
        <v>3113.23</v>
      </c>
      <c r="M369" s="128">
        <v>3113.06</v>
      </c>
      <c r="N369" s="128">
        <v>3107.48</v>
      </c>
      <c r="O369" s="128">
        <v>3148.85</v>
      </c>
      <c r="P369" s="128">
        <v>3150.19</v>
      </c>
      <c r="Q369" s="128">
        <v>3161.23</v>
      </c>
      <c r="R369" s="128">
        <v>3072.63</v>
      </c>
      <c r="S369" s="128">
        <v>3287.25</v>
      </c>
      <c r="T369" s="128">
        <v>3324.76</v>
      </c>
      <c r="U369" s="128">
        <v>3074.45</v>
      </c>
      <c r="V369" s="128">
        <v>3084.62</v>
      </c>
      <c r="W369" s="128">
        <v>3061.46</v>
      </c>
      <c r="X369" s="128">
        <v>2980.13</v>
      </c>
      <c r="Y369" s="128">
        <v>2907.15</v>
      </c>
      <c r="Z369" s="128">
        <v>2829.8</v>
      </c>
    </row>
    <row r="370" spans="2:26" x14ac:dyDescent="0.3">
      <c r="B370" s="127">
        <v>23</v>
      </c>
      <c r="C370" s="128">
        <v>2807.84</v>
      </c>
      <c r="D370" s="128">
        <v>2809.08</v>
      </c>
      <c r="E370" s="128">
        <v>2817.65</v>
      </c>
      <c r="F370" s="128">
        <v>2892.17</v>
      </c>
      <c r="G370" s="128">
        <v>2945.23</v>
      </c>
      <c r="H370" s="128">
        <v>3085.52</v>
      </c>
      <c r="I370" s="128">
        <v>3191.06</v>
      </c>
      <c r="J370" s="128">
        <v>3275</v>
      </c>
      <c r="K370" s="128">
        <v>3231.98</v>
      </c>
      <c r="L370" s="128">
        <v>3219.35</v>
      </c>
      <c r="M370" s="128">
        <v>3198.25</v>
      </c>
      <c r="N370" s="128">
        <v>3189.64</v>
      </c>
      <c r="O370" s="128">
        <v>3169.07</v>
      </c>
      <c r="P370" s="128">
        <v>3161.68</v>
      </c>
      <c r="Q370" s="128">
        <v>3174.85</v>
      </c>
      <c r="R370" s="128">
        <v>3214.81</v>
      </c>
      <c r="S370" s="128">
        <v>3412.35</v>
      </c>
      <c r="T370" s="128">
        <v>3458.76</v>
      </c>
      <c r="U370" s="128">
        <v>3332.52</v>
      </c>
      <c r="V370" s="128">
        <v>3177.55</v>
      </c>
      <c r="W370" s="128">
        <v>3156.89</v>
      </c>
      <c r="X370" s="128">
        <v>3125.58</v>
      </c>
      <c r="Y370" s="128">
        <v>3010.66</v>
      </c>
      <c r="Z370" s="128">
        <v>2920.35</v>
      </c>
    </row>
    <row r="371" spans="2:26" x14ac:dyDescent="0.3">
      <c r="B371" s="127">
        <v>24</v>
      </c>
      <c r="C371" s="128">
        <v>2836.54</v>
      </c>
      <c r="D371" s="128">
        <v>2836.11</v>
      </c>
      <c r="E371" s="128">
        <v>2829.48</v>
      </c>
      <c r="F371" s="128">
        <v>2910.94</v>
      </c>
      <c r="G371" s="128">
        <v>3016.61</v>
      </c>
      <c r="H371" s="128">
        <v>3123.54</v>
      </c>
      <c r="I371" s="128">
        <v>3161.53</v>
      </c>
      <c r="J371" s="128">
        <v>3259.26</v>
      </c>
      <c r="K371" s="128">
        <v>3166.35</v>
      </c>
      <c r="L371" s="128">
        <v>3166.06</v>
      </c>
      <c r="M371" s="128">
        <v>3165.09</v>
      </c>
      <c r="N371" s="128">
        <v>3162.34</v>
      </c>
      <c r="O371" s="128">
        <v>3163.05</v>
      </c>
      <c r="P371" s="128">
        <v>3163.15</v>
      </c>
      <c r="Q371" s="128">
        <v>3158.49</v>
      </c>
      <c r="R371" s="128">
        <v>3157.09</v>
      </c>
      <c r="S371" s="128">
        <v>3242.57</v>
      </c>
      <c r="T371" s="128">
        <v>3347.32</v>
      </c>
      <c r="U371" s="128">
        <v>3078.01</v>
      </c>
      <c r="V371" s="128">
        <v>3087.59</v>
      </c>
      <c r="W371" s="128">
        <v>3084.34</v>
      </c>
      <c r="X371" s="128">
        <v>2977.52</v>
      </c>
      <c r="Y371" s="128">
        <v>2912.8</v>
      </c>
      <c r="Z371" s="128">
        <v>2894.08</v>
      </c>
    </row>
    <row r="372" spans="2:26" x14ac:dyDescent="0.3">
      <c r="B372" s="127">
        <v>25</v>
      </c>
      <c r="C372" s="128">
        <v>2782.73</v>
      </c>
      <c r="D372" s="128">
        <v>2720.07</v>
      </c>
      <c r="E372" s="128">
        <v>2841.49</v>
      </c>
      <c r="F372" s="128">
        <v>2921.83</v>
      </c>
      <c r="G372" s="128">
        <v>3092.18</v>
      </c>
      <c r="H372" s="128">
        <v>3538.99</v>
      </c>
      <c r="I372" s="128">
        <v>3546.56</v>
      </c>
      <c r="J372" s="128">
        <v>3546.54</v>
      </c>
      <c r="K372" s="128">
        <v>3435.19</v>
      </c>
      <c r="L372" s="128">
        <v>3435.7</v>
      </c>
      <c r="M372" s="128">
        <v>3434.14</v>
      </c>
      <c r="N372" s="128">
        <v>3432.63</v>
      </c>
      <c r="O372" s="128">
        <v>3434</v>
      </c>
      <c r="P372" s="128">
        <v>3419.66</v>
      </c>
      <c r="Q372" s="128">
        <v>3431.32</v>
      </c>
      <c r="R372" s="128">
        <v>3429.48</v>
      </c>
      <c r="S372" s="128">
        <v>3530.05</v>
      </c>
      <c r="T372" s="128">
        <v>3428.82</v>
      </c>
      <c r="U372" s="128">
        <v>3389.54</v>
      </c>
      <c r="V372" s="128">
        <v>3240.81</v>
      </c>
      <c r="W372" s="128">
        <v>3091.45</v>
      </c>
      <c r="X372" s="128">
        <v>2972.72</v>
      </c>
      <c r="Y372" s="128">
        <v>2923.71</v>
      </c>
      <c r="Z372" s="128">
        <v>2842.87</v>
      </c>
    </row>
    <row r="373" spans="2:26" x14ac:dyDescent="0.3">
      <c r="B373" s="127">
        <v>26</v>
      </c>
      <c r="C373" s="128">
        <v>2915.62</v>
      </c>
      <c r="D373" s="128">
        <v>2797.01</v>
      </c>
      <c r="E373" s="128">
        <v>2851.22</v>
      </c>
      <c r="F373" s="128">
        <v>2899.96</v>
      </c>
      <c r="G373" s="128">
        <v>2944</v>
      </c>
      <c r="H373" s="128">
        <v>3110.39</v>
      </c>
      <c r="I373" s="128">
        <v>3231</v>
      </c>
      <c r="J373" s="128">
        <v>3232.62</v>
      </c>
      <c r="K373" s="128">
        <v>3437.28</v>
      </c>
      <c r="L373" s="128">
        <v>3436.88</v>
      </c>
      <c r="M373" s="128">
        <v>3394.63</v>
      </c>
      <c r="N373" s="128">
        <v>3396.01</v>
      </c>
      <c r="O373" s="128">
        <v>3238.93</v>
      </c>
      <c r="P373" s="128">
        <v>3396.23</v>
      </c>
      <c r="Q373" s="128">
        <v>3394.8</v>
      </c>
      <c r="R373" s="128">
        <v>3433.1</v>
      </c>
      <c r="S373" s="128">
        <v>3432.99</v>
      </c>
      <c r="T373" s="128">
        <v>3433.38</v>
      </c>
      <c r="U373" s="128">
        <v>3241.34</v>
      </c>
      <c r="V373" s="128">
        <v>3145.15</v>
      </c>
      <c r="W373" s="128">
        <v>3101.68</v>
      </c>
      <c r="X373" s="128">
        <v>2973.76</v>
      </c>
      <c r="Y373" s="128">
        <v>2917.06</v>
      </c>
      <c r="Z373" s="128">
        <v>2844.27</v>
      </c>
    </row>
    <row r="374" spans="2:26" x14ac:dyDescent="0.3">
      <c r="B374" s="127">
        <v>27</v>
      </c>
      <c r="C374" s="128">
        <v>2802.09</v>
      </c>
      <c r="D374" s="128">
        <v>2800.27</v>
      </c>
      <c r="E374" s="128">
        <v>2800.94</v>
      </c>
      <c r="F374" s="128">
        <v>2827.05</v>
      </c>
      <c r="G374" s="128">
        <v>2907.48</v>
      </c>
      <c r="H374" s="128">
        <v>2994.29</v>
      </c>
      <c r="I374" s="128">
        <v>3057.81</v>
      </c>
      <c r="J374" s="128">
        <v>3146.32</v>
      </c>
      <c r="K374" s="128">
        <v>3234.57</v>
      </c>
      <c r="L374" s="128">
        <v>3234.05</v>
      </c>
      <c r="M374" s="128">
        <v>3234.96</v>
      </c>
      <c r="N374" s="128">
        <v>3235.59</v>
      </c>
      <c r="O374" s="128">
        <v>3236.26</v>
      </c>
      <c r="P374" s="128">
        <v>3233.16</v>
      </c>
      <c r="Q374" s="128">
        <v>3234.01</v>
      </c>
      <c r="R374" s="128">
        <v>3386.57</v>
      </c>
      <c r="S374" s="128">
        <v>3435.56</v>
      </c>
      <c r="T374" s="128">
        <v>3428.95</v>
      </c>
      <c r="U374" s="128">
        <v>3236.74</v>
      </c>
      <c r="V374" s="128">
        <v>3143.98</v>
      </c>
      <c r="W374" s="128">
        <v>3092.56</v>
      </c>
      <c r="X374" s="128">
        <v>2948.2</v>
      </c>
      <c r="Y374" s="128">
        <v>2884.62</v>
      </c>
      <c r="Z374" s="128">
        <v>2797.76</v>
      </c>
    </row>
    <row r="375" spans="2:26" x14ac:dyDescent="0.3">
      <c r="B375" s="127">
        <v>28</v>
      </c>
      <c r="C375" s="128">
        <v>2706.82</v>
      </c>
      <c r="D375" s="128">
        <v>2707.02</v>
      </c>
      <c r="E375" s="128">
        <v>2731.48</v>
      </c>
      <c r="F375" s="128">
        <v>2814.71</v>
      </c>
      <c r="G375" s="128">
        <v>2908.92</v>
      </c>
      <c r="H375" s="128">
        <v>2959.1</v>
      </c>
      <c r="I375" s="128">
        <v>2999.6</v>
      </c>
      <c r="J375" s="128">
        <v>3111.64</v>
      </c>
      <c r="K375" s="128">
        <v>3111.89</v>
      </c>
      <c r="L375" s="128">
        <v>3114.8</v>
      </c>
      <c r="M375" s="128">
        <v>3107.82</v>
      </c>
      <c r="N375" s="128">
        <v>3108.47</v>
      </c>
      <c r="O375" s="128">
        <v>3104.11</v>
      </c>
      <c r="P375" s="128">
        <v>3103.29</v>
      </c>
      <c r="Q375" s="128">
        <v>3102.14</v>
      </c>
      <c r="R375" s="128">
        <v>3106.6</v>
      </c>
      <c r="S375" s="128">
        <v>3111.13</v>
      </c>
      <c r="T375" s="128">
        <v>3070.02</v>
      </c>
      <c r="U375" s="128">
        <v>2993.54</v>
      </c>
      <c r="V375" s="128">
        <v>2896.77</v>
      </c>
      <c r="W375" s="128">
        <v>2832.07</v>
      </c>
      <c r="X375" s="128">
        <v>2756.99</v>
      </c>
      <c r="Y375" s="128">
        <v>2738.61</v>
      </c>
      <c r="Z375" s="128">
        <v>2721.66</v>
      </c>
    </row>
    <row r="376" spans="2:26" x14ac:dyDescent="0.3">
      <c r="B376" s="127">
        <v>29</v>
      </c>
      <c r="C376" s="128">
        <v>2729.12</v>
      </c>
      <c r="D376" s="128">
        <v>2727.98</v>
      </c>
      <c r="E376" s="128">
        <v>2759.13</v>
      </c>
      <c r="F376" s="128">
        <v>2802.14</v>
      </c>
      <c r="G376" s="128">
        <v>2827.49</v>
      </c>
      <c r="H376" s="128">
        <v>2900.37</v>
      </c>
      <c r="I376" s="128">
        <v>2938.52</v>
      </c>
      <c r="J376" s="128">
        <v>2976.54</v>
      </c>
      <c r="K376" s="128">
        <v>3029.01</v>
      </c>
      <c r="L376" s="128">
        <v>3001.75</v>
      </c>
      <c r="M376" s="128">
        <v>2949.26</v>
      </c>
      <c r="N376" s="128">
        <v>2940.71</v>
      </c>
      <c r="O376" s="128">
        <v>2935.16</v>
      </c>
      <c r="P376" s="128">
        <v>2945.75</v>
      </c>
      <c r="Q376" s="128">
        <v>2984.9</v>
      </c>
      <c r="R376" s="128">
        <v>2969.95</v>
      </c>
      <c r="S376" s="128">
        <v>3053.62</v>
      </c>
      <c r="T376" s="128">
        <v>2976.95</v>
      </c>
      <c r="U376" s="128">
        <v>3014.29</v>
      </c>
      <c r="V376" s="128">
        <v>2914.67</v>
      </c>
      <c r="W376" s="128">
        <v>2856.47</v>
      </c>
      <c r="X376" s="128">
        <v>2837.04</v>
      </c>
      <c r="Y376" s="128">
        <v>2797.28</v>
      </c>
      <c r="Z376" s="128">
        <v>2752.72</v>
      </c>
    </row>
    <row r="377" spans="2:26" ht="15.75" customHeight="1" x14ac:dyDescent="0.3">
      <c r="B377" s="127">
        <v>30</v>
      </c>
      <c r="C377" s="128">
        <v>2783.4</v>
      </c>
      <c r="D377" s="128">
        <v>2784.79</v>
      </c>
      <c r="E377" s="128">
        <v>2819.46</v>
      </c>
      <c r="F377" s="128">
        <v>2858.74</v>
      </c>
      <c r="G377" s="128">
        <v>2901.24</v>
      </c>
      <c r="H377" s="128">
        <v>2934.14</v>
      </c>
      <c r="I377" s="128">
        <v>3055.07</v>
      </c>
      <c r="J377" s="128">
        <v>3144.9</v>
      </c>
      <c r="K377" s="128">
        <v>3141.26</v>
      </c>
      <c r="L377" s="128">
        <v>3138.49</v>
      </c>
      <c r="M377" s="128">
        <v>3131.46</v>
      </c>
      <c r="N377" s="128">
        <v>3131.69</v>
      </c>
      <c r="O377" s="128">
        <v>3127.18</v>
      </c>
      <c r="P377" s="128">
        <v>3128.33</v>
      </c>
      <c r="Q377" s="128">
        <v>3259.88</v>
      </c>
      <c r="R377" s="128">
        <v>3263.56</v>
      </c>
      <c r="S377" s="128">
        <v>3286.86</v>
      </c>
      <c r="T377" s="128">
        <v>3232.6</v>
      </c>
      <c r="U377" s="128">
        <v>3154.33</v>
      </c>
      <c r="V377" s="128">
        <v>3073.78</v>
      </c>
      <c r="W377" s="128">
        <v>2912.97</v>
      </c>
      <c r="X377" s="128">
        <v>2875.84</v>
      </c>
      <c r="Y377" s="128">
        <v>2860.87</v>
      </c>
      <c r="Z377" s="128">
        <v>2825.71</v>
      </c>
    </row>
    <row r="378" spans="2:26" x14ac:dyDescent="0.3">
      <c r="B378" s="127">
        <v>31</v>
      </c>
      <c r="C378" s="128">
        <v>2781.95</v>
      </c>
      <c r="D378" s="128">
        <v>2772.86</v>
      </c>
      <c r="E378" s="128">
        <v>2805.65</v>
      </c>
      <c r="F378" s="128">
        <v>2848.77</v>
      </c>
      <c r="G378" s="128">
        <v>2901.55</v>
      </c>
      <c r="H378" s="128">
        <v>2936.12</v>
      </c>
      <c r="I378" s="128">
        <v>3055.43</v>
      </c>
      <c r="J378" s="128">
        <v>3150.38</v>
      </c>
      <c r="K378" s="128">
        <v>3142.71</v>
      </c>
      <c r="L378" s="128">
        <v>3115.08</v>
      </c>
      <c r="M378" s="128">
        <v>3108.31</v>
      </c>
      <c r="N378" s="128">
        <v>3104.11</v>
      </c>
      <c r="O378" s="128">
        <v>3098.89</v>
      </c>
      <c r="P378" s="128">
        <v>3174.63</v>
      </c>
      <c r="Q378" s="128">
        <v>3204.63</v>
      </c>
      <c r="R378" s="128">
        <v>3169.86</v>
      </c>
      <c r="S378" s="128">
        <v>3635.54</v>
      </c>
      <c r="T378" s="128">
        <v>3609.1</v>
      </c>
      <c r="U378" s="128">
        <v>3117.19</v>
      </c>
      <c r="V378" s="128">
        <v>3027.51</v>
      </c>
      <c r="W378" s="128">
        <v>2888.02</v>
      </c>
      <c r="X378" s="128">
        <v>2875.7</v>
      </c>
      <c r="Y378" s="128">
        <v>2850.85</v>
      </c>
      <c r="Z378" s="128">
        <v>2791.83</v>
      </c>
    </row>
    <row r="380" spans="2:26" x14ac:dyDescent="0.3">
      <c r="B380" s="141" t="s">
        <v>69</v>
      </c>
      <c r="C380" s="142" t="s">
        <v>70</v>
      </c>
      <c r="D380" s="142"/>
      <c r="E380" s="142"/>
      <c r="F380" s="142"/>
      <c r="G380" s="142"/>
      <c r="H380" s="142"/>
      <c r="I380" s="142"/>
      <c r="J380" s="142"/>
      <c r="K380" s="142"/>
      <c r="L380" s="142"/>
      <c r="M380" s="142"/>
      <c r="N380" s="142"/>
      <c r="O380" s="142"/>
      <c r="P380" s="142"/>
      <c r="Q380" s="142"/>
      <c r="R380" s="142"/>
      <c r="S380" s="142"/>
      <c r="T380" s="142"/>
      <c r="U380" s="142"/>
      <c r="V380" s="142"/>
      <c r="W380" s="142"/>
      <c r="X380" s="142"/>
      <c r="Y380" s="142"/>
      <c r="Z380" s="142"/>
    </row>
    <row r="381" spans="2:26" x14ac:dyDescent="0.3">
      <c r="B381" s="138" t="s">
        <v>64</v>
      </c>
      <c r="C381" s="88">
        <v>0</v>
      </c>
      <c r="D381" s="88">
        <v>4.1666666666666664E-2</v>
      </c>
      <c r="E381" s="88">
        <v>8.3333333333333329E-2</v>
      </c>
      <c r="F381" s="88">
        <v>0.125</v>
      </c>
      <c r="G381" s="88">
        <v>0.16666666666666666</v>
      </c>
      <c r="H381" s="88">
        <v>0.20833333333333334</v>
      </c>
      <c r="I381" s="88">
        <v>0.25</v>
      </c>
      <c r="J381" s="88">
        <v>0.29166666666666669</v>
      </c>
      <c r="K381" s="88">
        <v>0.33333333333333331</v>
      </c>
      <c r="L381" s="88">
        <v>0.375</v>
      </c>
      <c r="M381" s="88">
        <v>0.41666666666666669</v>
      </c>
      <c r="N381" s="88">
        <v>0.45833333333333331</v>
      </c>
      <c r="O381" s="88">
        <v>0.5</v>
      </c>
      <c r="P381" s="88">
        <v>0.54166666666666663</v>
      </c>
      <c r="Q381" s="88">
        <v>0.58333333333333337</v>
      </c>
      <c r="R381" s="88">
        <v>0.625</v>
      </c>
      <c r="S381" s="88">
        <v>0.66666666666666663</v>
      </c>
      <c r="T381" s="88">
        <v>0.70833333333333337</v>
      </c>
      <c r="U381" s="88">
        <v>0.75</v>
      </c>
      <c r="V381" s="88">
        <v>0.79166666666666663</v>
      </c>
      <c r="W381" s="88">
        <v>0.83333333333333337</v>
      </c>
      <c r="X381" s="88">
        <v>0.875</v>
      </c>
      <c r="Y381" s="88">
        <v>0.91666666666666663</v>
      </c>
      <c r="Z381" s="88">
        <v>0.95833333333333337</v>
      </c>
    </row>
    <row r="382" spans="2:26" x14ac:dyDescent="0.3">
      <c r="B382" s="139"/>
      <c r="C382" s="89" t="s">
        <v>65</v>
      </c>
      <c r="D382" s="89" t="s">
        <v>65</v>
      </c>
      <c r="E382" s="89" t="s">
        <v>65</v>
      </c>
      <c r="F382" s="89" t="s">
        <v>65</v>
      </c>
      <c r="G382" s="89" t="s">
        <v>65</v>
      </c>
      <c r="H382" s="89" t="s">
        <v>65</v>
      </c>
      <c r="I382" s="89" t="s">
        <v>65</v>
      </c>
      <c r="J382" s="89" t="s">
        <v>65</v>
      </c>
      <c r="K382" s="89" t="s">
        <v>65</v>
      </c>
      <c r="L382" s="89" t="s">
        <v>65</v>
      </c>
      <c r="M382" s="89" t="s">
        <v>65</v>
      </c>
      <c r="N382" s="89" t="s">
        <v>65</v>
      </c>
      <c r="O382" s="89" t="s">
        <v>65</v>
      </c>
      <c r="P382" s="89" t="s">
        <v>65</v>
      </c>
      <c r="Q382" s="89" t="s">
        <v>65</v>
      </c>
      <c r="R382" s="89" t="s">
        <v>65</v>
      </c>
      <c r="S382" s="89" t="s">
        <v>65</v>
      </c>
      <c r="T382" s="89" t="s">
        <v>65</v>
      </c>
      <c r="U382" s="89" t="s">
        <v>65</v>
      </c>
      <c r="V382" s="89" t="s">
        <v>65</v>
      </c>
      <c r="W382" s="89" t="s">
        <v>65</v>
      </c>
      <c r="X382" s="89" t="s">
        <v>65</v>
      </c>
      <c r="Y382" s="89" t="s">
        <v>65</v>
      </c>
      <c r="Z382" s="89" t="s">
        <v>66</v>
      </c>
    </row>
    <row r="383" spans="2:26" x14ac:dyDescent="0.3">
      <c r="B383" s="140"/>
      <c r="C383" s="90">
        <v>4.1666666666666664E-2</v>
      </c>
      <c r="D383" s="90">
        <v>8.3333333333333329E-2</v>
      </c>
      <c r="E383" s="90">
        <v>0.125</v>
      </c>
      <c r="F383" s="90">
        <v>0.16666666666666666</v>
      </c>
      <c r="G383" s="90">
        <v>0.20833333333333334</v>
      </c>
      <c r="H383" s="90">
        <v>0.25</v>
      </c>
      <c r="I383" s="90">
        <v>0.29166666666666669</v>
      </c>
      <c r="J383" s="90">
        <v>0.33333333333333331</v>
      </c>
      <c r="K383" s="90">
        <v>0.375</v>
      </c>
      <c r="L383" s="90">
        <v>0.41666666666666669</v>
      </c>
      <c r="M383" s="90">
        <v>0.45833333333333331</v>
      </c>
      <c r="N383" s="90">
        <v>0.5</v>
      </c>
      <c r="O383" s="90">
        <v>0.54166666666666663</v>
      </c>
      <c r="P383" s="90">
        <v>0.58333333333333337</v>
      </c>
      <c r="Q383" s="90">
        <v>0.625</v>
      </c>
      <c r="R383" s="90">
        <v>0.66666666666666663</v>
      </c>
      <c r="S383" s="90">
        <v>0.70833333333333337</v>
      </c>
      <c r="T383" s="90">
        <v>0.75</v>
      </c>
      <c r="U383" s="90">
        <v>0.79166666666666663</v>
      </c>
      <c r="V383" s="90">
        <v>0.83333333333333337</v>
      </c>
      <c r="W383" s="90">
        <v>0.875</v>
      </c>
      <c r="X383" s="90">
        <v>0.91666666666666663</v>
      </c>
      <c r="Y383" s="90">
        <v>0.95833333333333337</v>
      </c>
      <c r="Z383" s="90">
        <v>0</v>
      </c>
    </row>
    <row r="384" spans="2:26" x14ac:dyDescent="0.3">
      <c r="B384" s="127">
        <v>1</v>
      </c>
      <c r="C384" s="128">
        <v>2774.53</v>
      </c>
      <c r="D384" s="128">
        <v>2784.34</v>
      </c>
      <c r="E384" s="128">
        <v>2883.81</v>
      </c>
      <c r="F384" s="128">
        <v>2946.19</v>
      </c>
      <c r="G384" s="128">
        <v>2909.91</v>
      </c>
      <c r="H384" s="128">
        <v>2981.52</v>
      </c>
      <c r="I384" s="128">
        <v>3122.73</v>
      </c>
      <c r="J384" s="128">
        <v>3163.41</v>
      </c>
      <c r="K384" s="128">
        <v>3150.11</v>
      </c>
      <c r="L384" s="128">
        <v>3135.43</v>
      </c>
      <c r="M384" s="128">
        <v>3105.01</v>
      </c>
      <c r="N384" s="128">
        <v>3054.39</v>
      </c>
      <c r="O384" s="128">
        <v>3053.21</v>
      </c>
      <c r="P384" s="128">
        <v>3084.45</v>
      </c>
      <c r="Q384" s="128">
        <v>3115.27</v>
      </c>
      <c r="R384" s="128">
        <v>3123.96</v>
      </c>
      <c r="S384" s="128">
        <v>3211.8</v>
      </c>
      <c r="T384" s="128">
        <v>3176.11</v>
      </c>
      <c r="U384" s="128">
        <v>3104.12</v>
      </c>
      <c r="V384" s="128">
        <v>3019.11</v>
      </c>
      <c r="W384" s="128">
        <v>2971.92</v>
      </c>
      <c r="X384" s="128">
        <v>2906.24</v>
      </c>
      <c r="Y384" s="128">
        <v>2799.67</v>
      </c>
      <c r="Z384" s="128">
        <v>2744.79</v>
      </c>
    </row>
    <row r="385" spans="2:26" x14ac:dyDescent="0.3">
      <c r="B385" s="127">
        <v>2</v>
      </c>
      <c r="C385" s="128">
        <v>2741.3</v>
      </c>
      <c r="D385" s="128">
        <v>2749.3</v>
      </c>
      <c r="E385" s="128">
        <v>2778.59</v>
      </c>
      <c r="F385" s="128">
        <v>2881</v>
      </c>
      <c r="G385" s="128">
        <v>2862.81</v>
      </c>
      <c r="H385" s="128">
        <v>2970.09</v>
      </c>
      <c r="I385" s="128">
        <v>3116.24</v>
      </c>
      <c r="J385" s="128">
        <v>3123.85</v>
      </c>
      <c r="K385" s="128">
        <v>3117.48</v>
      </c>
      <c r="L385" s="128">
        <v>3110.43</v>
      </c>
      <c r="M385" s="128">
        <v>3087.13</v>
      </c>
      <c r="N385" s="128">
        <v>3095.09</v>
      </c>
      <c r="O385" s="128">
        <v>3085.58</v>
      </c>
      <c r="P385" s="128">
        <v>3086.6</v>
      </c>
      <c r="Q385" s="128">
        <v>3099.94</v>
      </c>
      <c r="R385" s="128">
        <v>3109.16</v>
      </c>
      <c r="S385" s="128">
        <v>3213.58</v>
      </c>
      <c r="T385" s="128">
        <v>3168.02</v>
      </c>
      <c r="U385" s="128">
        <v>3103.93</v>
      </c>
      <c r="V385" s="128">
        <v>3019.25</v>
      </c>
      <c r="W385" s="128">
        <v>2963.36</v>
      </c>
      <c r="X385" s="128">
        <v>2896.74</v>
      </c>
      <c r="Y385" s="128">
        <v>2777.93</v>
      </c>
      <c r="Z385" s="128">
        <v>2738.29</v>
      </c>
    </row>
    <row r="386" spans="2:26" x14ac:dyDescent="0.3">
      <c r="B386" s="127">
        <v>3</v>
      </c>
      <c r="C386" s="128">
        <v>2767.25</v>
      </c>
      <c r="D386" s="128">
        <v>2778.86</v>
      </c>
      <c r="E386" s="128">
        <v>2820.46</v>
      </c>
      <c r="F386" s="128">
        <v>2898.74</v>
      </c>
      <c r="G386" s="128">
        <v>2900.54</v>
      </c>
      <c r="H386" s="128">
        <v>2996.1</v>
      </c>
      <c r="I386" s="128">
        <v>3116.71</v>
      </c>
      <c r="J386" s="128">
        <v>3154.84</v>
      </c>
      <c r="K386" s="128">
        <v>3159.26</v>
      </c>
      <c r="L386" s="128">
        <v>3138.34</v>
      </c>
      <c r="M386" s="128">
        <v>3051.96</v>
      </c>
      <c r="N386" s="128">
        <v>3053.17</v>
      </c>
      <c r="O386" s="128">
        <v>3026.78</v>
      </c>
      <c r="P386" s="128">
        <v>3095.19</v>
      </c>
      <c r="Q386" s="128">
        <v>3116.85</v>
      </c>
      <c r="R386" s="128">
        <v>3154.15</v>
      </c>
      <c r="S386" s="128">
        <v>3225.96</v>
      </c>
      <c r="T386" s="128">
        <v>3171.62</v>
      </c>
      <c r="U386" s="128">
        <v>3122.23</v>
      </c>
      <c r="V386" s="128">
        <v>3011.53</v>
      </c>
      <c r="W386" s="128">
        <v>2991.17</v>
      </c>
      <c r="X386" s="128">
        <v>2918.21</v>
      </c>
      <c r="Y386" s="128">
        <v>2785.97</v>
      </c>
      <c r="Z386" s="128">
        <v>2720.19</v>
      </c>
    </row>
    <row r="387" spans="2:26" x14ac:dyDescent="0.3">
      <c r="B387" s="127">
        <v>4</v>
      </c>
      <c r="C387" s="128">
        <v>2822.56</v>
      </c>
      <c r="D387" s="128">
        <v>2818.15</v>
      </c>
      <c r="E387" s="128">
        <v>2823.11</v>
      </c>
      <c r="F387" s="128">
        <v>2938.44</v>
      </c>
      <c r="G387" s="128">
        <v>3003.46</v>
      </c>
      <c r="H387" s="128">
        <v>3020.98</v>
      </c>
      <c r="I387" s="128">
        <v>3183.26</v>
      </c>
      <c r="J387" s="128">
        <v>3252.15</v>
      </c>
      <c r="K387" s="128">
        <v>3300.2</v>
      </c>
      <c r="L387" s="128">
        <v>3245.52</v>
      </c>
      <c r="M387" s="128">
        <v>3231.73</v>
      </c>
      <c r="N387" s="128">
        <v>3237.31</v>
      </c>
      <c r="O387" s="128">
        <v>3227.1</v>
      </c>
      <c r="P387" s="128">
        <v>3239.16</v>
      </c>
      <c r="Q387" s="128">
        <v>3224.92</v>
      </c>
      <c r="R387" s="128">
        <v>3105.7</v>
      </c>
      <c r="S387" s="128">
        <v>3409.6</v>
      </c>
      <c r="T387" s="128">
        <v>3288.65</v>
      </c>
      <c r="U387" s="128">
        <v>3223.09</v>
      </c>
      <c r="V387" s="128">
        <v>3155.17</v>
      </c>
      <c r="W387" s="128">
        <v>3143.06</v>
      </c>
      <c r="X387" s="128">
        <v>3003.7</v>
      </c>
      <c r="Y387" s="128">
        <v>2965.02</v>
      </c>
      <c r="Z387" s="128">
        <v>2840.26</v>
      </c>
    </row>
    <row r="388" spans="2:26" x14ac:dyDescent="0.3">
      <c r="B388" s="127">
        <v>5</v>
      </c>
      <c r="C388" s="128">
        <v>2827.02</v>
      </c>
      <c r="D388" s="128">
        <v>2828.97</v>
      </c>
      <c r="E388" s="128">
        <v>2829.97</v>
      </c>
      <c r="F388" s="128">
        <v>2930.12</v>
      </c>
      <c r="G388" s="128">
        <v>3054.21</v>
      </c>
      <c r="H388" s="128">
        <v>3023.25</v>
      </c>
      <c r="I388" s="128">
        <v>3166.56</v>
      </c>
      <c r="J388" s="128">
        <v>3241</v>
      </c>
      <c r="K388" s="128">
        <v>3325.12</v>
      </c>
      <c r="L388" s="128">
        <v>3231.41</v>
      </c>
      <c r="M388" s="128">
        <v>3232.94</v>
      </c>
      <c r="N388" s="128">
        <v>3232.06</v>
      </c>
      <c r="O388" s="128">
        <v>3232.57</v>
      </c>
      <c r="P388" s="128">
        <v>3212.81</v>
      </c>
      <c r="Q388" s="128">
        <v>3170.05</v>
      </c>
      <c r="R388" s="128">
        <v>3318.76</v>
      </c>
      <c r="S388" s="128">
        <v>3430.9</v>
      </c>
      <c r="T388" s="128">
        <v>3378.47</v>
      </c>
      <c r="U388" s="128">
        <v>3168.62</v>
      </c>
      <c r="V388" s="128">
        <v>3158.51</v>
      </c>
      <c r="W388" s="128">
        <v>3102.87</v>
      </c>
      <c r="X388" s="128">
        <v>2997.11</v>
      </c>
      <c r="Y388" s="128">
        <v>2930.15</v>
      </c>
      <c r="Z388" s="128">
        <v>2827.65</v>
      </c>
    </row>
    <row r="389" spans="2:26" x14ac:dyDescent="0.3">
      <c r="B389" s="127">
        <v>6</v>
      </c>
      <c r="C389" s="128">
        <v>2907.72</v>
      </c>
      <c r="D389" s="128">
        <v>2820.06</v>
      </c>
      <c r="E389" s="128">
        <v>2774.98</v>
      </c>
      <c r="F389" s="128">
        <v>2845.17</v>
      </c>
      <c r="G389" s="128">
        <v>2922.07</v>
      </c>
      <c r="H389" s="128">
        <v>2936.88</v>
      </c>
      <c r="I389" s="128">
        <v>2986.93</v>
      </c>
      <c r="J389" s="128">
        <v>3003.44</v>
      </c>
      <c r="K389" s="128">
        <v>3155.67</v>
      </c>
      <c r="L389" s="128">
        <v>3155.14</v>
      </c>
      <c r="M389" s="128">
        <v>3152.18</v>
      </c>
      <c r="N389" s="128">
        <v>3152.89</v>
      </c>
      <c r="O389" s="128">
        <v>3154.82</v>
      </c>
      <c r="P389" s="128">
        <v>3152.19</v>
      </c>
      <c r="Q389" s="128">
        <v>3152.91</v>
      </c>
      <c r="R389" s="128">
        <v>3152.68</v>
      </c>
      <c r="S389" s="128">
        <v>3400.03</v>
      </c>
      <c r="T389" s="128">
        <v>3328.91</v>
      </c>
      <c r="U389" s="128">
        <v>3151.53</v>
      </c>
      <c r="V389" s="128">
        <v>3140.82</v>
      </c>
      <c r="W389" s="128">
        <v>3147.01</v>
      </c>
      <c r="X389" s="128">
        <v>3091.76</v>
      </c>
      <c r="Y389" s="128">
        <v>2980.07</v>
      </c>
      <c r="Z389" s="128">
        <v>2868.46</v>
      </c>
    </row>
    <row r="390" spans="2:26" x14ac:dyDescent="0.3">
      <c r="B390" s="127">
        <v>7</v>
      </c>
      <c r="C390" s="128">
        <v>2935.48</v>
      </c>
      <c r="D390" s="128">
        <v>2933.5</v>
      </c>
      <c r="E390" s="128">
        <v>2871.91</v>
      </c>
      <c r="F390" s="128">
        <v>2885.56</v>
      </c>
      <c r="G390" s="128">
        <v>2965.68</v>
      </c>
      <c r="H390" s="128">
        <v>2982.63</v>
      </c>
      <c r="I390" s="128">
        <v>3001.86</v>
      </c>
      <c r="J390" s="128">
        <v>3084.07</v>
      </c>
      <c r="K390" s="128">
        <v>3151.4</v>
      </c>
      <c r="L390" s="128">
        <v>3311.51</v>
      </c>
      <c r="M390" s="128">
        <v>3310.98</v>
      </c>
      <c r="N390" s="128">
        <v>3311.86</v>
      </c>
      <c r="O390" s="128">
        <v>3151.16</v>
      </c>
      <c r="P390" s="128">
        <v>3312.95</v>
      </c>
      <c r="Q390" s="128">
        <v>3310.9</v>
      </c>
      <c r="R390" s="128">
        <v>3356</v>
      </c>
      <c r="S390" s="128">
        <v>3509.75</v>
      </c>
      <c r="T390" s="128">
        <v>3502.26</v>
      </c>
      <c r="U390" s="128">
        <v>3400.52</v>
      </c>
      <c r="V390" s="128">
        <v>3149.3</v>
      </c>
      <c r="W390" s="128">
        <v>3151.47</v>
      </c>
      <c r="X390" s="128">
        <v>3123.24</v>
      </c>
      <c r="Y390" s="128">
        <v>2994.19</v>
      </c>
      <c r="Z390" s="128">
        <v>2827.65</v>
      </c>
    </row>
    <row r="391" spans="2:26" x14ac:dyDescent="0.3">
      <c r="B391" s="127">
        <v>8</v>
      </c>
      <c r="C391" s="128">
        <v>2826.77</v>
      </c>
      <c r="D391" s="128">
        <v>2866.21</v>
      </c>
      <c r="E391" s="128">
        <v>2825.61</v>
      </c>
      <c r="F391" s="128">
        <v>2844.5</v>
      </c>
      <c r="G391" s="128">
        <v>2910.74</v>
      </c>
      <c r="H391" s="128">
        <v>2906.03</v>
      </c>
      <c r="I391" s="128">
        <v>2978.48</v>
      </c>
      <c r="J391" s="128">
        <v>2993.67</v>
      </c>
      <c r="K391" s="128">
        <v>3144.53</v>
      </c>
      <c r="L391" s="128">
        <v>3159.65</v>
      </c>
      <c r="M391" s="128">
        <v>3155.56</v>
      </c>
      <c r="N391" s="128">
        <v>3149.15</v>
      </c>
      <c r="O391" s="128">
        <v>3139.71</v>
      </c>
      <c r="P391" s="128">
        <v>3135.79</v>
      </c>
      <c r="Q391" s="128">
        <v>3152.09</v>
      </c>
      <c r="R391" s="128">
        <v>3229.17</v>
      </c>
      <c r="S391" s="128">
        <v>3409.14</v>
      </c>
      <c r="T391" s="128">
        <v>3374.41</v>
      </c>
      <c r="U391" s="128">
        <v>3229.68</v>
      </c>
      <c r="V391" s="128">
        <v>3145.65</v>
      </c>
      <c r="W391" s="128">
        <v>3139.39</v>
      </c>
      <c r="X391" s="128">
        <v>3003.9</v>
      </c>
      <c r="Y391" s="128">
        <v>2927.86</v>
      </c>
      <c r="Z391" s="128">
        <v>2873.08</v>
      </c>
    </row>
    <row r="392" spans="2:26" x14ac:dyDescent="0.3">
      <c r="B392" s="127">
        <v>9</v>
      </c>
      <c r="C392" s="128">
        <v>2859.86</v>
      </c>
      <c r="D392" s="128">
        <v>2823.38</v>
      </c>
      <c r="E392" s="128">
        <v>2785.8</v>
      </c>
      <c r="F392" s="128">
        <v>2915.22</v>
      </c>
      <c r="G392" s="128">
        <v>2988.77</v>
      </c>
      <c r="H392" s="128">
        <v>2991.24</v>
      </c>
      <c r="I392" s="128">
        <v>3011.63</v>
      </c>
      <c r="J392" s="128">
        <v>3158.11</v>
      </c>
      <c r="K392" s="128">
        <v>3157.76</v>
      </c>
      <c r="L392" s="128">
        <v>3155.74</v>
      </c>
      <c r="M392" s="128">
        <v>3144.21</v>
      </c>
      <c r="N392" s="128">
        <v>3135.02</v>
      </c>
      <c r="O392" s="128">
        <v>3130.22</v>
      </c>
      <c r="P392" s="128">
        <v>3127.36</v>
      </c>
      <c r="Q392" s="128">
        <v>3138.9</v>
      </c>
      <c r="R392" s="128">
        <v>3137.7</v>
      </c>
      <c r="S392" s="128">
        <v>3332.21</v>
      </c>
      <c r="T392" s="128">
        <v>3233.26</v>
      </c>
      <c r="U392" s="128">
        <v>3133.11</v>
      </c>
      <c r="V392" s="128">
        <v>2994.91</v>
      </c>
      <c r="W392" s="128">
        <v>2993.26</v>
      </c>
      <c r="X392" s="128">
        <v>2983.44</v>
      </c>
      <c r="Y392" s="128">
        <v>2850.18</v>
      </c>
      <c r="Z392" s="128">
        <v>2819.59</v>
      </c>
    </row>
    <row r="393" spans="2:26" x14ac:dyDescent="0.3">
      <c r="B393" s="127">
        <v>10</v>
      </c>
      <c r="C393" s="128">
        <v>2777.63</v>
      </c>
      <c r="D393" s="128">
        <v>2765.87</v>
      </c>
      <c r="E393" s="128">
        <v>2774.81</v>
      </c>
      <c r="F393" s="128">
        <v>2866.55</v>
      </c>
      <c r="G393" s="128">
        <v>2999.45</v>
      </c>
      <c r="H393" s="128">
        <v>3002.54</v>
      </c>
      <c r="I393" s="128">
        <v>3089.94</v>
      </c>
      <c r="J393" s="128">
        <v>3205.93</v>
      </c>
      <c r="K393" s="128">
        <v>3186.31</v>
      </c>
      <c r="L393" s="128">
        <v>3175.47</v>
      </c>
      <c r="M393" s="128">
        <v>3160.3</v>
      </c>
      <c r="N393" s="128">
        <v>3161.84</v>
      </c>
      <c r="O393" s="128">
        <v>3143.93</v>
      </c>
      <c r="P393" s="128">
        <v>3143.79</v>
      </c>
      <c r="Q393" s="128">
        <v>3167.91</v>
      </c>
      <c r="R393" s="128">
        <v>3174.79</v>
      </c>
      <c r="S393" s="128">
        <v>3334.09</v>
      </c>
      <c r="T393" s="128">
        <v>3232.71</v>
      </c>
      <c r="U393" s="128">
        <v>3178.49</v>
      </c>
      <c r="V393" s="128">
        <v>3077.67</v>
      </c>
      <c r="W393" s="128">
        <v>3062.09</v>
      </c>
      <c r="X393" s="128">
        <v>3001.95</v>
      </c>
      <c r="Y393" s="128">
        <v>2876.43</v>
      </c>
      <c r="Z393" s="128">
        <v>2842.16</v>
      </c>
    </row>
    <row r="394" spans="2:26" x14ac:dyDescent="0.3">
      <c r="B394" s="127">
        <v>11</v>
      </c>
      <c r="C394" s="128">
        <v>2828.41</v>
      </c>
      <c r="D394" s="128">
        <v>2835.53</v>
      </c>
      <c r="E394" s="128">
        <v>2814.17</v>
      </c>
      <c r="F394" s="128">
        <v>2927.16</v>
      </c>
      <c r="G394" s="128">
        <v>2999.88</v>
      </c>
      <c r="H394" s="128">
        <v>3030.25</v>
      </c>
      <c r="I394" s="128">
        <v>3120.44</v>
      </c>
      <c r="J394" s="128">
        <v>3331.02</v>
      </c>
      <c r="K394" s="128">
        <v>3242.95</v>
      </c>
      <c r="L394" s="128">
        <v>3243.74</v>
      </c>
      <c r="M394" s="128">
        <v>3244.32</v>
      </c>
      <c r="N394" s="128">
        <v>3243.88</v>
      </c>
      <c r="O394" s="128">
        <v>3202.67</v>
      </c>
      <c r="P394" s="128">
        <v>3201.66</v>
      </c>
      <c r="Q394" s="128">
        <v>3238.73</v>
      </c>
      <c r="R394" s="128">
        <v>3234.05</v>
      </c>
      <c r="S394" s="128">
        <v>3429.89</v>
      </c>
      <c r="T394" s="128">
        <v>3376.89</v>
      </c>
      <c r="U394" s="128">
        <v>3234.34</v>
      </c>
      <c r="V394" s="128">
        <v>3189.71</v>
      </c>
      <c r="W394" s="128">
        <v>3230.6</v>
      </c>
      <c r="X394" s="128">
        <v>3116.03</v>
      </c>
      <c r="Y394" s="128">
        <v>3002.34</v>
      </c>
      <c r="Z394" s="128">
        <v>2917.99</v>
      </c>
    </row>
    <row r="395" spans="2:26" x14ac:dyDescent="0.3">
      <c r="B395" s="127">
        <v>12</v>
      </c>
      <c r="C395" s="128">
        <v>2964.65</v>
      </c>
      <c r="D395" s="128">
        <v>2927.5</v>
      </c>
      <c r="E395" s="128">
        <v>2794.56</v>
      </c>
      <c r="F395" s="128">
        <v>2794.67</v>
      </c>
      <c r="G395" s="128">
        <v>2993.97</v>
      </c>
      <c r="H395" s="128">
        <v>3042.31</v>
      </c>
      <c r="I395" s="128">
        <v>3147.53</v>
      </c>
      <c r="J395" s="128">
        <v>3335.31</v>
      </c>
      <c r="K395" s="128">
        <v>3483.04</v>
      </c>
      <c r="L395" s="128">
        <v>3489.07</v>
      </c>
      <c r="M395" s="128">
        <v>3464.28</v>
      </c>
      <c r="N395" s="128">
        <v>3423.69</v>
      </c>
      <c r="O395" s="128">
        <v>3417.48</v>
      </c>
      <c r="P395" s="128">
        <v>3417.31</v>
      </c>
      <c r="Q395" s="128">
        <v>3474.79</v>
      </c>
      <c r="R395" s="128">
        <v>3480.22</v>
      </c>
      <c r="S395" s="128">
        <v>3587.21</v>
      </c>
      <c r="T395" s="128">
        <v>3567.95</v>
      </c>
      <c r="U395" s="128">
        <v>3501.86</v>
      </c>
      <c r="V395" s="128">
        <v>3328.86</v>
      </c>
      <c r="W395" s="128">
        <v>3335.08</v>
      </c>
      <c r="X395" s="128">
        <v>3202.5</v>
      </c>
      <c r="Y395" s="128">
        <v>3005.53</v>
      </c>
      <c r="Z395" s="128">
        <v>2940.12</v>
      </c>
    </row>
    <row r="396" spans="2:26" x14ac:dyDescent="0.3">
      <c r="B396" s="127">
        <v>13</v>
      </c>
      <c r="C396" s="128">
        <v>2901.85</v>
      </c>
      <c r="D396" s="128">
        <v>2795.08</v>
      </c>
      <c r="E396" s="128">
        <v>2801.43</v>
      </c>
      <c r="F396" s="128">
        <v>2789.9</v>
      </c>
      <c r="G396" s="128">
        <v>2995.62</v>
      </c>
      <c r="H396" s="128">
        <v>3050.09</v>
      </c>
      <c r="I396" s="128">
        <v>3121.56</v>
      </c>
      <c r="J396" s="128">
        <v>3290.31</v>
      </c>
      <c r="K396" s="128">
        <v>3380.24</v>
      </c>
      <c r="L396" s="128">
        <v>3503.45</v>
      </c>
      <c r="M396" s="128">
        <v>3352.68</v>
      </c>
      <c r="N396" s="128">
        <v>3335.58</v>
      </c>
      <c r="O396" s="128">
        <v>3255.81</v>
      </c>
      <c r="P396" s="128">
        <v>3248.29</v>
      </c>
      <c r="Q396" s="128">
        <v>3496.61</v>
      </c>
      <c r="R396" s="128">
        <v>3494.09</v>
      </c>
      <c r="S396" s="128">
        <v>3580.37</v>
      </c>
      <c r="T396" s="128">
        <v>3585.38</v>
      </c>
      <c r="U396" s="128">
        <v>3512.81</v>
      </c>
      <c r="V396" s="128">
        <v>3333.53</v>
      </c>
      <c r="W396" s="128">
        <v>3333.01</v>
      </c>
      <c r="X396" s="128">
        <v>3216.86</v>
      </c>
      <c r="Y396" s="128">
        <v>3051.89</v>
      </c>
      <c r="Z396" s="128">
        <v>3000.83</v>
      </c>
    </row>
    <row r="397" spans="2:26" x14ac:dyDescent="0.3">
      <c r="B397" s="127">
        <v>14</v>
      </c>
      <c r="C397" s="128">
        <v>2900.27</v>
      </c>
      <c r="D397" s="128">
        <v>2905.12</v>
      </c>
      <c r="E397" s="128">
        <v>2902.87</v>
      </c>
      <c r="F397" s="128">
        <v>2992.5</v>
      </c>
      <c r="G397" s="128">
        <v>3139.04</v>
      </c>
      <c r="H397" s="128">
        <v>3250.65</v>
      </c>
      <c r="I397" s="128">
        <v>3500.6</v>
      </c>
      <c r="J397" s="128">
        <v>3505.6</v>
      </c>
      <c r="K397" s="128">
        <v>3385.83</v>
      </c>
      <c r="L397" s="128">
        <v>3376.88</v>
      </c>
      <c r="M397" s="128">
        <v>3379.6</v>
      </c>
      <c r="N397" s="128">
        <v>3364.76</v>
      </c>
      <c r="O397" s="128">
        <v>3398.93</v>
      </c>
      <c r="P397" s="128">
        <v>3486.45</v>
      </c>
      <c r="Q397" s="128">
        <v>3528.11</v>
      </c>
      <c r="R397" s="128">
        <v>3535.9</v>
      </c>
      <c r="S397" s="128">
        <v>3569.26</v>
      </c>
      <c r="T397" s="128">
        <v>3494.63</v>
      </c>
      <c r="U397" s="128">
        <v>3336.78</v>
      </c>
      <c r="V397" s="128">
        <v>3236.69</v>
      </c>
      <c r="W397" s="128">
        <v>3218.37</v>
      </c>
      <c r="X397" s="128">
        <v>3054.26</v>
      </c>
      <c r="Y397" s="128">
        <v>2965.74</v>
      </c>
      <c r="Z397" s="128">
        <v>2860.26</v>
      </c>
    </row>
    <row r="398" spans="2:26" x14ac:dyDescent="0.3">
      <c r="B398" s="127">
        <v>15</v>
      </c>
      <c r="C398" s="128">
        <v>2871.21</v>
      </c>
      <c r="D398" s="128">
        <v>2892.94</v>
      </c>
      <c r="E398" s="128">
        <v>2899.01</v>
      </c>
      <c r="F398" s="128">
        <v>2966.68</v>
      </c>
      <c r="G398" s="128">
        <v>3019.67</v>
      </c>
      <c r="H398" s="128">
        <v>3053.44</v>
      </c>
      <c r="I398" s="128">
        <v>3188.27</v>
      </c>
      <c r="J398" s="128">
        <v>3335.04</v>
      </c>
      <c r="K398" s="128">
        <v>3256.13</v>
      </c>
      <c r="L398" s="128">
        <v>3255.52</v>
      </c>
      <c r="M398" s="128">
        <v>3186.18</v>
      </c>
      <c r="N398" s="128">
        <v>3251.78</v>
      </c>
      <c r="O398" s="128">
        <v>3186.92</v>
      </c>
      <c r="P398" s="128">
        <v>3187.3</v>
      </c>
      <c r="Q398" s="128">
        <v>3192.08</v>
      </c>
      <c r="R398" s="128">
        <v>3254.01</v>
      </c>
      <c r="S398" s="128">
        <v>3416.14</v>
      </c>
      <c r="T398" s="128">
        <v>3333.87</v>
      </c>
      <c r="U398" s="128">
        <v>3232.92</v>
      </c>
      <c r="V398" s="128">
        <v>3164.45</v>
      </c>
      <c r="W398" s="128">
        <v>3157.28</v>
      </c>
      <c r="X398" s="128">
        <v>3009.07</v>
      </c>
      <c r="Y398" s="128">
        <v>2913.75</v>
      </c>
      <c r="Z398" s="128">
        <v>2808.21</v>
      </c>
    </row>
    <row r="399" spans="2:26" x14ac:dyDescent="0.3">
      <c r="B399" s="127">
        <v>16</v>
      </c>
      <c r="C399" s="128">
        <v>2878.88</v>
      </c>
      <c r="D399" s="128">
        <v>2877.49</v>
      </c>
      <c r="E399" s="128">
        <v>2892.16</v>
      </c>
      <c r="F399" s="128">
        <v>2971.46</v>
      </c>
      <c r="G399" s="128">
        <v>3021.23</v>
      </c>
      <c r="H399" s="128">
        <v>3060.53</v>
      </c>
      <c r="I399" s="128">
        <v>3203.77</v>
      </c>
      <c r="J399" s="128">
        <v>3273.37</v>
      </c>
      <c r="K399" s="128">
        <v>3271.64</v>
      </c>
      <c r="L399" s="128">
        <v>3272.54</v>
      </c>
      <c r="M399" s="128">
        <v>3270.57</v>
      </c>
      <c r="N399" s="128">
        <v>3269.21</v>
      </c>
      <c r="O399" s="128">
        <v>3202.11</v>
      </c>
      <c r="P399" s="128">
        <v>3350.08</v>
      </c>
      <c r="Q399" s="128">
        <v>3451.17</v>
      </c>
      <c r="R399" s="128">
        <v>3261.88</v>
      </c>
      <c r="S399" s="128">
        <v>3494.6</v>
      </c>
      <c r="T399" s="128">
        <v>3327.07</v>
      </c>
      <c r="U399" s="128">
        <v>3305.87</v>
      </c>
      <c r="V399" s="128">
        <v>3177.71</v>
      </c>
      <c r="W399" s="128">
        <v>3149.09</v>
      </c>
      <c r="X399" s="128">
        <v>3055.4</v>
      </c>
      <c r="Y399" s="128">
        <v>2988.2</v>
      </c>
      <c r="Z399" s="128">
        <v>2890.28</v>
      </c>
    </row>
    <row r="400" spans="2:26" x14ac:dyDescent="0.3">
      <c r="B400" s="127">
        <v>17</v>
      </c>
      <c r="C400" s="128">
        <v>2878.35</v>
      </c>
      <c r="D400" s="128">
        <v>2895.17</v>
      </c>
      <c r="E400" s="128">
        <v>2893.67</v>
      </c>
      <c r="F400" s="128">
        <v>2960.43</v>
      </c>
      <c r="G400" s="128">
        <v>3052.28</v>
      </c>
      <c r="H400" s="128">
        <v>3060.72</v>
      </c>
      <c r="I400" s="128">
        <v>3403.29</v>
      </c>
      <c r="J400" s="128">
        <v>3336.97</v>
      </c>
      <c r="K400" s="128">
        <v>3409.42</v>
      </c>
      <c r="L400" s="128">
        <v>3354.55</v>
      </c>
      <c r="M400" s="128">
        <v>3308.54</v>
      </c>
      <c r="N400" s="128">
        <v>3177.05</v>
      </c>
      <c r="O400" s="128">
        <v>3178.56</v>
      </c>
      <c r="P400" s="128">
        <v>3287.82</v>
      </c>
      <c r="Q400" s="128">
        <v>3335.13</v>
      </c>
      <c r="R400" s="128">
        <v>3395.32</v>
      </c>
      <c r="S400" s="128">
        <v>3522.16</v>
      </c>
      <c r="T400" s="128">
        <v>3512.66</v>
      </c>
      <c r="U400" s="128">
        <v>3278.69</v>
      </c>
      <c r="V400" s="128">
        <v>3350.99</v>
      </c>
      <c r="W400" s="128">
        <v>3155.06</v>
      </c>
      <c r="X400" s="128">
        <v>3114.46</v>
      </c>
      <c r="Y400" s="128">
        <v>3000.79</v>
      </c>
      <c r="Z400" s="128">
        <v>2918.22</v>
      </c>
    </row>
    <row r="401" spans="2:26" x14ac:dyDescent="0.3">
      <c r="B401" s="127">
        <v>18</v>
      </c>
      <c r="C401" s="128">
        <v>2904.14</v>
      </c>
      <c r="D401" s="128">
        <v>2900.51</v>
      </c>
      <c r="E401" s="128">
        <v>2913.3</v>
      </c>
      <c r="F401" s="128">
        <v>2984.4</v>
      </c>
      <c r="G401" s="128">
        <v>3080.71</v>
      </c>
      <c r="H401" s="128">
        <v>3218.57</v>
      </c>
      <c r="I401" s="128">
        <v>3519.6</v>
      </c>
      <c r="J401" s="128">
        <v>3531.94</v>
      </c>
      <c r="K401" s="128">
        <v>3324.84</v>
      </c>
      <c r="L401" s="128">
        <v>3325.68</v>
      </c>
      <c r="M401" s="128">
        <v>3326.03</v>
      </c>
      <c r="N401" s="128">
        <v>3312.97</v>
      </c>
      <c r="O401" s="128">
        <v>3312.86</v>
      </c>
      <c r="P401" s="128">
        <v>3309.88</v>
      </c>
      <c r="Q401" s="128">
        <v>3345.18</v>
      </c>
      <c r="R401" s="128">
        <v>3328.26</v>
      </c>
      <c r="S401" s="128">
        <v>3552.49</v>
      </c>
      <c r="T401" s="128">
        <v>3510.81</v>
      </c>
      <c r="U401" s="128">
        <v>3512.1</v>
      </c>
      <c r="V401" s="128">
        <v>3264.86</v>
      </c>
      <c r="W401" s="128">
        <v>3205.38</v>
      </c>
      <c r="X401" s="128">
        <v>3202.69</v>
      </c>
      <c r="Y401" s="128">
        <v>3026.16</v>
      </c>
      <c r="Z401" s="128">
        <v>3003.24</v>
      </c>
    </row>
    <row r="402" spans="2:26" x14ac:dyDescent="0.3">
      <c r="B402" s="127">
        <v>19</v>
      </c>
      <c r="C402" s="128">
        <v>3050.33</v>
      </c>
      <c r="D402" s="128">
        <v>2979.28</v>
      </c>
      <c r="E402" s="128">
        <v>2938.56</v>
      </c>
      <c r="F402" s="128">
        <v>2980.65</v>
      </c>
      <c r="G402" s="128">
        <v>3116.4</v>
      </c>
      <c r="H402" s="128">
        <v>3166.88</v>
      </c>
      <c r="I402" s="128">
        <v>3456.58</v>
      </c>
      <c r="J402" s="128">
        <v>3545.25</v>
      </c>
      <c r="K402" s="128">
        <v>3636.42</v>
      </c>
      <c r="L402" s="128">
        <v>3562.27</v>
      </c>
      <c r="M402" s="128">
        <v>3560</v>
      </c>
      <c r="N402" s="128">
        <v>3559.11</v>
      </c>
      <c r="O402" s="128">
        <v>3559.29</v>
      </c>
      <c r="P402" s="128">
        <v>3556.66</v>
      </c>
      <c r="Q402" s="128">
        <v>3551.25</v>
      </c>
      <c r="R402" s="128">
        <v>3547</v>
      </c>
      <c r="S402" s="128">
        <v>3625.02</v>
      </c>
      <c r="T402" s="128">
        <v>3620.32</v>
      </c>
      <c r="U402" s="128">
        <v>3623.45</v>
      </c>
      <c r="V402" s="128">
        <v>3527.25</v>
      </c>
      <c r="W402" s="128">
        <v>3465.07</v>
      </c>
      <c r="X402" s="128">
        <v>3339.71</v>
      </c>
      <c r="Y402" s="128">
        <v>3159.25</v>
      </c>
      <c r="Z402" s="128">
        <v>3049.28</v>
      </c>
    </row>
    <row r="403" spans="2:26" x14ac:dyDescent="0.3">
      <c r="B403" s="127">
        <v>20</v>
      </c>
      <c r="C403" s="128">
        <v>2987.15</v>
      </c>
      <c r="D403" s="128">
        <v>2959.43</v>
      </c>
      <c r="E403" s="128">
        <v>2902.3</v>
      </c>
      <c r="F403" s="128">
        <v>2930.73</v>
      </c>
      <c r="G403" s="128">
        <v>2998.87</v>
      </c>
      <c r="H403" s="128">
        <v>3006.39</v>
      </c>
      <c r="I403" s="128">
        <v>3046.96</v>
      </c>
      <c r="J403" s="128">
        <v>3188.91</v>
      </c>
      <c r="K403" s="128">
        <v>3258.6</v>
      </c>
      <c r="L403" s="128">
        <v>3259.93</v>
      </c>
      <c r="M403" s="128">
        <v>3253.47</v>
      </c>
      <c r="N403" s="128">
        <v>3252.28</v>
      </c>
      <c r="O403" s="128">
        <v>3251.74</v>
      </c>
      <c r="P403" s="128">
        <v>3254.32</v>
      </c>
      <c r="Q403" s="128">
        <v>3244.25</v>
      </c>
      <c r="R403" s="128">
        <v>3343.43</v>
      </c>
      <c r="S403" s="128">
        <v>3611.9</v>
      </c>
      <c r="T403" s="128">
        <v>3608.23</v>
      </c>
      <c r="U403" s="128">
        <v>3490.78</v>
      </c>
      <c r="V403" s="128">
        <v>3485.86</v>
      </c>
      <c r="W403" s="128">
        <v>3324.65</v>
      </c>
      <c r="X403" s="128">
        <v>3204.57</v>
      </c>
      <c r="Y403" s="128">
        <v>3124.14</v>
      </c>
      <c r="Z403" s="128">
        <v>3052.13</v>
      </c>
    </row>
    <row r="404" spans="2:26" x14ac:dyDescent="0.3">
      <c r="B404" s="127">
        <v>21</v>
      </c>
      <c r="C404" s="128">
        <v>2959.97</v>
      </c>
      <c r="D404" s="128">
        <v>2961.1</v>
      </c>
      <c r="E404" s="128">
        <v>2970.38</v>
      </c>
      <c r="F404" s="128">
        <v>3001.48</v>
      </c>
      <c r="G404" s="128">
        <v>3113.78</v>
      </c>
      <c r="H404" s="128">
        <v>3165.68</v>
      </c>
      <c r="I404" s="128">
        <v>3392.17</v>
      </c>
      <c r="J404" s="128">
        <v>3500.02</v>
      </c>
      <c r="K404" s="128">
        <v>3395.82</v>
      </c>
      <c r="L404" s="128">
        <v>3376.63</v>
      </c>
      <c r="M404" s="128">
        <v>3355.59</v>
      </c>
      <c r="N404" s="128">
        <v>3201.26</v>
      </c>
      <c r="O404" s="128">
        <v>3315.28</v>
      </c>
      <c r="P404" s="128">
        <v>3299.4</v>
      </c>
      <c r="Q404" s="128">
        <v>3161.88</v>
      </c>
      <c r="R404" s="128">
        <v>3341.78</v>
      </c>
      <c r="S404" s="128">
        <v>3511</v>
      </c>
      <c r="T404" s="128">
        <v>3440.56</v>
      </c>
      <c r="U404" s="128">
        <v>3149.56</v>
      </c>
      <c r="V404" s="128">
        <v>3214.19</v>
      </c>
      <c r="W404" s="128">
        <v>3191.88</v>
      </c>
      <c r="X404" s="128">
        <v>3121.01</v>
      </c>
      <c r="Y404" s="128">
        <v>2994.77</v>
      </c>
      <c r="Z404" s="128">
        <v>2923.9</v>
      </c>
    </row>
    <row r="405" spans="2:26" x14ac:dyDescent="0.3">
      <c r="B405" s="127">
        <v>22</v>
      </c>
      <c r="C405" s="128">
        <v>2895.59</v>
      </c>
      <c r="D405" s="128">
        <v>2895.89</v>
      </c>
      <c r="E405" s="128">
        <v>2904.76</v>
      </c>
      <c r="F405" s="128">
        <v>2967.65</v>
      </c>
      <c r="G405" s="128">
        <v>3028.21</v>
      </c>
      <c r="H405" s="128">
        <v>3126.32</v>
      </c>
      <c r="I405" s="128">
        <v>3282.88</v>
      </c>
      <c r="J405" s="128">
        <v>3186.58</v>
      </c>
      <c r="K405" s="128">
        <v>3190.03</v>
      </c>
      <c r="L405" s="128">
        <v>3190.33</v>
      </c>
      <c r="M405" s="128">
        <v>3190.16</v>
      </c>
      <c r="N405" s="128">
        <v>3184.58</v>
      </c>
      <c r="O405" s="128">
        <v>3225.95</v>
      </c>
      <c r="P405" s="128">
        <v>3227.29</v>
      </c>
      <c r="Q405" s="128">
        <v>3238.33</v>
      </c>
      <c r="R405" s="128">
        <v>3149.73</v>
      </c>
      <c r="S405" s="128">
        <v>3364.35</v>
      </c>
      <c r="T405" s="128">
        <v>3401.86</v>
      </c>
      <c r="U405" s="128">
        <v>3151.55</v>
      </c>
      <c r="V405" s="128">
        <v>3161.72</v>
      </c>
      <c r="W405" s="128">
        <v>3138.56</v>
      </c>
      <c r="X405" s="128">
        <v>3057.23</v>
      </c>
      <c r="Y405" s="128">
        <v>2984.25</v>
      </c>
      <c r="Z405" s="128">
        <v>2906.9</v>
      </c>
    </row>
    <row r="406" spans="2:26" x14ac:dyDescent="0.3">
      <c r="B406" s="127">
        <v>23</v>
      </c>
      <c r="C406" s="128">
        <v>2884.94</v>
      </c>
      <c r="D406" s="128">
        <v>2886.18</v>
      </c>
      <c r="E406" s="128">
        <v>2894.75</v>
      </c>
      <c r="F406" s="128">
        <v>2969.27</v>
      </c>
      <c r="G406" s="128">
        <v>3022.33</v>
      </c>
      <c r="H406" s="128">
        <v>3162.62</v>
      </c>
      <c r="I406" s="128">
        <v>3268.16</v>
      </c>
      <c r="J406" s="128">
        <v>3352.1</v>
      </c>
      <c r="K406" s="128">
        <v>3309.08</v>
      </c>
      <c r="L406" s="128">
        <v>3296.45</v>
      </c>
      <c r="M406" s="128">
        <v>3275.35</v>
      </c>
      <c r="N406" s="128">
        <v>3266.74</v>
      </c>
      <c r="O406" s="128">
        <v>3246.17</v>
      </c>
      <c r="P406" s="128">
        <v>3238.78</v>
      </c>
      <c r="Q406" s="128">
        <v>3251.95</v>
      </c>
      <c r="R406" s="128">
        <v>3291.91</v>
      </c>
      <c r="S406" s="128">
        <v>3489.45</v>
      </c>
      <c r="T406" s="128">
        <v>3535.86</v>
      </c>
      <c r="U406" s="128">
        <v>3409.62</v>
      </c>
      <c r="V406" s="128">
        <v>3254.65</v>
      </c>
      <c r="W406" s="128">
        <v>3233.99</v>
      </c>
      <c r="X406" s="128">
        <v>3202.68</v>
      </c>
      <c r="Y406" s="128">
        <v>3087.76</v>
      </c>
      <c r="Z406" s="128">
        <v>2997.45</v>
      </c>
    </row>
    <row r="407" spans="2:26" x14ac:dyDescent="0.3">
      <c r="B407" s="127">
        <v>24</v>
      </c>
      <c r="C407" s="128">
        <v>2913.64</v>
      </c>
      <c r="D407" s="128">
        <v>2913.21</v>
      </c>
      <c r="E407" s="128">
        <v>2906.58</v>
      </c>
      <c r="F407" s="128">
        <v>2988.04</v>
      </c>
      <c r="G407" s="128">
        <v>3093.71</v>
      </c>
      <c r="H407" s="128">
        <v>3200.64</v>
      </c>
      <c r="I407" s="128">
        <v>3238.63</v>
      </c>
      <c r="J407" s="128">
        <v>3336.36</v>
      </c>
      <c r="K407" s="128">
        <v>3243.45</v>
      </c>
      <c r="L407" s="128">
        <v>3243.16</v>
      </c>
      <c r="M407" s="128">
        <v>3242.19</v>
      </c>
      <c r="N407" s="128">
        <v>3239.44</v>
      </c>
      <c r="O407" s="128">
        <v>3240.15</v>
      </c>
      <c r="P407" s="128">
        <v>3240.25</v>
      </c>
      <c r="Q407" s="128">
        <v>3235.59</v>
      </c>
      <c r="R407" s="128">
        <v>3234.19</v>
      </c>
      <c r="S407" s="128">
        <v>3319.67</v>
      </c>
      <c r="T407" s="128">
        <v>3424.42</v>
      </c>
      <c r="U407" s="128">
        <v>3155.11</v>
      </c>
      <c r="V407" s="128">
        <v>3164.69</v>
      </c>
      <c r="W407" s="128">
        <v>3161.44</v>
      </c>
      <c r="X407" s="128">
        <v>3054.62</v>
      </c>
      <c r="Y407" s="128">
        <v>2989.9</v>
      </c>
      <c r="Z407" s="128">
        <v>2971.18</v>
      </c>
    </row>
    <row r="408" spans="2:26" x14ac:dyDescent="0.3">
      <c r="B408" s="127">
        <v>25</v>
      </c>
      <c r="C408" s="128">
        <v>2859.83</v>
      </c>
      <c r="D408" s="128">
        <v>2797.17</v>
      </c>
      <c r="E408" s="128">
        <v>2918.59</v>
      </c>
      <c r="F408" s="128">
        <v>2998.93</v>
      </c>
      <c r="G408" s="128">
        <v>3169.28</v>
      </c>
      <c r="H408" s="128">
        <v>3616.09</v>
      </c>
      <c r="I408" s="128">
        <v>3623.66</v>
      </c>
      <c r="J408" s="128">
        <v>3623.64</v>
      </c>
      <c r="K408" s="128">
        <v>3512.29</v>
      </c>
      <c r="L408" s="128">
        <v>3512.8</v>
      </c>
      <c r="M408" s="128">
        <v>3511.24</v>
      </c>
      <c r="N408" s="128">
        <v>3509.73</v>
      </c>
      <c r="O408" s="128">
        <v>3511.1</v>
      </c>
      <c r="P408" s="128">
        <v>3496.76</v>
      </c>
      <c r="Q408" s="128">
        <v>3508.42</v>
      </c>
      <c r="R408" s="128">
        <v>3506.58</v>
      </c>
      <c r="S408" s="128">
        <v>3607.15</v>
      </c>
      <c r="T408" s="128">
        <v>3505.92</v>
      </c>
      <c r="U408" s="128">
        <v>3466.64</v>
      </c>
      <c r="V408" s="128">
        <v>3317.91</v>
      </c>
      <c r="W408" s="128">
        <v>3168.55</v>
      </c>
      <c r="X408" s="128">
        <v>3049.82</v>
      </c>
      <c r="Y408" s="128">
        <v>3000.81</v>
      </c>
      <c r="Z408" s="128">
        <v>2919.97</v>
      </c>
    </row>
    <row r="409" spans="2:26" x14ac:dyDescent="0.3">
      <c r="B409" s="127">
        <v>26</v>
      </c>
      <c r="C409" s="128">
        <v>2992.72</v>
      </c>
      <c r="D409" s="128">
        <v>2874.11</v>
      </c>
      <c r="E409" s="128">
        <v>2928.32</v>
      </c>
      <c r="F409" s="128">
        <v>2977.06</v>
      </c>
      <c r="G409" s="128">
        <v>3021.1</v>
      </c>
      <c r="H409" s="128">
        <v>3187.49</v>
      </c>
      <c r="I409" s="128">
        <v>3308.1</v>
      </c>
      <c r="J409" s="128">
        <v>3309.72</v>
      </c>
      <c r="K409" s="128">
        <v>3514.38</v>
      </c>
      <c r="L409" s="128">
        <v>3513.98</v>
      </c>
      <c r="M409" s="128">
        <v>3471.73</v>
      </c>
      <c r="N409" s="128">
        <v>3473.11</v>
      </c>
      <c r="O409" s="128">
        <v>3316.03</v>
      </c>
      <c r="P409" s="128">
        <v>3473.33</v>
      </c>
      <c r="Q409" s="128">
        <v>3471.9</v>
      </c>
      <c r="R409" s="128">
        <v>3510.2</v>
      </c>
      <c r="S409" s="128">
        <v>3510.09</v>
      </c>
      <c r="T409" s="128">
        <v>3510.48</v>
      </c>
      <c r="U409" s="128">
        <v>3318.44</v>
      </c>
      <c r="V409" s="128">
        <v>3222.25</v>
      </c>
      <c r="W409" s="128">
        <v>3178.78</v>
      </c>
      <c r="X409" s="128">
        <v>3050.86</v>
      </c>
      <c r="Y409" s="128">
        <v>2994.16</v>
      </c>
      <c r="Z409" s="128">
        <v>2921.37</v>
      </c>
    </row>
    <row r="410" spans="2:26" x14ac:dyDescent="0.3">
      <c r="B410" s="127">
        <v>27</v>
      </c>
      <c r="C410" s="128">
        <v>2879.19</v>
      </c>
      <c r="D410" s="128">
        <v>2877.37</v>
      </c>
      <c r="E410" s="128">
        <v>2878.04</v>
      </c>
      <c r="F410" s="128">
        <v>2904.15</v>
      </c>
      <c r="G410" s="128">
        <v>2984.58</v>
      </c>
      <c r="H410" s="128">
        <v>3071.39</v>
      </c>
      <c r="I410" s="128">
        <v>3134.91</v>
      </c>
      <c r="J410" s="128">
        <v>3223.42</v>
      </c>
      <c r="K410" s="128">
        <v>3311.67</v>
      </c>
      <c r="L410" s="128">
        <v>3311.15</v>
      </c>
      <c r="M410" s="128">
        <v>3312.06</v>
      </c>
      <c r="N410" s="128">
        <v>3312.69</v>
      </c>
      <c r="O410" s="128">
        <v>3313.36</v>
      </c>
      <c r="P410" s="128">
        <v>3310.26</v>
      </c>
      <c r="Q410" s="128">
        <v>3311.11</v>
      </c>
      <c r="R410" s="128">
        <v>3463.67</v>
      </c>
      <c r="S410" s="128">
        <v>3512.66</v>
      </c>
      <c r="T410" s="128">
        <v>3506.05</v>
      </c>
      <c r="U410" s="128">
        <v>3313.84</v>
      </c>
      <c r="V410" s="128">
        <v>3221.08</v>
      </c>
      <c r="W410" s="128">
        <v>3169.66</v>
      </c>
      <c r="X410" s="128">
        <v>3025.3</v>
      </c>
      <c r="Y410" s="128">
        <v>2961.72</v>
      </c>
      <c r="Z410" s="128">
        <v>2874.86</v>
      </c>
    </row>
    <row r="411" spans="2:26" x14ac:dyDescent="0.3">
      <c r="B411" s="127">
        <v>28</v>
      </c>
      <c r="C411" s="128">
        <v>2783.92</v>
      </c>
      <c r="D411" s="128">
        <v>2784.12</v>
      </c>
      <c r="E411" s="128">
        <v>2808.58</v>
      </c>
      <c r="F411" s="128">
        <v>2891.81</v>
      </c>
      <c r="G411" s="128">
        <v>2986.02</v>
      </c>
      <c r="H411" s="128">
        <v>3036.2</v>
      </c>
      <c r="I411" s="128">
        <v>3076.7</v>
      </c>
      <c r="J411" s="128">
        <v>3188.74</v>
      </c>
      <c r="K411" s="128">
        <v>3188.99</v>
      </c>
      <c r="L411" s="128">
        <v>3191.9</v>
      </c>
      <c r="M411" s="128">
        <v>3184.92</v>
      </c>
      <c r="N411" s="128">
        <v>3185.57</v>
      </c>
      <c r="O411" s="128">
        <v>3181.21</v>
      </c>
      <c r="P411" s="128">
        <v>3180.39</v>
      </c>
      <c r="Q411" s="128">
        <v>3179.24</v>
      </c>
      <c r="R411" s="128">
        <v>3183.7</v>
      </c>
      <c r="S411" s="128">
        <v>3188.23</v>
      </c>
      <c r="T411" s="128">
        <v>3147.12</v>
      </c>
      <c r="U411" s="128">
        <v>3070.64</v>
      </c>
      <c r="V411" s="128">
        <v>2973.87</v>
      </c>
      <c r="W411" s="128">
        <v>2909.17</v>
      </c>
      <c r="X411" s="128">
        <v>2834.09</v>
      </c>
      <c r="Y411" s="128">
        <v>2815.71</v>
      </c>
      <c r="Z411" s="128">
        <v>2798.76</v>
      </c>
    </row>
    <row r="412" spans="2:26" x14ac:dyDescent="0.3">
      <c r="B412" s="127">
        <v>29</v>
      </c>
      <c r="C412" s="128">
        <v>2806.22</v>
      </c>
      <c r="D412" s="128">
        <v>2805.08</v>
      </c>
      <c r="E412" s="128">
        <v>2836.23</v>
      </c>
      <c r="F412" s="128">
        <v>2879.24</v>
      </c>
      <c r="G412" s="128">
        <v>2904.59</v>
      </c>
      <c r="H412" s="128">
        <v>2977.47</v>
      </c>
      <c r="I412" s="128">
        <v>3015.62</v>
      </c>
      <c r="J412" s="128">
        <v>3053.64</v>
      </c>
      <c r="K412" s="128">
        <v>3106.11</v>
      </c>
      <c r="L412" s="128">
        <v>3078.85</v>
      </c>
      <c r="M412" s="128">
        <v>3026.36</v>
      </c>
      <c r="N412" s="128">
        <v>3017.81</v>
      </c>
      <c r="O412" s="128">
        <v>3012.26</v>
      </c>
      <c r="P412" s="128">
        <v>3022.85</v>
      </c>
      <c r="Q412" s="128">
        <v>3062</v>
      </c>
      <c r="R412" s="128">
        <v>3047.05</v>
      </c>
      <c r="S412" s="128">
        <v>3130.72</v>
      </c>
      <c r="T412" s="128">
        <v>3054.05</v>
      </c>
      <c r="U412" s="128">
        <v>3091.39</v>
      </c>
      <c r="V412" s="128">
        <v>2991.77</v>
      </c>
      <c r="W412" s="128">
        <v>2933.57</v>
      </c>
      <c r="X412" s="128">
        <v>2914.14</v>
      </c>
      <c r="Y412" s="128">
        <v>2874.38</v>
      </c>
      <c r="Z412" s="128">
        <v>2829.82</v>
      </c>
    </row>
    <row r="413" spans="2:26" x14ac:dyDescent="0.3">
      <c r="B413" s="127">
        <v>30</v>
      </c>
      <c r="C413" s="128">
        <v>2860.5</v>
      </c>
      <c r="D413" s="128">
        <v>2861.89</v>
      </c>
      <c r="E413" s="128">
        <v>2896.56</v>
      </c>
      <c r="F413" s="128">
        <v>2935.84</v>
      </c>
      <c r="G413" s="128">
        <v>2978.34</v>
      </c>
      <c r="H413" s="128">
        <v>3011.24</v>
      </c>
      <c r="I413" s="128">
        <v>3132.17</v>
      </c>
      <c r="J413" s="128">
        <v>3222</v>
      </c>
      <c r="K413" s="128">
        <v>3218.36</v>
      </c>
      <c r="L413" s="128">
        <v>3215.59</v>
      </c>
      <c r="M413" s="128">
        <v>3208.56</v>
      </c>
      <c r="N413" s="128">
        <v>3208.79</v>
      </c>
      <c r="O413" s="128">
        <v>3204.28</v>
      </c>
      <c r="P413" s="128">
        <v>3205.43</v>
      </c>
      <c r="Q413" s="128">
        <v>3336.98</v>
      </c>
      <c r="R413" s="128">
        <v>3340.66</v>
      </c>
      <c r="S413" s="128">
        <v>3363.96</v>
      </c>
      <c r="T413" s="128">
        <v>3309.7</v>
      </c>
      <c r="U413" s="128">
        <v>3231.43</v>
      </c>
      <c r="V413" s="128">
        <v>3150.88</v>
      </c>
      <c r="W413" s="128">
        <v>2990.07</v>
      </c>
      <c r="X413" s="128">
        <v>2952.94</v>
      </c>
      <c r="Y413" s="128">
        <v>2937.97</v>
      </c>
      <c r="Z413" s="128">
        <v>2902.81</v>
      </c>
    </row>
    <row r="414" spans="2:26" x14ac:dyDescent="0.3">
      <c r="B414" s="127">
        <v>31</v>
      </c>
      <c r="C414" s="128">
        <v>2859.05</v>
      </c>
      <c r="D414" s="128">
        <v>2849.96</v>
      </c>
      <c r="E414" s="128">
        <v>2882.75</v>
      </c>
      <c r="F414" s="128">
        <v>2925.87</v>
      </c>
      <c r="G414" s="128">
        <v>2978.65</v>
      </c>
      <c r="H414" s="128">
        <v>3013.22</v>
      </c>
      <c r="I414" s="128">
        <v>3132.53</v>
      </c>
      <c r="J414" s="128">
        <v>3227.48</v>
      </c>
      <c r="K414" s="128">
        <v>3219.81</v>
      </c>
      <c r="L414" s="128">
        <v>3192.18</v>
      </c>
      <c r="M414" s="128">
        <v>3185.41</v>
      </c>
      <c r="N414" s="128">
        <v>3181.21</v>
      </c>
      <c r="O414" s="128">
        <v>3175.99</v>
      </c>
      <c r="P414" s="128">
        <v>3251.73</v>
      </c>
      <c r="Q414" s="128">
        <v>3281.73</v>
      </c>
      <c r="R414" s="128">
        <v>3246.96</v>
      </c>
      <c r="S414" s="128">
        <v>3712.64</v>
      </c>
      <c r="T414" s="128">
        <v>3686.2</v>
      </c>
      <c r="U414" s="128">
        <v>3194.29</v>
      </c>
      <c r="V414" s="128">
        <v>3104.61</v>
      </c>
      <c r="W414" s="128">
        <v>2965.12</v>
      </c>
      <c r="X414" s="128">
        <v>2952.8</v>
      </c>
      <c r="Y414" s="128">
        <v>2927.95</v>
      </c>
      <c r="Z414" s="128">
        <v>2868.93</v>
      </c>
    </row>
    <row r="416" spans="2:26" x14ac:dyDescent="0.3">
      <c r="B416" s="141" t="s">
        <v>8</v>
      </c>
      <c r="C416" s="142" t="s">
        <v>71</v>
      </c>
      <c r="D416" s="142"/>
      <c r="E416" s="142"/>
      <c r="F416" s="142"/>
      <c r="G416" s="142"/>
      <c r="H416" s="142"/>
      <c r="I416" s="142"/>
      <c r="J416" s="142"/>
      <c r="K416" s="142"/>
      <c r="L416" s="142"/>
      <c r="M416" s="142"/>
      <c r="N416" s="142"/>
      <c r="O416" s="142"/>
      <c r="P416" s="142"/>
      <c r="Q416" s="142"/>
      <c r="R416" s="142"/>
      <c r="S416" s="142"/>
      <c r="T416" s="142"/>
      <c r="U416" s="142"/>
      <c r="V416" s="142"/>
      <c r="W416" s="142"/>
      <c r="X416" s="142"/>
      <c r="Y416" s="142"/>
      <c r="Z416" s="142"/>
    </row>
    <row r="417" spans="2:26" x14ac:dyDescent="0.3">
      <c r="B417" s="138" t="s">
        <v>64</v>
      </c>
      <c r="C417" s="88">
        <v>0</v>
      </c>
      <c r="D417" s="88">
        <v>4.1666666666666664E-2</v>
      </c>
      <c r="E417" s="88">
        <v>8.3333333333333329E-2</v>
      </c>
      <c r="F417" s="88">
        <v>0.125</v>
      </c>
      <c r="G417" s="88">
        <v>0.16666666666666666</v>
      </c>
      <c r="H417" s="88">
        <v>0.20833333333333334</v>
      </c>
      <c r="I417" s="88">
        <v>0.25</v>
      </c>
      <c r="J417" s="88">
        <v>0.29166666666666669</v>
      </c>
      <c r="K417" s="88">
        <v>0.33333333333333331</v>
      </c>
      <c r="L417" s="88">
        <v>0.375</v>
      </c>
      <c r="M417" s="88">
        <v>0.41666666666666669</v>
      </c>
      <c r="N417" s="88">
        <v>0.45833333333333331</v>
      </c>
      <c r="O417" s="88">
        <v>0.5</v>
      </c>
      <c r="P417" s="88">
        <v>0.54166666666666663</v>
      </c>
      <c r="Q417" s="88">
        <v>0.58333333333333337</v>
      </c>
      <c r="R417" s="88">
        <v>0.625</v>
      </c>
      <c r="S417" s="88">
        <v>0.66666666666666663</v>
      </c>
      <c r="T417" s="88">
        <v>0.70833333333333337</v>
      </c>
      <c r="U417" s="88">
        <v>0.75</v>
      </c>
      <c r="V417" s="88">
        <v>0.79166666666666663</v>
      </c>
      <c r="W417" s="88">
        <v>0.83333333333333337</v>
      </c>
      <c r="X417" s="88">
        <v>0.875</v>
      </c>
      <c r="Y417" s="88">
        <v>0.91666666666666663</v>
      </c>
      <c r="Z417" s="88">
        <v>0.95833333333333337</v>
      </c>
    </row>
    <row r="418" spans="2:26" x14ac:dyDescent="0.3">
      <c r="B418" s="139"/>
      <c r="C418" s="89" t="s">
        <v>65</v>
      </c>
      <c r="D418" s="89" t="s">
        <v>65</v>
      </c>
      <c r="E418" s="89" t="s">
        <v>65</v>
      </c>
      <c r="F418" s="89" t="s">
        <v>65</v>
      </c>
      <c r="G418" s="89" t="s">
        <v>65</v>
      </c>
      <c r="H418" s="89" t="s">
        <v>65</v>
      </c>
      <c r="I418" s="89" t="s">
        <v>65</v>
      </c>
      <c r="J418" s="89" t="s">
        <v>65</v>
      </c>
      <c r="K418" s="89" t="s">
        <v>65</v>
      </c>
      <c r="L418" s="89" t="s">
        <v>65</v>
      </c>
      <c r="M418" s="89" t="s">
        <v>65</v>
      </c>
      <c r="N418" s="89" t="s">
        <v>65</v>
      </c>
      <c r="O418" s="89" t="s">
        <v>65</v>
      </c>
      <c r="P418" s="89" t="s">
        <v>65</v>
      </c>
      <c r="Q418" s="89" t="s">
        <v>65</v>
      </c>
      <c r="R418" s="89" t="s">
        <v>65</v>
      </c>
      <c r="S418" s="89" t="s">
        <v>65</v>
      </c>
      <c r="T418" s="89" t="s">
        <v>65</v>
      </c>
      <c r="U418" s="89" t="s">
        <v>65</v>
      </c>
      <c r="V418" s="89" t="s">
        <v>65</v>
      </c>
      <c r="W418" s="89" t="s">
        <v>65</v>
      </c>
      <c r="X418" s="89" t="s">
        <v>65</v>
      </c>
      <c r="Y418" s="89" t="s">
        <v>65</v>
      </c>
      <c r="Z418" s="89" t="s">
        <v>66</v>
      </c>
    </row>
    <row r="419" spans="2:26" x14ac:dyDescent="0.3">
      <c r="B419" s="140"/>
      <c r="C419" s="90">
        <v>4.1666666666666664E-2</v>
      </c>
      <c r="D419" s="90">
        <v>8.3333333333333329E-2</v>
      </c>
      <c r="E419" s="90">
        <v>0.125</v>
      </c>
      <c r="F419" s="90">
        <v>0.16666666666666666</v>
      </c>
      <c r="G419" s="90">
        <v>0.20833333333333334</v>
      </c>
      <c r="H419" s="90">
        <v>0.25</v>
      </c>
      <c r="I419" s="90">
        <v>0.29166666666666669</v>
      </c>
      <c r="J419" s="90">
        <v>0.33333333333333331</v>
      </c>
      <c r="K419" s="90">
        <v>0.375</v>
      </c>
      <c r="L419" s="90">
        <v>0.41666666666666669</v>
      </c>
      <c r="M419" s="90">
        <v>0.45833333333333331</v>
      </c>
      <c r="N419" s="90">
        <v>0.5</v>
      </c>
      <c r="O419" s="90">
        <v>0.54166666666666663</v>
      </c>
      <c r="P419" s="90">
        <v>0.58333333333333337</v>
      </c>
      <c r="Q419" s="90">
        <v>0.625</v>
      </c>
      <c r="R419" s="90">
        <v>0.66666666666666663</v>
      </c>
      <c r="S419" s="90">
        <v>0.70833333333333337</v>
      </c>
      <c r="T419" s="90">
        <v>0.75</v>
      </c>
      <c r="U419" s="90">
        <v>0.79166666666666663</v>
      </c>
      <c r="V419" s="90">
        <v>0.83333333333333337</v>
      </c>
      <c r="W419" s="90">
        <v>0.875</v>
      </c>
      <c r="X419" s="90">
        <v>0.91666666666666663</v>
      </c>
      <c r="Y419" s="90">
        <v>0.95833333333333337</v>
      </c>
      <c r="Z419" s="90">
        <v>0</v>
      </c>
    </row>
    <row r="420" spans="2:26" x14ac:dyDescent="0.3">
      <c r="B420" s="127">
        <v>1</v>
      </c>
      <c r="C420" s="128">
        <v>3008.2</v>
      </c>
      <c r="D420" s="128">
        <v>3018.01</v>
      </c>
      <c r="E420" s="128">
        <v>3117.48</v>
      </c>
      <c r="F420" s="128">
        <v>3179.86</v>
      </c>
      <c r="G420" s="128">
        <v>3143.58</v>
      </c>
      <c r="H420" s="128">
        <v>3215.19</v>
      </c>
      <c r="I420" s="128">
        <v>3356.4</v>
      </c>
      <c r="J420" s="128">
        <v>3397.08</v>
      </c>
      <c r="K420" s="128">
        <v>3383.78</v>
      </c>
      <c r="L420" s="128">
        <v>3369.1</v>
      </c>
      <c r="M420" s="128">
        <v>3338.68</v>
      </c>
      <c r="N420" s="128">
        <v>3288.06</v>
      </c>
      <c r="O420" s="128">
        <v>3286.88</v>
      </c>
      <c r="P420" s="128">
        <v>3318.12</v>
      </c>
      <c r="Q420" s="128">
        <v>3348.94</v>
      </c>
      <c r="R420" s="128">
        <v>3357.63</v>
      </c>
      <c r="S420" s="128">
        <v>3445.47</v>
      </c>
      <c r="T420" s="128">
        <v>3409.78</v>
      </c>
      <c r="U420" s="128">
        <v>3337.79</v>
      </c>
      <c r="V420" s="128">
        <v>3252.78</v>
      </c>
      <c r="W420" s="128">
        <v>3205.59</v>
      </c>
      <c r="X420" s="128">
        <v>3139.91</v>
      </c>
      <c r="Y420" s="128">
        <v>3033.34</v>
      </c>
      <c r="Z420" s="128">
        <v>2978.46</v>
      </c>
    </row>
    <row r="421" spans="2:26" x14ac:dyDescent="0.3">
      <c r="B421" s="127">
        <v>2</v>
      </c>
      <c r="C421" s="128">
        <v>2974.97</v>
      </c>
      <c r="D421" s="128">
        <v>2982.97</v>
      </c>
      <c r="E421" s="128">
        <v>3012.26</v>
      </c>
      <c r="F421" s="128">
        <v>3114.67</v>
      </c>
      <c r="G421" s="128">
        <v>3096.48</v>
      </c>
      <c r="H421" s="128">
        <v>3203.76</v>
      </c>
      <c r="I421" s="128">
        <v>3349.91</v>
      </c>
      <c r="J421" s="128">
        <v>3357.52</v>
      </c>
      <c r="K421" s="128">
        <v>3351.15</v>
      </c>
      <c r="L421" s="128">
        <v>3344.1</v>
      </c>
      <c r="M421" s="128">
        <v>3320.8</v>
      </c>
      <c r="N421" s="128">
        <v>3328.76</v>
      </c>
      <c r="O421" s="128">
        <v>3319.25</v>
      </c>
      <c r="P421" s="128">
        <v>3320.27</v>
      </c>
      <c r="Q421" s="128">
        <v>3333.61</v>
      </c>
      <c r="R421" s="128">
        <v>3342.83</v>
      </c>
      <c r="S421" s="128">
        <v>3447.25</v>
      </c>
      <c r="T421" s="128">
        <v>3401.69</v>
      </c>
      <c r="U421" s="128">
        <v>3337.6</v>
      </c>
      <c r="V421" s="128">
        <v>3252.92</v>
      </c>
      <c r="W421" s="128">
        <v>3197.03</v>
      </c>
      <c r="X421" s="128">
        <v>3130.41</v>
      </c>
      <c r="Y421" s="128">
        <v>3011.6</v>
      </c>
      <c r="Z421" s="128">
        <v>2971.96</v>
      </c>
    </row>
    <row r="422" spans="2:26" x14ac:dyDescent="0.3">
      <c r="B422" s="127">
        <v>3</v>
      </c>
      <c r="C422" s="128">
        <v>3000.92</v>
      </c>
      <c r="D422" s="128">
        <v>3012.53</v>
      </c>
      <c r="E422" s="128">
        <v>3054.13</v>
      </c>
      <c r="F422" s="128">
        <v>3132.41</v>
      </c>
      <c r="G422" s="128">
        <v>3134.21</v>
      </c>
      <c r="H422" s="128">
        <v>3229.77</v>
      </c>
      <c r="I422" s="128">
        <v>3350.38</v>
      </c>
      <c r="J422" s="128">
        <v>3388.51</v>
      </c>
      <c r="K422" s="128">
        <v>3392.93</v>
      </c>
      <c r="L422" s="128">
        <v>3372.01</v>
      </c>
      <c r="M422" s="128">
        <v>3285.63</v>
      </c>
      <c r="N422" s="128">
        <v>3286.84</v>
      </c>
      <c r="O422" s="128">
        <v>3260.45</v>
      </c>
      <c r="P422" s="128">
        <v>3328.86</v>
      </c>
      <c r="Q422" s="128">
        <v>3350.52</v>
      </c>
      <c r="R422" s="128">
        <v>3387.82</v>
      </c>
      <c r="S422" s="128">
        <v>3459.63</v>
      </c>
      <c r="T422" s="128">
        <v>3405.29</v>
      </c>
      <c r="U422" s="128">
        <v>3355.9</v>
      </c>
      <c r="V422" s="128">
        <v>3245.2</v>
      </c>
      <c r="W422" s="128">
        <v>3224.84</v>
      </c>
      <c r="X422" s="128">
        <v>3151.88</v>
      </c>
      <c r="Y422" s="128">
        <v>3019.64</v>
      </c>
      <c r="Z422" s="128">
        <v>2953.86</v>
      </c>
    </row>
    <row r="423" spans="2:26" x14ac:dyDescent="0.3">
      <c r="B423" s="127">
        <v>4</v>
      </c>
      <c r="C423" s="128">
        <v>3056.23</v>
      </c>
      <c r="D423" s="128">
        <v>3051.82</v>
      </c>
      <c r="E423" s="128">
        <v>3056.78</v>
      </c>
      <c r="F423" s="128">
        <v>3172.11</v>
      </c>
      <c r="G423" s="128">
        <v>3237.13</v>
      </c>
      <c r="H423" s="128">
        <v>3254.65</v>
      </c>
      <c r="I423" s="128">
        <v>3416.93</v>
      </c>
      <c r="J423" s="128">
        <v>3485.82</v>
      </c>
      <c r="K423" s="128">
        <v>3533.87</v>
      </c>
      <c r="L423" s="128">
        <v>3479.19</v>
      </c>
      <c r="M423" s="128">
        <v>3465.4</v>
      </c>
      <c r="N423" s="128">
        <v>3470.98</v>
      </c>
      <c r="O423" s="128">
        <v>3460.77</v>
      </c>
      <c r="P423" s="128">
        <v>3472.83</v>
      </c>
      <c r="Q423" s="128">
        <v>3458.59</v>
      </c>
      <c r="R423" s="128">
        <v>3339.37</v>
      </c>
      <c r="S423" s="128">
        <v>3643.27</v>
      </c>
      <c r="T423" s="128">
        <v>3522.32</v>
      </c>
      <c r="U423" s="128">
        <v>3456.76</v>
      </c>
      <c r="V423" s="128">
        <v>3388.84</v>
      </c>
      <c r="W423" s="128">
        <v>3376.73</v>
      </c>
      <c r="X423" s="128">
        <v>3237.37</v>
      </c>
      <c r="Y423" s="128">
        <v>3198.69</v>
      </c>
      <c r="Z423" s="128">
        <v>3073.93</v>
      </c>
    </row>
    <row r="424" spans="2:26" x14ac:dyDescent="0.3">
      <c r="B424" s="127">
        <v>5</v>
      </c>
      <c r="C424" s="128">
        <v>3060.69</v>
      </c>
      <c r="D424" s="128">
        <v>3062.64</v>
      </c>
      <c r="E424" s="128">
        <v>3063.64</v>
      </c>
      <c r="F424" s="128">
        <v>3163.79</v>
      </c>
      <c r="G424" s="128">
        <v>3287.88</v>
      </c>
      <c r="H424" s="128">
        <v>3256.92</v>
      </c>
      <c r="I424" s="128">
        <v>3400.23</v>
      </c>
      <c r="J424" s="128">
        <v>3474.67</v>
      </c>
      <c r="K424" s="128">
        <v>3558.79</v>
      </c>
      <c r="L424" s="128">
        <v>3465.08</v>
      </c>
      <c r="M424" s="128">
        <v>3466.61</v>
      </c>
      <c r="N424" s="128">
        <v>3465.73</v>
      </c>
      <c r="O424" s="128">
        <v>3466.24</v>
      </c>
      <c r="P424" s="128">
        <v>3446.48</v>
      </c>
      <c r="Q424" s="128">
        <v>3403.72</v>
      </c>
      <c r="R424" s="128">
        <v>3552.43</v>
      </c>
      <c r="S424" s="128">
        <v>3664.57</v>
      </c>
      <c r="T424" s="128">
        <v>3612.14</v>
      </c>
      <c r="U424" s="128">
        <v>3402.29</v>
      </c>
      <c r="V424" s="128">
        <v>3392.18</v>
      </c>
      <c r="W424" s="128">
        <v>3336.54</v>
      </c>
      <c r="X424" s="128">
        <v>3230.78</v>
      </c>
      <c r="Y424" s="128">
        <v>3163.82</v>
      </c>
      <c r="Z424" s="128">
        <v>3061.32</v>
      </c>
    </row>
    <row r="425" spans="2:26" x14ac:dyDescent="0.3">
      <c r="B425" s="127">
        <v>6</v>
      </c>
      <c r="C425" s="128">
        <v>3141.39</v>
      </c>
      <c r="D425" s="128">
        <v>3053.73</v>
      </c>
      <c r="E425" s="128">
        <v>3008.65</v>
      </c>
      <c r="F425" s="128">
        <v>3078.84</v>
      </c>
      <c r="G425" s="128">
        <v>3155.74</v>
      </c>
      <c r="H425" s="128">
        <v>3170.55</v>
      </c>
      <c r="I425" s="128">
        <v>3220.6</v>
      </c>
      <c r="J425" s="128">
        <v>3237.11</v>
      </c>
      <c r="K425" s="128">
        <v>3389.34</v>
      </c>
      <c r="L425" s="128">
        <v>3388.81</v>
      </c>
      <c r="M425" s="128">
        <v>3385.85</v>
      </c>
      <c r="N425" s="128">
        <v>3386.56</v>
      </c>
      <c r="O425" s="128">
        <v>3388.49</v>
      </c>
      <c r="P425" s="128">
        <v>3385.86</v>
      </c>
      <c r="Q425" s="128">
        <v>3386.58</v>
      </c>
      <c r="R425" s="128">
        <v>3386.35</v>
      </c>
      <c r="S425" s="128">
        <v>3633.7</v>
      </c>
      <c r="T425" s="128">
        <v>3562.58</v>
      </c>
      <c r="U425" s="128">
        <v>3385.2</v>
      </c>
      <c r="V425" s="128">
        <v>3374.49</v>
      </c>
      <c r="W425" s="128">
        <v>3380.68</v>
      </c>
      <c r="X425" s="128">
        <v>3325.43</v>
      </c>
      <c r="Y425" s="128">
        <v>3213.74</v>
      </c>
      <c r="Z425" s="128">
        <v>3102.13</v>
      </c>
    </row>
    <row r="426" spans="2:26" x14ac:dyDescent="0.3">
      <c r="B426" s="127">
        <v>7</v>
      </c>
      <c r="C426" s="128">
        <v>3169.15</v>
      </c>
      <c r="D426" s="128">
        <v>3167.17</v>
      </c>
      <c r="E426" s="128">
        <v>3105.58</v>
      </c>
      <c r="F426" s="128">
        <v>3119.23</v>
      </c>
      <c r="G426" s="128">
        <v>3199.35</v>
      </c>
      <c r="H426" s="128">
        <v>3216.3</v>
      </c>
      <c r="I426" s="128">
        <v>3235.53</v>
      </c>
      <c r="J426" s="128">
        <v>3317.74</v>
      </c>
      <c r="K426" s="128">
        <v>3385.07</v>
      </c>
      <c r="L426" s="128">
        <v>3545.18</v>
      </c>
      <c r="M426" s="128">
        <v>3544.65</v>
      </c>
      <c r="N426" s="128">
        <v>3545.53</v>
      </c>
      <c r="O426" s="128">
        <v>3384.83</v>
      </c>
      <c r="P426" s="128">
        <v>3546.62</v>
      </c>
      <c r="Q426" s="128">
        <v>3544.57</v>
      </c>
      <c r="R426" s="128">
        <v>3589.67</v>
      </c>
      <c r="S426" s="128">
        <v>3743.42</v>
      </c>
      <c r="T426" s="128">
        <v>3735.93</v>
      </c>
      <c r="U426" s="128">
        <v>3634.19</v>
      </c>
      <c r="V426" s="128">
        <v>3382.97</v>
      </c>
      <c r="W426" s="128">
        <v>3385.14</v>
      </c>
      <c r="X426" s="128">
        <v>3356.91</v>
      </c>
      <c r="Y426" s="128">
        <v>3227.86</v>
      </c>
      <c r="Z426" s="128">
        <v>3061.32</v>
      </c>
    </row>
    <row r="427" spans="2:26" x14ac:dyDescent="0.3">
      <c r="B427" s="127">
        <v>8</v>
      </c>
      <c r="C427" s="128">
        <v>3060.44</v>
      </c>
      <c r="D427" s="128">
        <v>3099.88</v>
      </c>
      <c r="E427" s="128">
        <v>3059.28</v>
      </c>
      <c r="F427" s="128">
        <v>3078.17</v>
      </c>
      <c r="G427" s="128">
        <v>3144.41</v>
      </c>
      <c r="H427" s="128">
        <v>3139.7</v>
      </c>
      <c r="I427" s="128">
        <v>3212.15</v>
      </c>
      <c r="J427" s="128">
        <v>3227.34</v>
      </c>
      <c r="K427" s="128">
        <v>3378.2</v>
      </c>
      <c r="L427" s="128">
        <v>3393.32</v>
      </c>
      <c r="M427" s="128">
        <v>3389.23</v>
      </c>
      <c r="N427" s="128">
        <v>3382.82</v>
      </c>
      <c r="O427" s="128">
        <v>3373.38</v>
      </c>
      <c r="P427" s="128">
        <v>3369.46</v>
      </c>
      <c r="Q427" s="128">
        <v>3385.76</v>
      </c>
      <c r="R427" s="128">
        <v>3462.84</v>
      </c>
      <c r="S427" s="128">
        <v>3642.81</v>
      </c>
      <c r="T427" s="128">
        <v>3608.08</v>
      </c>
      <c r="U427" s="128">
        <v>3463.35</v>
      </c>
      <c r="V427" s="128">
        <v>3379.32</v>
      </c>
      <c r="W427" s="128">
        <v>3373.06</v>
      </c>
      <c r="X427" s="128">
        <v>3237.57</v>
      </c>
      <c r="Y427" s="128">
        <v>3161.53</v>
      </c>
      <c r="Z427" s="128">
        <v>3106.75</v>
      </c>
    </row>
    <row r="428" spans="2:26" x14ac:dyDescent="0.3">
      <c r="B428" s="127">
        <v>9</v>
      </c>
      <c r="C428" s="128">
        <v>3093.53</v>
      </c>
      <c r="D428" s="128">
        <v>3057.05</v>
      </c>
      <c r="E428" s="128">
        <v>3019.47</v>
      </c>
      <c r="F428" s="128">
        <v>3148.89</v>
      </c>
      <c r="G428" s="128">
        <v>3222.44</v>
      </c>
      <c r="H428" s="128">
        <v>3224.91</v>
      </c>
      <c r="I428" s="128">
        <v>3245.3</v>
      </c>
      <c r="J428" s="128">
        <v>3391.78</v>
      </c>
      <c r="K428" s="128">
        <v>3391.43</v>
      </c>
      <c r="L428" s="128">
        <v>3389.41</v>
      </c>
      <c r="M428" s="128">
        <v>3377.88</v>
      </c>
      <c r="N428" s="128">
        <v>3368.69</v>
      </c>
      <c r="O428" s="128">
        <v>3363.89</v>
      </c>
      <c r="P428" s="128">
        <v>3361.03</v>
      </c>
      <c r="Q428" s="128">
        <v>3372.57</v>
      </c>
      <c r="R428" s="128">
        <v>3371.37</v>
      </c>
      <c r="S428" s="128">
        <v>3565.88</v>
      </c>
      <c r="T428" s="128">
        <v>3466.93</v>
      </c>
      <c r="U428" s="128">
        <v>3366.78</v>
      </c>
      <c r="V428" s="128">
        <v>3228.58</v>
      </c>
      <c r="W428" s="128">
        <v>3226.93</v>
      </c>
      <c r="X428" s="128">
        <v>3217.11</v>
      </c>
      <c r="Y428" s="128">
        <v>3083.85</v>
      </c>
      <c r="Z428" s="128">
        <v>3053.26</v>
      </c>
    </row>
    <row r="429" spans="2:26" x14ac:dyDescent="0.3">
      <c r="B429" s="127">
        <v>10</v>
      </c>
      <c r="C429" s="128">
        <v>3011.3</v>
      </c>
      <c r="D429" s="128">
        <v>2999.54</v>
      </c>
      <c r="E429" s="128">
        <v>3008.48</v>
      </c>
      <c r="F429" s="128">
        <v>3100.22</v>
      </c>
      <c r="G429" s="128">
        <v>3233.12</v>
      </c>
      <c r="H429" s="128">
        <v>3236.21</v>
      </c>
      <c r="I429" s="128">
        <v>3323.61</v>
      </c>
      <c r="J429" s="128">
        <v>3439.6</v>
      </c>
      <c r="K429" s="128">
        <v>3419.98</v>
      </c>
      <c r="L429" s="128">
        <v>3409.14</v>
      </c>
      <c r="M429" s="128">
        <v>3393.97</v>
      </c>
      <c r="N429" s="128">
        <v>3395.51</v>
      </c>
      <c r="O429" s="128">
        <v>3377.6</v>
      </c>
      <c r="P429" s="128">
        <v>3377.46</v>
      </c>
      <c r="Q429" s="128">
        <v>3401.58</v>
      </c>
      <c r="R429" s="128">
        <v>3408.46</v>
      </c>
      <c r="S429" s="128">
        <v>3567.76</v>
      </c>
      <c r="T429" s="128">
        <v>3466.38</v>
      </c>
      <c r="U429" s="128">
        <v>3412.16</v>
      </c>
      <c r="V429" s="128">
        <v>3311.34</v>
      </c>
      <c r="W429" s="128">
        <v>3295.76</v>
      </c>
      <c r="X429" s="128">
        <v>3235.62</v>
      </c>
      <c r="Y429" s="128">
        <v>3110.1</v>
      </c>
      <c r="Z429" s="128">
        <v>3075.83</v>
      </c>
    </row>
    <row r="430" spans="2:26" x14ac:dyDescent="0.3">
      <c r="B430" s="127">
        <v>11</v>
      </c>
      <c r="C430" s="128">
        <v>3062.08</v>
      </c>
      <c r="D430" s="128">
        <v>3069.2</v>
      </c>
      <c r="E430" s="128">
        <v>3047.84</v>
      </c>
      <c r="F430" s="128">
        <v>3160.83</v>
      </c>
      <c r="G430" s="128">
        <v>3233.55</v>
      </c>
      <c r="H430" s="128">
        <v>3263.92</v>
      </c>
      <c r="I430" s="128">
        <v>3354.11</v>
      </c>
      <c r="J430" s="128">
        <v>3564.69</v>
      </c>
      <c r="K430" s="128">
        <v>3476.62</v>
      </c>
      <c r="L430" s="128">
        <v>3477.41</v>
      </c>
      <c r="M430" s="128">
        <v>3477.99</v>
      </c>
      <c r="N430" s="128">
        <v>3477.55</v>
      </c>
      <c r="O430" s="128">
        <v>3436.34</v>
      </c>
      <c r="P430" s="128">
        <v>3435.33</v>
      </c>
      <c r="Q430" s="128">
        <v>3472.4</v>
      </c>
      <c r="R430" s="128">
        <v>3467.72</v>
      </c>
      <c r="S430" s="128">
        <v>3663.56</v>
      </c>
      <c r="T430" s="128">
        <v>3610.56</v>
      </c>
      <c r="U430" s="128">
        <v>3468.01</v>
      </c>
      <c r="V430" s="128">
        <v>3423.38</v>
      </c>
      <c r="W430" s="128">
        <v>3464.27</v>
      </c>
      <c r="X430" s="128">
        <v>3349.7</v>
      </c>
      <c r="Y430" s="128">
        <v>3236.01</v>
      </c>
      <c r="Z430" s="128">
        <v>3151.66</v>
      </c>
    </row>
    <row r="431" spans="2:26" x14ac:dyDescent="0.3">
      <c r="B431" s="127">
        <v>12</v>
      </c>
      <c r="C431" s="128">
        <v>3198.32</v>
      </c>
      <c r="D431" s="128">
        <v>3161.17</v>
      </c>
      <c r="E431" s="128">
        <v>3028.23</v>
      </c>
      <c r="F431" s="128">
        <v>3028.34</v>
      </c>
      <c r="G431" s="128">
        <v>3227.64</v>
      </c>
      <c r="H431" s="128">
        <v>3275.98</v>
      </c>
      <c r="I431" s="128">
        <v>3381.2</v>
      </c>
      <c r="J431" s="128">
        <v>3568.98</v>
      </c>
      <c r="K431" s="128">
        <v>3716.71</v>
      </c>
      <c r="L431" s="128">
        <v>3722.74</v>
      </c>
      <c r="M431" s="128">
        <v>3697.95</v>
      </c>
      <c r="N431" s="128">
        <v>3657.36</v>
      </c>
      <c r="O431" s="128">
        <v>3651.15</v>
      </c>
      <c r="P431" s="128">
        <v>3650.98</v>
      </c>
      <c r="Q431" s="128">
        <v>3708.46</v>
      </c>
      <c r="R431" s="128">
        <v>3713.89</v>
      </c>
      <c r="S431" s="128">
        <v>3820.88</v>
      </c>
      <c r="T431" s="128">
        <v>3801.62</v>
      </c>
      <c r="U431" s="128">
        <v>3735.53</v>
      </c>
      <c r="V431" s="128">
        <v>3562.53</v>
      </c>
      <c r="W431" s="128">
        <v>3568.75</v>
      </c>
      <c r="X431" s="128">
        <v>3436.17</v>
      </c>
      <c r="Y431" s="128">
        <v>3239.2</v>
      </c>
      <c r="Z431" s="128">
        <v>3173.79</v>
      </c>
    </row>
    <row r="432" spans="2:26" x14ac:dyDescent="0.3">
      <c r="B432" s="127">
        <v>13</v>
      </c>
      <c r="C432" s="128">
        <v>3135.52</v>
      </c>
      <c r="D432" s="128">
        <v>3028.75</v>
      </c>
      <c r="E432" s="128">
        <v>3035.1</v>
      </c>
      <c r="F432" s="128">
        <v>3023.57</v>
      </c>
      <c r="G432" s="128">
        <v>3229.29</v>
      </c>
      <c r="H432" s="128">
        <v>3283.76</v>
      </c>
      <c r="I432" s="128">
        <v>3355.23</v>
      </c>
      <c r="J432" s="128">
        <v>3523.98</v>
      </c>
      <c r="K432" s="128">
        <v>3613.91</v>
      </c>
      <c r="L432" s="128">
        <v>3737.12</v>
      </c>
      <c r="M432" s="128">
        <v>3586.35</v>
      </c>
      <c r="N432" s="128">
        <v>3569.25</v>
      </c>
      <c r="O432" s="128">
        <v>3489.48</v>
      </c>
      <c r="P432" s="128">
        <v>3481.96</v>
      </c>
      <c r="Q432" s="128">
        <v>3730.28</v>
      </c>
      <c r="R432" s="128">
        <v>3727.76</v>
      </c>
      <c r="S432" s="128">
        <v>3814.04</v>
      </c>
      <c r="T432" s="128">
        <v>3819.05</v>
      </c>
      <c r="U432" s="128">
        <v>3746.48</v>
      </c>
      <c r="V432" s="128">
        <v>3567.2</v>
      </c>
      <c r="W432" s="128">
        <v>3566.68</v>
      </c>
      <c r="X432" s="128">
        <v>3450.53</v>
      </c>
      <c r="Y432" s="128">
        <v>3285.56</v>
      </c>
      <c r="Z432" s="128">
        <v>3234.5</v>
      </c>
    </row>
    <row r="433" spans="2:26" x14ac:dyDescent="0.3">
      <c r="B433" s="127">
        <v>14</v>
      </c>
      <c r="C433" s="128">
        <v>3133.94</v>
      </c>
      <c r="D433" s="128">
        <v>3138.79</v>
      </c>
      <c r="E433" s="128">
        <v>3136.54</v>
      </c>
      <c r="F433" s="128">
        <v>3226.17</v>
      </c>
      <c r="G433" s="128">
        <v>3372.71</v>
      </c>
      <c r="H433" s="128">
        <v>3484.32</v>
      </c>
      <c r="I433" s="128">
        <v>3734.27</v>
      </c>
      <c r="J433" s="128">
        <v>3739.27</v>
      </c>
      <c r="K433" s="128">
        <v>3619.5</v>
      </c>
      <c r="L433" s="128">
        <v>3610.55</v>
      </c>
      <c r="M433" s="128">
        <v>3613.27</v>
      </c>
      <c r="N433" s="128">
        <v>3598.43</v>
      </c>
      <c r="O433" s="128">
        <v>3632.6</v>
      </c>
      <c r="P433" s="128">
        <v>3720.12</v>
      </c>
      <c r="Q433" s="128">
        <v>3761.78</v>
      </c>
      <c r="R433" s="128">
        <v>3769.57</v>
      </c>
      <c r="S433" s="128">
        <v>3802.93</v>
      </c>
      <c r="T433" s="128">
        <v>3728.3</v>
      </c>
      <c r="U433" s="128">
        <v>3570.45</v>
      </c>
      <c r="V433" s="128">
        <v>3470.36</v>
      </c>
      <c r="W433" s="128">
        <v>3452.04</v>
      </c>
      <c r="X433" s="128">
        <v>3287.93</v>
      </c>
      <c r="Y433" s="128">
        <v>3199.41</v>
      </c>
      <c r="Z433" s="128">
        <v>3093.93</v>
      </c>
    </row>
    <row r="434" spans="2:26" x14ac:dyDescent="0.3">
      <c r="B434" s="127">
        <v>15</v>
      </c>
      <c r="C434" s="128">
        <v>3104.88</v>
      </c>
      <c r="D434" s="128">
        <v>3126.61</v>
      </c>
      <c r="E434" s="128">
        <v>3132.68</v>
      </c>
      <c r="F434" s="128">
        <v>3200.35</v>
      </c>
      <c r="G434" s="128">
        <v>3253.34</v>
      </c>
      <c r="H434" s="128">
        <v>3287.11</v>
      </c>
      <c r="I434" s="128">
        <v>3421.94</v>
      </c>
      <c r="J434" s="128">
        <v>3568.71</v>
      </c>
      <c r="K434" s="128">
        <v>3489.8</v>
      </c>
      <c r="L434" s="128">
        <v>3489.19</v>
      </c>
      <c r="M434" s="128">
        <v>3419.85</v>
      </c>
      <c r="N434" s="128">
        <v>3485.45</v>
      </c>
      <c r="O434" s="128">
        <v>3420.59</v>
      </c>
      <c r="P434" s="128">
        <v>3420.97</v>
      </c>
      <c r="Q434" s="128">
        <v>3425.75</v>
      </c>
      <c r="R434" s="128">
        <v>3487.68</v>
      </c>
      <c r="S434" s="128">
        <v>3649.81</v>
      </c>
      <c r="T434" s="128">
        <v>3567.54</v>
      </c>
      <c r="U434" s="128">
        <v>3466.59</v>
      </c>
      <c r="V434" s="128">
        <v>3398.12</v>
      </c>
      <c r="W434" s="128">
        <v>3390.95</v>
      </c>
      <c r="X434" s="128">
        <v>3242.74</v>
      </c>
      <c r="Y434" s="128">
        <v>3147.42</v>
      </c>
      <c r="Z434" s="128">
        <v>3041.88</v>
      </c>
    </row>
    <row r="435" spans="2:26" x14ac:dyDescent="0.3">
      <c r="B435" s="127">
        <v>16</v>
      </c>
      <c r="C435" s="128">
        <v>3112.55</v>
      </c>
      <c r="D435" s="128">
        <v>3111.16</v>
      </c>
      <c r="E435" s="128">
        <v>3125.83</v>
      </c>
      <c r="F435" s="128">
        <v>3205.13</v>
      </c>
      <c r="G435" s="128">
        <v>3254.9</v>
      </c>
      <c r="H435" s="128">
        <v>3294.2</v>
      </c>
      <c r="I435" s="128">
        <v>3437.44</v>
      </c>
      <c r="J435" s="128">
        <v>3507.04</v>
      </c>
      <c r="K435" s="128">
        <v>3505.31</v>
      </c>
      <c r="L435" s="128">
        <v>3506.21</v>
      </c>
      <c r="M435" s="128">
        <v>3504.24</v>
      </c>
      <c r="N435" s="128">
        <v>3502.88</v>
      </c>
      <c r="O435" s="128">
        <v>3435.78</v>
      </c>
      <c r="P435" s="128">
        <v>3583.75</v>
      </c>
      <c r="Q435" s="128">
        <v>3684.84</v>
      </c>
      <c r="R435" s="128">
        <v>3495.55</v>
      </c>
      <c r="S435" s="128">
        <v>3728.27</v>
      </c>
      <c r="T435" s="128">
        <v>3560.74</v>
      </c>
      <c r="U435" s="128">
        <v>3539.54</v>
      </c>
      <c r="V435" s="128">
        <v>3411.38</v>
      </c>
      <c r="W435" s="128">
        <v>3382.76</v>
      </c>
      <c r="X435" s="128">
        <v>3289.07</v>
      </c>
      <c r="Y435" s="128">
        <v>3221.87</v>
      </c>
      <c r="Z435" s="128">
        <v>3123.95</v>
      </c>
    </row>
    <row r="436" spans="2:26" x14ac:dyDescent="0.3">
      <c r="B436" s="127">
        <v>17</v>
      </c>
      <c r="C436" s="128">
        <v>3112.02</v>
      </c>
      <c r="D436" s="128">
        <v>3128.84</v>
      </c>
      <c r="E436" s="128">
        <v>3127.34</v>
      </c>
      <c r="F436" s="128">
        <v>3194.1</v>
      </c>
      <c r="G436" s="128">
        <v>3285.95</v>
      </c>
      <c r="H436" s="128">
        <v>3294.39</v>
      </c>
      <c r="I436" s="128">
        <v>3636.96</v>
      </c>
      <c r="J436" s="128">
        <v>3570.64</v>
      </c>
      <c r="K436" s="128">
        <v>3643.09</v>
      </c>
      <c r="L436" s="128">
        <v>3588.22</v>
      </c>
      <c r="M436" s="128">
        <v>3542.21</v>
      </c>
      <c r="N436" s="128">
        <v>3410.72</v>
      </c>
      <c r="O436" s="128">
        <v>3412.23</v>
      </c>
      <c r="P436" s="128">
        <v>3521.49</v>
      </c>
      <c r="Q436" s="128">
        <v>3568.8</v>
      </c>
      <c r="R436" s="128">
        <v>3628.99</v>
      </c>
      <c r="S436" s="128">
        <v>3755.83</v>
      </c>
      <c r="T436" s="128">
        <v>3746.33</v>
      </c>
      <c r="U436" s="128">
        <v>3512.36</v>
      </c>
      <c r="V436" s="128">
        <v>3584.66</v>
      </c>
      <c r="W436" s="128">
        <v>3388.73</v>
      </c>
      <c r="X436" s="128">
        <v>3348.13</v>
      </c>
      <c r="Y436" s="128">
        <v>3234.46</v>
      </c>
      <c r="Z436" s="128">
        <v>3151.89</v>
      </c>
    </row>
    <row r="437" spans="2:26" x14ac:dyDescent="0.3">
      <c r="B437" s="127">
        <v>18</v>
      </c>
      <c r="C437" s="128">
        <v>3137.81</v>
      </c>
      <c r="D437" s="128">
        <v>3134.18</v>
      </c>
      <c r="E437" s="128">
        <v>3146.97</v>
      </c>
      <c r="F437" s="128">
        <v>3218.07</v>
      </c>
      <c r="G437" s="128">
        <v>3314.38</v>
      </c>
      <c r="H437" s="128">
        <v>3452.24</v>
      </c>
      <c r="I437" s="128">
        <v>3753.27</v>
      </c>
      <c r="J437" s="128">
        <v>3765.61</v>
      </c>
      <c r="K437" s="128">
        <v>3558.51</v>
      </c>
      <c r="L437" s="128">
        <v>3559.35</v>
      </c>
      <c r="M437" s="128">
        <v>3559.7</v>
      </c>
      <c r="N437" s="128">
        <v>3546.64</v>
      </c>
      <c r="O437" s="128">
        <v>3546.53</v>
      </c>
      <c r="P437" s="128">
        <v>3543.55</v>
      </c>
      <c r="Q437" s="128">
        <v>3578.85</v>
      </c>
      <c r="R437" s="128">
        <v>3561.93</v>
      </c>
      <c r="S437" s="128">
        <v>3786.16</v>
      </c>
      <c r="T437" s="128">
        <v>3744.48</v>
      </c>
      <c r="U437" s="128">
        <v>3745.77</v>
      </c>
      <c r="V437" s="128">
        <v>3498.53</v>
      </c>
      <c r="W437" s="128">
        <v>3439.05</v>
      </c>
      <c r="X437" s="128">
        <v>3436.36</v>
      </c>
      <c r="Y437" s="128">
        <v>3259.83</v>
      </c>
      <c r="Z437" s="128">
        <v>3236.91</v>
      </c>
    </row>
    <row r="438" spans="2:26" x14ac:dyDescent="0.3">
      <c r="B438" s="127">
        <v>19</v>
      </c>
      <c r="C438" s="128">
        <v>3284</v>
      </c>
      <c r="D438" s="128">
        <v>3212.95</v>
      </c>
      <c r="E438" s="128">
        <v>3172.23</v>
      </c>
      <c r="F438" s="128">
        <v>3214.32</v>
      </c>
      <c r="G438" s="128">
        <v>3350.07</v>
      </c>
      <c r="H438" s="128">
        <v>3400.55</v>
      </c>
      <c r="I438" s="128">
        <v>3690.25</v>
      </c>
      <c r="J438" s="128">
        <v>3778.92</v>
      </c>
      <c r="K438" s="128">
        <v>3870.09</v>
      </c>
      <c r="L438" s="128">
        <v>3795.94</v>
      </c>
      <c r="M438" s="128">
        <v>3793.67</v>
      </c>
      <c r="N438" s="128">
        <v>3792.78</v>
      </c>
      <c r="O438" s="128">
        <v>3792.96</v>
      </c>
      <c r="P438" s="128">
        <v>3790.33</v>
      </c>
      <c r="Q438" s="128">
        <v>3784.92</v>
      </c>
      <c r="R438" s="128">
        <v>3780.67</v>
      </c>
      <c r="S438" s="128">
        <v>3858.69</v>
      </c>
      <c r="T438" s="128">
        <v>3853.99</v>
      </c>
      <c r="U438" s="128">
        <v>3857.12</v>
      </c>
      <c r="V438" s="128">
        <v>3760.92</v>
      </c>
      <c r="W438" s="128">
        <v>3698.74</v>
      </c>
      <c r="X438" s="128">
        <v>3573.38</v>
      </c>
      <c r="Y438" s="128">
        <v>3392.92</v>
      </c>
      <c r="Z438" s="128">
        <v>3282.95</v>
      </c>
    </row>
    <row r="439" spans="2:26" x14ac:dyDescent="0.3">
      <c r="B439" s="127">
        <v>20</v>
      </c>
      <c r="C439" s="128">
        <v>3220.82</v>
      </c>
      <c r="D439" s="128">
        <v>3193.1</v>
      </c>
      <c r="E439" s="128">
        <v>3135.97</v>
      </c>
      <c r="F439" s="128">
        <v>3164.4</v>
      </c>
      <c r="G439" s="128">
        <v>3232.54</v>
      </c>
      <c r="H439" s="128">
        <v>3240.06</v>
      </c>
      <c r="I439" s="128">
        <v>3280.63</v>
      </c>
      <c r="J439" s="128">
        <v>3422.58</v>
      </c>
      <c r="K439" s="128">
        <v>3492.27</v>
      </c>
      <c r="L439" s="128">
        <v>3493.6</v>
      </c>
      <c r="M439" s="128">
        <v>3487.14</v>
      </c>
      <c r="N439" s="128">
        <v>3485.95</v>
      </c>
      <c r="O439" s="128">
        <v>3485.41</v>
      </c>
      <c r="P439" s="128">
        <v>3487.99</v>
      </c>
      <c r="Q439" s="128">
        <v>3477.92</v>
      </c>
      <c r="R439" s="128">
        <v>3577.1</v>
      </c>
      <c r="S439" s="128">
        <v>3845.57</v>
      </c>
      <c r="T439" s="128">
        <v>3841.9</v>
      </c>
      <c r="U439" s="128">
        <v>3724.45</v>
      </c>
      <c r="V439" s="128">
        <v>3719.53</v>
      </c>
      <c r="W439" s="128">
        <v>3558.32</v>
      </c>
      <c r="X439" s="128">
        <v>3438.24</v>
      </c>
      <c r="Y439" s="128">
        <v>3357.81</v>
      </c>
      <c r="Z439" s="128">
        <v>3285.8</v>
      </c>
    </row>
    <row r="440" spans="2:26" x14ac:dyDescent="0.3">
      <c r="B440" s="127">
        <v>21</v>
      </c>
      <c r="C440" s="128">
        <v>3193.64</v>
      </c>
      <c r="D440" s="128">
        <v>3194.77</v>
      </c>
      <c r="E440" s="128">
        <v>3204.05</v>
      </c>
      <c r="F440" s="128">
        <v>3235.15</v>
      </c>
      <c r="G440" s="128">
        <v>3347.45</v>
      </c>
      <c r="H440" s="128">
        <v>3399.35</v>
      </c>
      <c r="I440" s="128">
        <v>3625.84</v>
      </c>
      <c r="J440" s="128">
        <v>3733.69</v>
      </c>
      <c r="K440" s="128">
        <v>3629.49</v>
      </c>
      <c r="L440" s="128">
        <v>3610.3</v>
      </c>
      <c r="M440" s="128">
        <v>3589.26</v>
      </c>
      <c r="N440" s="128">
        <v>3434.93</v>
      </c>
      <c r="O440" s="128">
        <v>3548.95</v>
      </c>
      <c r="P440" s="128">
        <v>3533.07</v>
      </c>
      <c r="Q440" s="128">
        <v>3395.55</v>
      </c>
      <c r="R440" s="128">
        <v>3575.45</v>
      </c>
      <c r="S440" s="128">
        <v>3744.67</v>
      </c>
      <c r="T440" s="128">
        <v>3674.23</v>
      </c>
      <c r="U440" s="128">
        <v>3383.23</v>
      </c>
      <c r="V440" s="128">
        <v>3447.86</v>
      </c>
      <c r="W440" s="128">
        <v>3425.55</v>
      </c>
      <c r="X440" s="128">
        <v>3354.68</v>
      </c>
      <c r="Y440" s="128">
        <v>3228.44</v>
      </c>
      <c r="Z440" s="128">
        <v>3157.57</v>
      </c>
    </row>
    <row r="441" spans="2:26" x14ac:dyDescent="0.3">
      <c r="B441" s="127">
        <v>22</v>
      </c>
      <c r="C441" s="128">
        <v>3129.26</v>
      </c>
      <c r="D441" s="128">
        <v>3129.56</v>
      </c>
      <c r="E441" s="128">
        <v>3138.43</v>
      </c>
      <c r="F441" s="128">
        <v>3201.32</v>
      </c>
      <c r="G441" s="128">
        <v>3261.88</v>
      </c>
      <c r="H441" s="128">
        <v>3359.99</v>
      </c>
      <c r="I441" s="128">
        <v>3516.55</v>
      </c>
      <c r="J441" s="128">
        <v>3420.25</v>
      </c>
      <c r="K441" s="128">
        <v>3423.7</v>
      </c>
      <c r="L441" s="128">
        <v>3424</v>
      </c>
      <c r="M441" s="128">
        <v>3423.83</v>
      </c>
      <c r="N441" s="128">
        <v>3418.25</v>
      </c>
      <c r="O441" s="128">
        <v>3459.62</v>
      </c>
      <c r="P441" s="128">
        <v>3460.96</v>
      </c>
      <c r="Q441" s="128">
        <v>3472</v>
      </c>
      <c r="R441" s="128">
        <v>3383.4</v>
      </c>
      <c r="S441" s="128">
        <v>3598.02</v>
      </c>
      <c r="T441" s="128">
        <v>3635.53</v>
      </c>
      <c r="U441" s="128">
        <v>3385.22</v>
      </c>
      <c r="V441" s="128">
        <v>3395.39</v>
      </c>
      <c r="W441" s="128">
        <v>3372.23</v>
      </c>
      <c r="X441" s="128">
        <v>3290.9</v>
      </c>
      <c r="Y441" s="128">
        <v>3217.92</v>
      </c>
      <c r="Z441" s="128">
        <v>3140.57</v>
      </c>
    </row>
    <row r="442" spans="2:26" x14ac:dyDescent="0.3">
      <c r="B442" s="127">
        <v>23</v>
      </c>
      <c r="C442" s="128">
        <v>3118.61</v>
      </c>
      <c r="D442" s="128">
        <v>3119.85</v>
      </c>
      <c r="E442" s="128">
        <v>3128.42</v>
      </c>
      <c r="F442" s="128">
        <v>3202.94</v>
      </c>
      <c r="G442" s="128">
        <v>3256</v>
      </c>
      <c r="H442" s="128">
        <v>3396.29</v>
      </c>
      <c r="I442" s="128">
        <v>3501.83</v>
      </c>
      <c r="J442" s="128">
        <v>3585.77</v>
      </c>
      <c r="K442" s="128">
        <v>3542.75</v>
      </c>
      <c r="L442" s="128">
        <v>3530.12</v>
      </c>
      <c r="M442" s="128">
        <v>3509.02</v>
      </c>
      <c r="N442" s="128">
        <v>3500.41</v>
      </c>
      <c r="O442" s="128">
        <v>3479.84</v>
      </c>
      <c r="P442" s="128">
        <v>3472.45</v>
      </c>
      <c r="Q442" s="128">
        <v>3485.62</v>
      </c>
      <c r="R442" s="128">
        <v>3525.58</v>
      </c>
      <c r="S442" s="128">
        <v>3723.12</v>
      </c>
      <c r="T442" s="128">
        <v>3769.53</v>
      </c>
      <c r="U442" s="128">
        <v>3643.29</v>
      </c>
      <c r="V442" s="128">
        <v>3488.32</v>
      </c>
      <c r="W442" s="128">
        <v>3467.66</v>
      </c>
      <c r="X442" s="128">
        <v>3436.35</v>
      </c>
      <c r="Y442" s="128">
        <v>3321.43</v>
      </c>
      <c r="Z442" s="128">
        <v>3231.12</v>
      </c>
    </row>
    <row r="443" spans="2:26" x14ac:dyDescent="0.3">
      <c r="B443" s="127">
        <v>24</v>
      </c>
      <c r="C443" s="128">
        <v>3147.31</v>
      </c>
      <c r="D443" s="128">
        <v>3146.88</v>
      </c>
      <c r="E443" s="128">
        <v>3140.25</v>
      </c>
      <c r="F443" s="128">
        <v>3221.71</v>
      </c>
      <c r="G443" s="128">
        <v>3327.38</v>
      </c>
      <c r="H443" s="128">
        <v>3434.31</v>
      </c>
      <c r="I443" s="128">
        <v>3472.3</v>
      </c>
      <c r="J443" s="128">
        <v>3570.03</v>
      </c>
      <c r="K443" s="128">
        <v>3477.12</v>
      </c>
      <c r="L443" s="128">
        <v>3476.83</v>
      </c>
      <c r="M443" s="128">
        <v>3475.86</v>
      </c>
      <c r="N443" s="128">
        <v>3473.11</v>
      </c>
      <c r="O443" s="128">
        <v>3473.82</v>
      </c>
      <c r="P443" s="128">
        <v>3473.92</v>
      </c>
      <c r="Q443" s="128">
        <v>3469.26</v>
      </c>
      <c r="R443" s="128">
        <v>3467.86</v>
      </c>
      <c r="S443" s="128">
        <v>3553.34</v>
      </c>
      <c r="T443" s="128">
        <v>3658.09</v>
      </c>
      <c r="U443" s="128">
        <v>3388.78</v>
      </c>
      <c r="V443" s="128">
        <v>3398.36</v>
      </c>
      <c r="W443" s="128">
        <v>3395.11</v>
      </c>
      <c r="X443" s="128">
        <v>3288.29</v>
      </c>
      <c r="Y443" s="128">
        <v>3223.57</v>
      </c>
      <c r="Z443" s="128">
        <v>3204.85</v>
      </c>
    </row>
    <row r="444" spans="2:26" x14ac:dyDescent="0.3">
      <c r="B444" s="127">
        <v>25</v>
      </c>
      <c r="C444" s="128">
        <v>3093.5</v>
      </c>
      <c r="D444" s="128">
        <v>3030.84</v>
      </c>
      <c r="E444" s="128">
        <v>3152.26</v>
      </c>
      <c r="F444" s="128">
        <v>3232.6</v>
      </c>
      <c r="G444" s="128">
        <v>3402.95</v>
      </c>
      <c r="H444" s="128">
        <v>3849.76</v>
      </c>
      <c r="I444" s="128">
        <v>3857.33</v>
      </c>
      <c r="J444" s="128">
        <v>3857.31</v>
      </c>
      <c r="K444" s="128">
        <v>3745.96</v>
      </c>
      <c r="L444" s="128">
        <v>3746.47</v>
      </c>
      <c r="M444" s="128">
        <v>3744.91</v>
      </c>
      <c r="N444" s="128">
        <v>3743.4</v>
      </c>
      <c r="O444" s="128">
        <v>3744.77</v>
      </c>
      <c r="P444" s="128">
        <v>3730.43</v>
      </c>
      <c r="Q444" s="128">
        <v>3742.09</v>
      </c>
      <c r="R444" s="128">
        <v>3740.25</v>
      </c>
      <c r="S444" s="128">
        <v>3840.82</v>
      </c>
      <c r="T444" s="128">
        <v>3739.59</v>
      </c>
      <c r="U444" s="128">
        <v>3700.31</v>
      </c>
      <c r="V444" s="128">
        <v>3551.58</v>
      </c>
      <c r="W444" s="128">
        <v>3402.22</v>
      </c>
      <c r="X444" s="128">
        <v>3283.49</v>
      </c>
      <c r="Y444" s="128">
        <v>3234.48</v>
      </c>
      <c r="Z444" s="128">
        <v>3153.64</v>
      </c>
    </row>
    <row r="445" spans="2:26" x14ac:dyDescent="0.3">
      <c r="B445" s="127">
        <v>26</v>
      </c>
      <c r="C445" s="128">
        <v>3226.39</v>
      </c>
      <c r="D445" s="128">
        <v>3107.78</v>
      </c>
      <c r="E445" s="128">
        <v>3161.99</v>
      </c>
      <c r="F445" s="128">
        <v>3210.73</v>
      </c>
      <c r="G445" s="128">
        <v>3254.77</v>
      </c>
      <c r="H445" s="128">
        <v>3421.16</v>
      </c>
      <c r="I445" s="128">
        <v>3541.77</v>
      </c>
      <c r="J445" s="128">
        <v>3543.39</v>
      </c>
      <c r="K445" s="128">
        <v>3748.05</v>
      </c>
      <c r="L445" s="128">
        <v>3747.65</v>
      </c>
      <c r="M445" s="128">
        <v>3705.4</v>
      </c>
      <c r="N445" s="128">
        <v>3706.78</v>
      </c>
      <c r="O445" s="128">
        <v>3549.7</v>
      </c>
      <c r="P445" s="128">
        <v>3707</v>
      </c>
      <c r="Q445" s="128">
        <v>3705.57</v>
      </c>
      <c r="R445" s="128">
        <v>3743.87</v>
      </c>
      <c r="S445" s="128">
        <v>3743.76</v>
      </c>
      <c r="T445" s="128">
        <v>3744.15</v>
      </c>
      <c r="U445" s="128">
        <v>3552.11</v>
      </c>
      <c r="V445" s="128">
        <v>3455.92</v>
      </c>
      <c r="W445" s="128">
        <v>3412.45</v>
      </c>
      <c r="X445" s="128">
        <v>3284.53</v>
      </c>
      <c r="Y445" s="128">
        <v>3227.83</v>
      </c>
      <c r="Z445" s="128">
        <v>3155.04</v>
      </c>
    </row>
    <row r="446" spans="2:26" x14ac:dyDescent="0.3">
      <c r="B446" s="127">
        <v>27</v>
      </c>
      <c r="C446" s="128">
        <v>3112.86</v>
      </c>
      <c r="D446" s="128">
        <v>3111.04</v>
      </c>
      <c r="E446" s="128">
        <v>3111.71</v>
      </c>
      <c r="F446" s="128">
        <v>3137.82</v>
      </c>
      <c r="G446" s="128">
        <v>3218.25</v>
      </c>
      <c r="H446" s="128">
        <v>3305.06</v>
      </c>
      <c r="I446" s="128">
        <v>3368.58</v>
      </c>
      <c r="J446" s="128">
        <v>3457.09</v>
      </c>
      <c r="K446" s="128">
        <v>3545.34</v>
      </c>
      <c r="L446" s="128">
        <v>3544.82</v>
      </c>
      <c r="M446" s="128">
        <v>3545.73</v>
      </c>
      <c r="N446" s="128">
        <v>3546.36</v>
      </c>
      <c r="O446" s="128">
        <v>3547.03</v>
      </c>
      <c r="P446" s="128">
        <v>3543.93</v>
      </c>
      <c r="Q446" s="128">
        <v>3544.78</v>
      </c>
      <c r="R446" s="128">
        <v>3697.34</v>
      </c>
      <c r="S446" s="128">
        <v>3746.33</v>
      </c>
      <c r="T446" s="128">
        <v>3739.72</v>
      </c>
      <c r="U446" s="128">
        <v>3547.51</v>
      </c>
      <c r="V446" s="128">
        <v>3454.75</v>
      </c>
      <c r="W446" s="128">
        <v>3403.33</v>
      </c>
      <c r="X446" s="128">
        <v>3258.97</v>
      </c>
      <c r="Y446" s="128">
        <v>3195.39</v>
      </c>
      <c r="Z446" s="128">
        <v>3108.53</v>
      </c>
    </row>
    <row r="447" spans="2:26" x14ac:dyDescent="0.3">
      <c r="B447" s="127">
        <v>28</v>
      </c>
      <c r="C447" s="128">
        <v>3017.59</v>
      </c>
      <c r="D447" s="128">
        <v>3017.79</v>
      </c>
      <c r="E447" s="128">
        <v>3042.25</v>
      </c>
      <c r="F447" s="128">
        <v>3125.48</v>
      </c>
      <c r="G447" s="128">
        <v>3219.69</v>
      </c>
      <c r="H447" s="128">
        <v>3269.87</v>
      </c>
      <c r="I447" s="128">
        <v>3310.37</v>
      </c>
      <c r="J447" s="128">
        <v>3422.41</v>
      </c>
      <c r="K447" s="128">
        <v>3422.66</v>
      </c>
      <c r="L447" s="128">
        <v>3425.57</v>
      </c>
      <c r="M447" s="128">
        <v>3418.59</v>
      </c>
      <c r="N447" s="128">
        <v>3419.24</v>
      </c>
      <c r="O447" s="128">
        <v>3414.88</v>
      </c>
      <c r="P447" s="128">
        <v>3414.06</v>
      </c>
      <c r="Q447" s="128">
        <v>3412.91</v>
      </c>
      <c r="R447" s="128">
        <v>3417.37</v>
      </c>
      <c r="S447" s="128">
        <v>3421.9</v>
      </c>
      <c r="T447" s="128">
        <v>3380.79</v>
      </c>
      <c r="U447" s="128">
        <v>3304.31</v>
      </c>
      <c r="V447" s="128">
        <v>3207.54</v>
      </c>
      <c r="W447" s="128">
        <v>3142.84</v>
      </c>
      <c r="X447" s="128">
        <v>3067.76</v>
      </c>
      <c r="Y447" s="128">
        <v>3049.38</v>
      </c>
      <c r="Z447" s="128">
        <v>3032.43</v>
      </c>
    </row>
    <row r="448" spans="2:26" x14ac:dyDescent="0.3">
      <c r="B448" s="127">
        <v>29</v>
      </c>
      <c r="C448" s="128">
        <v>3039.89</v>
      </c>
      <c r="D448" s="128">
        <v>3038.75</v>
      </c>
      <c r="E448" s="128">
        <v>3069.9</v>
      </c>
      <c r="F448" s="128">
        <v>3112.91</v>
      </c>
      <c r="G448" s="128">
        <v>3138.26</v>
      </c>
      <c r="H448" s="128">
        <v>3211.14</v>
      </c>
      <c r="I448" s="128">
        <v>3249.29</v>
      </c>
      <c r="J448" s="128">
        <v>3287.31</v>
      </c>
      <c r="K448" s="128">
        <v>3339.78</v>
      </c>
      <c r="L448" s="128">
        <v>3312.52</v>
      </c>
      <c r="M448" s="128">
        <v>3260.03</v>
      </c>
      <c r="N448" s="128">
        <v>3251.48</v>
      </c>
      <c r="O448" s="128">
        <v>3245.93</v>
      </c>
      <c r="P448" s="128">
        <v>3256.52</v>
      </c>
      <c r="Q448" s="128">
        <v>3295.67</v>
      </c>
      <c r="R448" s="128">
        <v>3280.72</v>
      </c>
      <c r="S448" s="128">
        <v>3364.39</v>
      </c>
      <c r="T448" s="128">
        <v>3287.72</v>
      </c>
      <c r="U448" s="128">
        <v>3325.06</v>
      </c>
      <c r="V448" s="128">
        <v>3225.44</v>
      </c>
      <c r="W448" s="128">
        <v>3167.24</v>
      </c>
      <c r="X448" s="128">
        <v>3147.81</v>
      </c>
      <c r="Y448" s="128">
        <v>3108.05</v>
      </c>
      <c r="Z448" s="128">
        <v>3063.49</v>
      </c>
    </row>
    <row r="449" spans="2:26" x14ac:dyDescent="0.3">
      <c r="B449" s="127">
        <v>30</v>
      </c>
      <c r="C449" s="128">
        <v>3094.17</v>
      </c>
      <c r="D449" s="128">
        <v>3095.56</v>
      </c>
      <c r="E449" s="128">
        <v>3130.23</v>
      </c>
      <c r="F449" s="128">
        <v>3169.51</v>
      </c>
      <c r="G449" s="128">
        <v>3212.01</v>
      </c>
      <c r="H449" s="128">
        <v>3244.91</v>
      </c>
      <c r="I449" s="128">
        <v>3365.84</v>
      </c>
      <c r="J449" s="128">
        <v>3455.67</v>
      </c>
      <c r="K449" s="128">
        <v>3452.03</v>
      </c>
      <c r="L449" s="128">
        <v>3449.26</v>
      </c>
      <c r="M449" s="128">
        <v>3442.23</v>
      </c>
      <c r="N449" s="128">
        <v>3442.46</v>
      </c>
      <c r="O449" s="128">
        <v>3437.95</v>
      </c>
      <c r="P449" s="128">
        <v>3439.1</v>
      </c>
      <c r="Q449" s="128">
        <v>3570.65</v>
      </c>
      <c r="R449" s="128">
        <v>3574.33</v>
      </c>
      <c r="S449" s="128">
        <v>3597.63</v>
      </c>
      <c r="T449" s="128">
        <v>3543.37</v>
      </c>
      <c r="U449" s="128">
        <v>3465.1</v>
      </c>
      <c r="V449" s="128">
        <v>3384.55</v>
      </c>
      <c r="W449" s="128">
        <v>3223.74</v>
      </c>
      <c r="X449" s="128">
        <v>3186.61</v>
      </c>
      <c r="Y449" s="128">
        <v>3171.64</v>
      </c>
      <c r="Z449" s="128">
        <v>3136.48</v>
      </c>
    </row>
    <row r="450" spans="2:26" x14ac:dyDescent="0.3">
      <c r="B450" s="127">
        <v>31</v>
      </c>
      <c r="C450" s="128">
        <v>3092.72</v>
      </c>
      <c r="D450" s="128">
        <v>3083.63</v>
      </c>
      <c r="E450" s="128">
        <v>3116.42</v>
      </c>
      <c r="F450" s="128">
        <v>3159.54</v>
      </c>
      <c r="G450" s="128">
        <v>3212.32</v>
      </c>
      <c r="H450" s="128">
        <v>3246.89</v>
      </c>
      <c r="I450" s="128">
        <v>3366.2</v>
      </c>
      <c r="J450" s="128">
        <v>3461.15</v>
      </c>
      <c r="K450" s="128">
        <v>3453.48</v>
      </c>
      <c r="L450" s="128">
        <v>3425.85</v>
      </c>
      <c r="M450" s="128">
        <v>3419.08</v>
      </c>
      <c r="N450" s="128">
        <v>3414.88</v>
      </c>
      <c r="O450" s="128">
        <v>3409.66</v>
      </c>
      <c r="P450" s="128">
        <v>3485.4</v>
      </c>
      <c r="Q450" s="128">
        <v>3515.4</v>
      </c>
      <c r="R450" s="128">
        <v>3480.63</v>
      </c>
      <c r="S450" s="128">
        <v>3946.31</v>
      </c>
      <c r="T450" s="128">
        <v>3919.87</v>
      </c>
      <c r="U450" s="128">
        <v>3427.96</v>
      </c>
      <c r="V450" s="128">
        <v>3338.28</v>
      </c>
      <c r="W450" s="128">
        <v>3198.79</v>
      </c>
      <c r="X450" s="128">
        <v>3186.47</v>
      </c>
      <c r="Y450" s="128">
        <v>3161.62</v>
      </c>
      <c r="Z450" s="128">
        <v>3102.6</v>
      </c>
    </row>
    <row r="452" spans="2:26" ht="15" customHeight="1" x14ac:dyDescent="0.3">
      <c r="B452" s="100" t="s">
        <v>64</v>
      </c>
      <c r="C452" s="143" t="s">
        <v>80</v>
      </c>
      <c r="D452" s="143"/>
      <c r="E452" s="143"/>
      <c r="F452" s="143"/>
      <c r="G452" s="143"/>
      <c r="H452" s="143"/>
      <c r="I452" s="143"/>
      <c r="J452" s="143"/>
      <c r="K452" s="143"/>
      <c r="L452" s="143"/>
      <c r="M452" s="143"/>
      <c r="N452" s="143"/>
      <c r="O452" s="143"/>
      <c r="P452" s="143"/>
      <c r="Q452" s="143"/>
      <c r="R452" s="143"/>
      <c r="S452" s="143"/>
      <c r="T452" s="143"/>
      <c r="U452" s="143"/>
      <c r="V452" s="143"/>
      <c r="W452" s="143"/>
      <c r="X452" s="143"/>
      <c r="Y452" s="143"/>
      <c r="Z452" s="143"/>
    </row>
    <row r="453" spans="2:26" x14ac:dyDescent="0.3">
      <c r="B453" s="102"/>
      <c r="C453" s="144">
        <v>0</v>
      </c>
      <c r="D453" s="144">
        <v>4.1666666666666664E-2</v>
      </c>
      <c r="E453" s="144">
        <v>8.3333333333333329E-2</v>
      </c>
      <c r="F453" s="144">
        <v>0.125</v>
      </c>
      <c r="G453" s="144">
        <v>0.16666666666666666</v>
      </c>
      <c r="H453" s="144">
        <v>0.20833333333333334</v>
      </c>
      <c r="I453" s="144">
        <v>0.25</v>
      </c>
      <c r="J453" s="144">
        <v>0.29166666666666669</v>
      </c>
      <c r="K453" s="144">
        <v>0.33333333333333331</v>
      </c>
      <c r="L453" s="144">
        <v>0.375</v>
      </c>
      <c r="M453" s="144">
        <v>0.41666666666666669</v>
      </c>
      <c r="N453" s="144">
        <v>0.45833333333333331</v>
      </c>
      <c r="O453" s="144">
        <v>0.5</v>
      </c>
      <c r="P453" s="144">
        <v>0.54166666666666663</v>
      </c>
      <c r="Q453" s="144">
        <v>0.58333333333333337</v>
      </c>
      <c r="R453" s="144">
        <v>0.625</v>
      </c>
      <c r="S453" s="144">
        <v>0.66666666666666663</v>
      </c>
      <c r="T453" s="144">
        <v>0.70833333333333337</v>
      </c>
      <c r="U453" s="144">
        <v>0.75</v>
      </c>
      <c r="V453" s="144">
        <v>0.79166666666666663</v>
      </c>
      <c r="W453" s="144">
        <v>0.83333333333333337</v>
      </c>
      <c r="X453" s="144">
        <v>0.875</v>
      </c>
      <c r="Y453" s="144">
        <v>0.91666666666666663</v>
      </c>
      <c r="Z453" s="144">
        <v>0.95833333333333337</v>
      </c>
    </row>
    <row r="454" spans="2:26" x14ac:dyDescent="0.3">
      <c r="B454" s="102"/>
      <c r="C454" s="145" t="s">
        <v>65</v>
      </c>
      <c r="D454" s="145" t="s">
        <v>65</v>
      </c>
      <c r="E454" s="145" t="s">
        <v>65</v>
      </c>
      <c r="F454" s="145" t="s">
        <v>65</v>
      </c>
      <c r="G454" s="145" t="s">
        <v>65</v>
      </c>
      <c r="H454" s="145" t="s">
        <v>65</v>
      </c>
      <c r="I454" s="145" t="s">
        <v>65</v>
      </c>
      <c r="J454" s="145" t="s">
        <v>65</v>
      </c>
      <c r="K454" s="145" t="s">
        <v>65</v>
      </c>
      <c r="L454" s="145" t="s">
        <v>65</v>
      </c>
      <c r="M454" s="145" t="s">
        <v>65</v>
      </c>
      <c r="N454" s="145" t="s">
        <v>65</v>
      </c>
      <c r="O454" s="145" t="s">
        <v>65</v>
      </c>
      <c r="P454" s="145" t="s">
        <v>65</v>
      </c>
      <c r="Q454" s="145" t="s">
        <v>65</v>
      </c>
      <c r="R454" s="145" t="s">
        <v>65</v>
      </c>
      <c r="S454" s="145" t="s">
        <v>65</v>
      </c>
      <c r="T454" s="145" t="s">
        <v>65</v>
      </c>
      <c r="U454" s="145" t="s">
        <v>65</v>
      </c>
      <c r="V454" s="145" t="s">
        <v>65</v>
      </c>
      <c r="W454" s="145" t="s">
        <v>65</v>
      </c>
      <c r="X454" s="145" t="s">
        <v>65</v>
      </c>
      <c r="Y454" s="145" t="s">
        <v>65</v>
      </c>
      <c r="Z454" s="145" t="s">
        <v>66</v>
      </c>
    </row>
    <row r="455" spans="2:26" x14ac:dyDescent="0.3">
      <c r="B455" s="104"/>
      <c r="C455" s="146">
        <v>4.1666666666666664E-2</v>
      </c>
      <c r="D455" s="146">
        <v>8.3333333333333329E-2</v>
      </c>
      <c r="E455" s="146">
        <v>0.125</v>
      </c>
      <c r="F455" s="146">
        <v>0.16666666666666666</v>
      </c>
      <c r="G455" s="146">
        <v>0.20833333333333334</v>
      </c>
      <c r="H455" s="146">
        <v>0.25</v>
      </c>
      <c r="I455" s="146">
        <v>0.29166666666666669</v>
      </c>
      <c r="J455" s="146">
        <v>0.33333333333333331</v>
      </c>
      <c r="K455" s="146">
        <v>0.375</v>
      </c>
      <c r="L455" s="146">
        <v>0.41666666666666669</v>
      </c>
      <c r="M455" s="146">
        <v>0.45833333333333331</v>
      </c>
      <c r="N455" s="146">
        <v>0.5</v>
      </c>
      <c r="O455" s="146">
        <v>0.54166666666666663</v>
      </c>
      <c r="P455" s="146">
        <v>0.58333333333333337</v>
      </c>
      <c r="Q455" s="146">
        <v>0.625</v>
      </c>
      <c r="R455" s="146">
        <v>0.66666666666666663</v>
      </c>
      <c r="S455" s="146">
        <v>0.70833333333333337</v>
      </c>
      <c r="T455" s="146">
        <v>0.75</v>
      </c>
      <c r="U455" s="146">
        <v>0.79166666666666663</v>
      </c>
      <c r="V455" s="146">
        <v>0.83333333333333337</v>
      </c>
      <c r="W455" s="146">
        <v>0.875</v>
      </c>
      <c r="X455" s="146">
        <v>0.91666666666666663</v>
      </c>
      <c r="Y455" s="146">
        <v>0.95833333333333337</v>
      </c>
      <c r="Z455" s="146">
        <v>0</v>
      </c>
    </row>
    <row r="456" spans="2:26" x14ac:dyDescent="0.3">
      <c r="B456" s="127">
        <v>1</v>
      </c>
      <c r="C456" s="147">
        <v>0</v>
      </c>
      <c r="D456" s="147">
        <v>0</v>
      </c>
      <c r="E456" s="147">
        <v>0</v>
      </c>
      <c r="F456" s="147">
        <v>22.49</v>
      </c>
      <c r="G456" s="147">
        <v>107.24</v>
      </c>
      <c r="H456" s="147">
        <v>210.05</v>
      </c>
      <c r="I456" s="147">
        <v>244.8</v>
      </c>
      <c r="J456" s="147">
        <v>160.24</v>
      </c>
      <c r="K456" s="147">
        <v>156.80000000000001</v>
      </c>
      <c r="L456" s="147">
        <v>141.01</v>
      </c>
      <c r="M456" s="147">
        <v>139.74</v>
      </c>
      <c r="N456" s="147">
        <v>169.49</v>
      </c>
      <c r="O456" s="147">
        <v>202.29</v>
      </c>
      <c r="P456" s="147">
        <v>233.56</v>
      </c>
      <c r="Q456" s="147">
        <v>193.62</v>
      </c>
      <c r="R456" s="147">
        <v>204.44</v>
      </c>
      <c r="S456" s="147">
        <v>184.97</v>
      </c>
      <c r="T456" s="147">
        <v>154.05000000000001</v>
      </c>
      <c r="U456" s="147">
        <v>18.21</v>
      </c>
      <c r="V456" s="147">
        <v>0</v>
      </c>
      <c r="W456" s="147">
        <v>0</v>
      </c>
      <c r="X456" s="147">
        <v>0</v>
      </c>
      <c r="Y456" s="147">
        <v>0</v>
      </c>
      <c r="Z456" s="147">
        <v>0</v>
      </c>
    </row>
    <row r="457" spans="2:26" x14ac:dyDescent="0.3">
      <c r="B457" s="127">
        <v>2</v>
      </c>
      <c r="C457" s="147">
        <v>0</v>
      </c>
      <c r="D457" s="147">
        <v>0</v>
      </c>
      <c r="E457" s="147">
        <v>15.85</v>
      </c>
      <c r="F457" s="147">
        <v>0</v>
      </c>
      <c r="G457" s="147">
        <v>105.58</v>
      </c>
      <c r="H457" s="147">
        <v>110.4</v>
      </c>
      <c r="I457" s="147">
        <v>173.4</v>
      </c>
      <c r="J457" s="147">
        <v>121.38</v>
      </c>
      <c r="K457" s="147">
        <v>119.12</v>
      </c>
      <c r="L457" s="147">
        <v>72.349999999999994</v>
      </c>
      <c r="M457" s="147">
        <v>0</v>
      </c>
      <c r="N457" s="147">
        <v>56.82</v>
      </c>
      <c r="O457" s="147">
        <v>5.56</v>
      </c>
      <c r="P457" s="147">
        <v>7.87</v>
      </c>
      <c r="Q457" s="147">
        <v>30.14</v>
      </c>
      <c r="R457" s="147">
        <v>4.4800000000000004</v>
      </c>
      <c r="S457" s="147">
        <v>0.03</v>
      </c>
      <c r="T457" s="147">
        <v>0</v>
      </c>
      <c r="U457" s="147">
        <v>0</v>
      </c>
      <c r="V457" s="147">
        <v>0</v>
      </c>
      <c r="W457" s="147">
        <v>0</v>
      </c>
      <c r="X457" s="147">
        <v>0</v>
      </c>
      <c r="Y457" s="147">
        <v>0</v>
      </c>
      <c r="Z457" s="147">
        <v>0</v>
      </c>
    </row>
    <row r="458" spans="2:26" x14ac:dyDescent="0.3">
      <c r="B458" s="127">
        <v>3</v>
      </c>
      <c r="C458" s="147">
        <v>0</v>
      </c>
      <c r="D458" s="147">
        <v>0</v>
      </c>
      <c r="E458" s="147">
        <v>39.24</v>
      </c>
      <c r="F458" s="147">
        <v>21.41</v>
      </c>
      <c r="G458" s="147">
        <v>94.96</v>
      </c>
      <c r="H458" s="147">
        <v>119.81</v>
      </c>
      <c r="I458" s="147">
        <v>171.43</v>
      </c>
      <c r="J458" s="147">
        <v>239.83</v>
      </c>
      <c r="K458" s="147">
        <v>148.5</v>
      </c>
      <c r="L458" s="147">
        <v>35.49</v>
      </c>
      <c r="M458" s="147">
        <v>60.36</v>
      </c>
      <c r="N458" s="147">
        <v>106.49</v>
      </c>
      <c r="O458" s="147">
        <v>116.25</v>
      </c>
      <c r="P458" s="147">
        <v>72.27</v>
      </c>
      <c r="Q458" s="147">
        <v>35.72</v>
      </c>
      <c r="R458" s="147">
        <v>0.14000000000000001</v>
      </c>
      <c r="S458" s="147">
        <v>55.27</v>
      </c>
      <c r="T458" s="147">
        <v>85.44</v>
      </c>
      <c r="U458" s="147">
        <v>0</v>
      </c>
      <c r="V458" s="147">
        <v>0</v>
      </c>
      <c r="W458" s="147">
        <v>0</v>
      </c>
      <c r="X458" s="147">
        <v>0</v>
      </c>
      <c r="Y458" s="147">
        <v>0</v>
      </c>
      <c r="Z458" s="147">
        <v>0</v>
      </c>
    </row>
    <row r="459" spans="2:26" x14ac:dyDescent="0.3">
      <c r="B459" s="127">
        <v>4</v>
      </c>
      <c r="C459" s="147">
        <v>0</v>
      </c>
      <c r="D459" s="147">
        <v>0</v>
      </c>
      <c r="E459" s="147">
        <v>10.57</v>
      </c>
      <c r="F459" s="147">
        <v>0</v>
      </c>
      <c r="G459" s="147">
        <v>70.13</v>
      </c>
      <c r="H459" s="147">
        <v>106.44</v>
      </c>
      <c r="I459" s="147">
        <v>42.07</v>
      </c>
      <c r="J459" s="147">
        <v>64.260000000000005</v>
      </c>
      <c r="K459" s="147">
        <v>17.66</v>
      </c>
      <c r="L459" s="147">
        <v>15.47</v>
      </c>
      <c r="M459" s="147">
        <v>0</v>
      </c>
      <c r="N459" s="147">
        <v>10.119999999999999</v>
      </c>
      <c r="O459" s="147">
        <v>0</v>
      </c>
      <c r="P459" s="147">
        <v>30.39</v>
      </c>
      <c r="Q459" s="147">
        <v>68.67</v>
      </c>
      <c r="R459" s="147">
        <v>198.82</v>
      </c>
      <c r="S459" s="147">
        <v>13.76</v>
      </c>
      <c r="T459" s="147">
        <v>87.63</v>
      </c>
      <c r="U459" s="147">
        <v>3.97</v>
      </c>
      <c r="V459" s="147">
        <v>0</v>
      </c>
      <c r="W459" s="147">
        <v>0</v>
      </c>
      <c r="X459" s="147">
        <v>0</v>
      </c>
      <c r="Y459" s="147">
        <v>0</v>
      </c>
      <c r="Z459" s="147">
        <v>0</v>
      </c>
    </row>
    <row r="460" spans="2:26" ht="15" customHeight="1" x14ac:dyDescent="0.3">
      <c r="B460" s="127">
        <v>5</v>
      </c>
      <c r="C460" s="147">
        <v>0</v>
      </c>
      <c r="D460" s="147">
        <v>0</v>
      </c>
      <c r="E460" s="147">
        <v>81.88</v>
      </c>
      <c r="F460" s="147">
        <v>42.37</v>
      </c>
      <c r="G460" s="147">
        <v>67.91</v>
      </c>
      <c r="H460" s="147">
        <v>140.33000000000001</v>
      </c>
      <c r="I460" s="147">
        <v>162.22</v>
      </c>
      <c r="J460" s="147">
        <v>173.51</v>
      </c>
      <c r="K460" s="147">
        <v>78.23</v>
      </c>
      <c r="L460" s="147">
        <v>19.86</v>
      </c>
      <c r="M460" s="147">
        <v>20.23</v>
      </c>
      <c r="N460" s="147">
        <v>0.12</v>
      </c>
      <c r="O460" s="147">
        <v>0</v>
      </c>
      <c r="P460" s="147">
        <v>8.6</v>
      </c>
      <c r="Q460" s="147">
        <v>10.64</v>
      </c>
      <c r="R460" s="147">
        <v>0.06</v>
      </c>
      <c r="S460" s="147">
        <v>13.73</v>
      </c>
      <c r="T460" s="147">
        <v>29.76</v>
      </c>
      <c r="U460" s="147">
        <v>5.83</v>
      </c>
      <c r="V460" s="147">
        <v>0</v>
      </c>
      <c r="W460" s="147">
        <v>0</v>
      </c>
      <c r="X460" s="147">
        <v>0</v>
      </c>
      <c r="Y460" s="147">
        <v>0</v>
      </c>
      <c r="Z460" s="147">
        <v>0</v>
      </c>
    </row>
    <row r="461" spans="2:26" x14ac:dyDescent="0.3">
      <c r="B461" s="127">
        <v>6</v>
      </c>
      <c r="C461" s="147">
        <v>0</v>
      </c>
      <c r="D461" s="147">
        <v>89.36</v>
      </c>
      <c r="E461" s="147">
        <v>0</v>
      </c>
      <c r="F461" s="147">
        <v>0</v>
      </c>
      <c r="G461" s="147">
        <v>71.11</v>
      </c>
      <c r="H461" s="147">
        <v>46.34</v>
      </c>
      <c r="I461" s="147">
        <v>51.86</v>
      </c>
      <c r="J461" s="147">
        <v>146.97999999999999</v>
      </c>
      <c r="K461" s="147">
        <v>2.54</v>
      </c>
      <c r="L461" s="147">
        <v>0</v>
      </c>
      <c r="M461" s="147">
        <v>2.65</v>
      </c>
      <c r="N461" s="147">
        <v>3.04</v>
      </c>
      <c r="O461" s="147">
        <v>0</v>
      </c>
      <c r="P461" s="147">
        <v>0</v>
      </c>
      <c r="Q461" s="147">
        <v>0</v>
      </c>
      <c r="R461" s="147">
        <v>0</v>
      </c>
      <c r="S461" s="147">
        <v>0</v>
      </c>
      <c r="T461" s="147">
        <v>0</v>
      </c>
      <c r="U461" s="147">
        <v>0</v>
      </c>
      <c r="V461" s="147">
        <v>0</v>
      </c>
      <c r="W461" s="147">
        <v>0</v>
      </c>
      <c r="X461" s="147">
        <v>0</v>
      </c>
      <c r="Y461" s="147">
        <v>0</v>
      </c>
      <c r="Z461" s="147">
        <v>0</v>
      </c>
    </row>
    <row r="462" spans="2:26" x14ac:dyDescent="0.3">
      <c r="B462" s="127">
        <v>7</v>
      </c>
      <c r="C462" s="147">
        <v>0</v>
      </c>
      <c r="D462" s="147">
        <v>0</v>
      </c>
      <c r="E462" s="147">
        <v>0</v>
      </c>
      <c r="F462" s="147">
        <v>0</v>
      </c>
      <c r="G462" s="147">
        <v>0</v>
      </c>
      <c r="H462" s="147">
        <v>0</v>
      </c>
      <c r="I462" s="147">
        <v>0</v>
      </c>
      <c r="J462" s="147">
        <v>0</v>
      </c>
      <c r="K462" s="147">
        <v>10.75</v>
      </c>
      <c r="L462" s="147">
        <v>2.25</v>
      </c>
      <c r="M462" s="147">
        <v>0</v>
      </c>
      <c r="N462" s="147">
        <v>0</v>
      </c>
      <c r="O462" s="147">
        <v>14.92</v>
      </c>
      <c r="P462" s="147">
        <v>0</v>
      </c>
      <c r="Q462" s="147">
        <v>0.1</v>
      </c>
      <c r="R462" s="147">
        <v>9.98</v>
      </c>
      <c r="S462" s="147">
        <v>0.34</v>
      </c>
      <c r="T462" s="147">
        <v>0</v>
      </c>
      <c r="U462" s="147">
        <v>0</v>
      </c>
      <c r="V462" s="147">
        <v>7.13</v>
      </c>
      <c r="W462" s="147">
        <v>0</v>
      </c>
      <c r="X462" s="147">
        <v>0</v>
      </c>
      <c r="Y462" s="147">
        <v>0</v>
      </c>
      <c r="Z462" s="147">
        <v>0.03</v>
      </c>
    </row>
    <row r="463" spans="2:26" x14ac:dyDescent="0.3">
      <c r="B463" s="127">
        <v>8</v>
      </c>
      <c r="C463" s="147">
        <v>0</v>
      </c>
      <c r="D463" s="147">
        <v>0</v>
      </c>
      <c r="E463" s="147">
        <v>0</v>
      </c>
      <c r="F463" s="147">
        <v>0</v>
      </c>
      <c r="G463" s="147">
        <v>0</v>
      </c>
      <c r="H463" s="147">
        <v>0</v>
      </c>
      <c r="I463" s="147">
        <v>0</v>
      </c>
      <c r="J463" s="147">
        <v>120.66</v>
      </c>
      <c r="K463" s="147">
        <v>237.84</v>
      </c>
      <c r="L463" s="147">
        <v>160.79</v>
      </c>
      <c r="M463" s="147">
        <v>79.88</v>
      </c>
      <c r="N463" s="147">
        <v>81.319999999999993</v>
      </c>
      <c r="O463" s="147">
        <v>89.11</v>
      </c>
      <c r="P463" s="147">
        <v>230.24</v>
      </c>
      <c r="Q463" s="147">
        <v>319.93</v>
      </c>
      <c r="R463" s="147">
        <v>191.84</v>
      </c>
      <c r="S463" s="147">
        <v>178.02</v>
      </c>
      <c r="T463" s="147">
        <v>185.13</v>
      </c>
      <c r="U463" s="147">
        <v>191.35</v>
      </c>
      <c r="V463" s="147">
        <v>100.41</v>
      </c>
      <c r="W463" s="147">
        <v>93.41</v>
      </c>
      <c r="X463" s="147">
        <v>124.57</v>
      </c>
      <c r="Y463" s="147">
        <v>138.78</v>
      </c>
      <c r="Z463" s="147">
        <v>157.44999999999999</v>
      </c>
    </row>
    <row r="464" spans="2:26" x14ac:dyDescent="0.3">
      <c r="B464" s="127">
        <v>9</v>
      </c>
      <c r="C464" s="147">
        <v>0</v>
      </c>
      <c r="D464" s="147">
        <v>0</v>
      </c>
      <c r="E464" s="147">
        <v>0</v>
      </c>
      <c r="F464" s="147">
        <v>0</v>
      </c>
      <c r="G464" s="147">
        <v>85.69</v>
      </c>
      <c r="H464" s="147">
        <v>14.47</v>
      </c>
      <c r="I464" s="147">
        <v>280.23</v>
      </c>
      <c r="J464" s="147">
        <v>135.94999999999999</v>
      </c>
      <c r="K464" s="147">
        <v>88.39</v>
      </c>
      <c r="L464" s="147">
        <v>137.72999999999999</v>
      </c>
      <c r="M464" s="147">
        <v>92.84</v>
      </c>
      <c r="N464" s="147">
        <v>16.55</v>
      </c>
      <c r="O464" s="147">
        <v>27.12</v>
      </c>
      <c r="P464" s="147">
        <v>88.85</v>
      </c>
      <c r="Q464" s="147">
        <v>137.68</v>
      </c>
      <c r="R464" s="147">
        <v>165.34</v>
      </c>
      <c r="S464" s="147">
        <v>0.25</v>
      </c>
      <c r="T464" s="147">
        <v>0</v>
      </c>
      <c r="U464" s="147">
        <v>0</v>
      </c>
      <c r="V464" s="147">
        <v>0</v>
      </c>
      <c r="W464" s="147">
        <v>0</v>
      </c>
      <c r="X464" s="147">
        <v>0</v>
      </c>
      <c r="Y464" s="147">
        <v>0</v>
      </c>
      <c r="Z464" s="147">
        <v>0</v>
      </c>
    </row>
    <row r="465" spans="2:26" x14ac:dyDescent="0.3">
      <c r="B465" s="127">
        <v>10</v>
      </c>
      <c r="C465" s="147">
        <v>0</v>
      </c>
      <c r="D465" s="147">
        <v>0</v>
      </c>
      <c r="E465" s="147">
        <v>67.709999999999994</v>
      </c>
      <c r="F465" s="147">
        <v>61.44</v>
      </c>
      <c r="G465" s="147">
        <v>23.24</v>
      </c>
      <c r="H465" s="147">
        <v>99.11</v>
      </c>
      <c r="I465" s="147">
        <v>122.56</v>
      </c>
      <c r="J465" s="147">
        <v>41.47</v>
      </c>
      <c r="K465" s="147">
        <v>8.89</v>
      </c>
      <c r="L465" s="147">
        <v>0.06</v>
      </c>
      <c r="M465" s="147">
        <v>0</v>
      </c>
      <c r="N465" s="147">
        <v>0</v>
      </c>
      <c r="O465" s="147">
        <v>0</v>
      </c>
      <c r="P465" s="147">
        <v>0</v>
      </c>
      <c r="Q465" s="147">
        <v>0</v>
      </c>
      <c r="R465" s="147">
        <v>0</v>
      </c>
      <c r="S465" s="147">
        <v>0</v>
      </c>
      <c r="T465" s="147">
        <v>0</v>
      </c>
      <c r="U465" s="147">
        <v>0</v>
      </c>
      <c r="V465" s="147">
        <v>0</v>
      </c>
      <c r="W465" s="147">
        <v>0</v>
      </c>
      <c r="X465" s="147">
        <v>0</v>
      </c>
      <c r="Y465" s="147">
        <v>0</v>
      </c>
      <c r="Z465" s="147">
        <v>0</v>
      </c>
    </row>
    <row r="466" spans="2:26" x14ac:dyDescent="0.3">
      <c r="B466" s="127">
        <v>11</v>
      </c>
      <c r="C466" s="147">
        <v>0</v>
      </c>
      <c r="D466" s="147">
        <v>0</v>
      </c>
      <c r="E466" s="147">
        <v>19.93</v>
      </c>
      <c r="F466" s="147">
        <v>7.07</v>
      </c>
      <c r="G466" s="147">
        <v>125.03</v>
      </c>
      <c r="H466" s="147">
        <v>123.86</v>
      </c>
      <c r="I466" s="147">
        <v>257.86</v>
      </c>
      <c r="J466" s="147">
        <v>2.64</v>
      </c>
      <c r="K466" s="147">
        <v>95.48</v>
      </c>
      <c r="L466" s="147">
        <v>23.6</v>
      </c>
      <c r="M466" s="147">
        <v>0</v>
      </c>
      <c r="N466" s="147">
        <v>0</v>
      </c>
      <c r="O466" s="147">
        <v>36.479999999999997</v>
      </c>
      <c r="P466" s="147">
        <v>32.229999999999997</v>
      </c>
      <c r="Q466" s="147">
        <v>15.43</v>
      </c>
      <c r="R466" s="147">
        <v>16.190000000000001</v>
      </c>
      <c r="S466" s="147">
        <v>25.56</v>
      </c>
      <c r="T466" s="147">
        <v>0</v>
      </c>
      <c r="U466" s="147">
        <v>0</v>
      </c>
      <c r="V466" s="147">
        <v>0</v>
      </c>
      <c r="W466" s="147">
        <v>0</v>
      </c>
      <c r="X466" s="147">
        <v>0</v>
      </c>
      <c r="Y466" s="147">
        <v>0</v>
      </c>
      <c r="Z466" s="147">
        <v>0</v>
      </c>
    </row>
    <row r="467" spans="2:26" x14ac:dyDescent="0.3">
      <c r="B467" s="127">
        <v>12</v>
      </c>
      <c r="C467" s="147">
        <v>0</v>
      </c>
      <c r="D467" s="147">
        <v>0</v>
      </c>
      <c r="E467" s="147">
        <v>0</v>
      </c>
      <c r="F467" s="147">
        <v>12.81</v>
      </c>
      <c r="G467" s="147">
        <v>125.56</v>
      </c>
      <c r="H467" s="147">
        <v>100.12</v>
      </c>
      <c r="I467" s="147">
        <v>76.040000000000006</v>
      </c>
      <c r="J467" s="147">
        <v>0.35</v>
      </c>
      <c r="K467" s="147">
        <v>1.92</v>
      </c>
      <c r="L467" s="147">
        <v>0</v>
      </c>
      <c r="M467" s="147">
        <v>0</v>
      </c>
      <c r="N467" s="147">
        <v>1.33</v>
      </c>
      <c r="O467" s="147">
        <v>0</v>
      </c>
      <c r="P467" s="147">
        <v>0</v>
      </c>
      <c r="Q467" s="147">
        <v>0</v>
      </c>
      <c r="R467" s="147">
        <v>3.86</v>
      </c>
      <c r="S467" s="147">
        <v>17.100000000000001</v>
      </c>
      <c r="T467" s="147">
        <v>18.57</v>
      </c>
      <c r="U467" s="147">
        <v>47.64</v>
      </c>
      <c r="V467" s="147">
        <v>12</v>
      </c>
      <c r="W467" s="147">
        <v>0</v>
      </c>
      <c r="X467" s="147">
        <v>0</v>
      </c>
      <c r="Y467" s="147">
        <v>0</v>
      </c>
      <c r="Z467" s="147">
        <v>0</v>
      </c>
    </row>
    <row r="468" spans="2:26" x14ac:dyDescent="0.3">
      <c r="B468" s="127">
        <v>13</v>
      </c>
      <c r="C468" s="147">
        <v>0.42</v>
      </c>
      <c r="D468" s="147">
        <v>0</v>
      </c>
      <c r="E468" s="147">
        <v>0</v>
      </c>
      <c r="F468" s="147">
        <v>11.05</v>
      </c>
      <c r="G468" s="147">
        <v>70.33</v>
      </c>
      <c r="H468" s="147">
        <v>93</v>
      </c>
      <c r="I468" s="147">
        <v>19.54</v>
      </c>
      <c r="J468" s="147">
        <v>1.41</v>
      </c>
      <c r="K468" s="147">
        <v>98.03</v>
      </c>
      <c r="L468" s="147">
        <v>6.99</v>
      </c>
      <c r="M468" s="147">
        <v>0</v>
      </c>
      <c r="N468" s="147">
        <v>0</v>
      </c>
      <c r="O468" s="147">
        <v>0</v>
      </c>
      <c r="P468" s="147">
        <v>86.07</v>
      </c>
      <c r="Q468" s="147">
        <v>19.11</v>
      </c>
      <c r="R468" s="147">
        <v>3.48</v>
      </c>
      <c r="S468" s="147">
        <v>28.74</v>
      </c>
      <c r="T468" s="147">
        <v>19.489999999999998</v>
      </c>
      <c r="U468" s="147">
        <v>49.26</v>
      </c>
      <c r="V468" s="147">
        <v>1.84</v>
      </c>
      <c r="W468" s="147">
        <v>1.43</v>
      </c>
      <c r="X468" s="147">
        <v>0</v>
      </c>
      <c r="Y468" s="147">
        <v>0</v>
      </c>
      <c r="Z468" s="147">
        <v>0</v>
      </c>
    </row>
    <row r="469" spans="2:26" x14ac:dyDescent="0.3">
      <c r="B469" s="127">
        <v>14</v>
      </c>
      <c r="C469" s="147">
        <v>0</v>
      </c>
      <c r="D469" s="147">
        <v>0</v>
      </c>
      <c r="E469" s="147">
        <v>0</v>
      </c>
      <c r="F469" s="147">
        <v>7.0000000000000007E-2</v>
      </c>
      <c r="G469" s="147">
        <v>174.62</v>
      </c>
      <c r="H469" s="147">
        <v>239.48</v>
      </c>
      <c r="I469" s="147">
        <v>46.71</v>
      </c>
      <c r="J469" s="147">
        <v>0</v>
      </c>
      <c r="K469" s="147">
        <v>86.97</v>
      </c>
      <c r="L469" s="147">
        <v>1.1100000000000001</v>
      </c>
      <c r="M469" s="147">
        <v>1.23</v>
      </c>
      <c r="N469" s="147">
        <v>2.48</v>
      </c>
      <c r="O469" s="147">
        <v>1.05</v>
      </c>
      <c r="P469" s="147">
        <v>0</v>
      </c>
      <c r="Q469" s="147">
        <v>3.64</v>
      </c>
      <c r="R469" s="147">
        <v>0</v>
      </c>
      <c r="S469" s="147">
        <v>15.8</v>
      </c>
      <c r="T469" s="147">
        <v>15.42</v>
      </c>
      <c r="U469" s="147">
        <v>0</v>
      </c>
      <c r="V469" s="147">
        <v>0</v>
      </c>
      <c r="W469" s="147">
        <v>0</v>
      </c>
      <c r="X469" s="147">
        <v>0</v>
      </c>
      <c r="Y469" s="147">
        <v>0</v>
      </c>
      <c r="Z469" s="147">
        <v>0</v>
      </c>
    </row>
    <row r="470" spans="2:26" x14ac:dyDescent="0.3">
      <c r="B470" s="127">
        <v>15</v>
      </c>
      <c r="C470" s="147">
        <v>0</v>
      </c>
      <c r="D470" s="147">
        <v>0</v>
      </c>
      <c r="E470" s="147">
        <v>0</v>
      </c>
      <c r="F470" s="147">
        <v>0</v>
      </c>
      <c r="G470" s="147">
        <v>119.4</v>
      </c>
      <c r="H470" s="147">
        <v>141.82</v>
      </c>
      <c r="I470" s="147">
        <v>248.04</v>
      </c>
      <c r="J470" s="147">
        <v>0</v>
      </c>
      <c r="K470" s="147">
        <v>7.61</v>
      </c>
      <c r="L470" s="147">
        <v>0</v>
      </c>
      <c r="M470" s="147">
        <v>0.16</v>
      </c>
      <c r="N470" s="147">
        <v>0</v>
      </c>
      <c r="O470" s="147">
        <v>0.06</v>
      </c>
      <c r="P470" s="147">
        <v>0</v>
      </c>
      <c r="Q470" s="147">
        <v>26.79</v>
      </c>
      <c r="R470" s="147">
        <v>15.31</v>
      </c>
      <c r="S470" s="147">
        <v>29.29</v>
      </c>
      <c r="T470" s="147">
        <v>2.91</v>
      </c>
      <c r="U470" s="147">
        <v>2.2799999999999998</v>
      </c>
      <c r="V470" s="147">
        <v>0</v>
      </c>
      <c r="W470" s="147">
        <v>0</v>
      </c>
      <c r="X470" s="147">
        <v>0</v>
      </c>
      <c r="Y470" s="147">
        <v>0</v>
      </c>
      <c r="Z470" s="147">
        <v>0</v>
      </c>
    </row>
    <row r="471" spans="2:26" x14ac:dyDescent="0.3">
      <c r="B471" s="127">
        <v>16</v>
      </c>
      <c r="C471" s="147">
        <v>0</v>
      </c>
      <c r="D471" s="147">
        <v>0</v>
      </c>
      <c r="E471" s="147">
        <v>0</v>
      </c>
      <c r="F471" s="147">
        <v>7.5</v>
      </c>
      <c r="G471" s="147">
        <v>207.93</v>
      </c>
      <c r="H471" s="147">
        <v>265.27999999999997</v>
      </c>
      <c r="I471" s="147">
        <v>33.56</v>
      </c>
      <c r="J471" s="147">
        <v>6.78</v>
      </c>
      <c r="K471" s="147">
        <v>11.37</v>
      </c>
      <c r="L471" s="147">
        <v>0</v>
      </c>
      <c r="M471" s="147">
        <v>65.59</v>
      </c>
      <c r="N471" s="147">
        <v>16.47</v>
      </c>
      <c r="O471" s="147">
        <v>57.83</v>
      </c>
      <c r="P471" s="147">
        <v>0</v>
      </c>
      <c r="Q471" s="147">
        <v>6.47</v>
      </c>
      <c r="R471" s="147">
        <v>156.31</v>
      </c>
      <c r="S471" s="147">
        <v>55.61</v>
      </c>
      <c r="T471" s="147">
        <v>89.43</v>
      </c>
      <c r="U471" s="147">
        <v>4.2699999999999996</v>
      </c>
      <c r="V471" s="147">
        <v>0</v>
      </c>
      <c r="W471" s="147">
        <v>0</v>
      </c>
      <c r="X471" s="147">
        <v>0</v>
      </c>
      <c r="Y471" s="147">
        <v>0</v>
      </c>
      <c r="Z471" s="147">
        <v>0</v>
      </c>
    </row>
    <row r="472" spans="2:26" x14ac:dyDescent="0.3">
      <c r="B472" s="127">
        <v>17</v>
      </c>
      <c r="C472" s="147">
        <v>0</v>
      </c>
      <c r="D472" s="147">
        <v>0</v>
      </c>
      <c r="E472" s="147">
        <v>0</v>
      </c>
      <c r="F472" s="147">
        <v>0</v>
      </c>
      <c r="G472" s="147">
        <v>69.31</v>
      </c>
      <c r="H472" s="147">
        <v>151.62</v>
      </c>
      <c r="I472" s="147">
        <v>0.36</v>
      </c>
      <c r="J472" s="147">
        <v>33.06</v>
      </c>
      <c r="K472" s="147">
        <v>0.42</v>
      </c>
      <c r="L472" s="147">
        <v>27.4</v>
      </c>
      <c r="M472" s="147">
        <v>15.78</v>
      </c>
      <c r="N472" s="147">
        <v>197.29</v>
      </c>
      <c r="O472" s="147">
        <v>82.44</v>
      </c>
      <c r="P472" s="147">
        <v>130.94999999999999</v>
      </c>
      <c r="Q472" s="147">
        <v>39.979999999999997</v>
      </c>
      <c r="R472" s="147">
        <v>0.01</v>
      </c>
      <c r="S472" s="147">
        <v>0</v>
      </c>
      <c r="T472" s="147">
        <v>0</v>
      </c>
      <c r="U472" s="147">
        <v>130.56</v>
      </c>
      <c r="V472" s="147">
        <v>10.52</v>
      </c>
      <c r="W472" s="147">
        <v>0</v>
      </c>
      <c r="X472" s="147">
        <v>0</v>
      </c>
      <c r="Y472" s="147">
        <v>0</v>
      </c>
      <c r="Z472" s="147">
        <v>0</v>
      </c>
    </row>
    <row r="473" spans="2:26" x14ac:dyDescent="0.3">
      <c r="B473" s="127">
        <v>18</v>
      </c>
      <c r="C473" s="147">
        <v>0</v>
      </c>
      <c r="D473" s="147">
        <v>0</v>
      </c>
      <c r="E473" s="147">
        <v>0</v>
      </c>
      <c r="F473" s="147">
        <v>0</v>
      </c>
      <c r="G473" s="147">
        <v>211.11</v>
      </c>
      <c r="H473" s="147">
        <v>106.45</v>
      </c>
      <c r="I473" s="147">
        <v>2.23</v>
      </c>
      <c r="J473" s="147">
        <v>0</v>
      </c>
      <c r="K473" s="147">
        <v>133.44</v>
      </c>
      <c r="L473" s="147">
        <v>79.31</v>
      </c>
      <c r="M473" s="147">
        <v>23.16</v>
      </c>
      <c r="N473" s="147">
        <v>65.67</v>
      </c>
      <c r="O473" s="147">
        <v>34.770000000000003</v>
      </c>
      <c r="P473" s="147">
        <v>38.19</v>
      </c>
      <c r="Q473" s="147">
        <v>32.51</v>
      </c>
      <c r="R473" s="147">
        <v>89.81</v>
      </c>
      <c r="S473" s="147">
        <v>0</v>
      </c>
      <c r="T473" s="147">
        <v>0.78</v>
      </c>
      <c r="U473" s="147">
        <v>0</v>
      </c>
      <c r="V473" s="147">
        <v>0</v>
      </c>
      <c r="W473" s="147">
        <v>0</v>
      </c>
      <c r="X473" s="147">
        <v>0</v>
      </c>
      <c r="Y473" s="147">
        <v>0</v>
      </c>
      <c r="Z473" s="147">
        <v>0</v>
      </c>
    </row>
    <row r="474" spans="2:26" x14ac:dyDescent="0.3">
      <c r="B474" s="127">
        <v>19</v>
      </c>
      <c r="C474" s="147">
        <v>0</v>
      </c>
      <c r="D474" s="147">
        <v>0</v>
      </c>
      <c r="E474" s="147">
        <v>82.95</v>
      </c>
      <c r="F474" s="147">
        <v>0</v>
      </c>
      <c r="G474" s="147">
        <v>184.71</v>
      </c>
      <c r="H474" s="147">
        <v>87.87</v>
      </c>
      <c r="I474" s="147">
        <v>0</v>
      </c>
      <c r="J474" s="147">
        <v>1</v>
      </c>
      <c r="K474" s="147">
        <v>2.71</v>
      </c>
      <c r="L474" s="147">
        <v>61.79</v>
      </c>
      <c r="M474" s="147">
        <v>0.83</v>
      </c>
      <c r="N474" s="147">
        <v>0</v>
      </c>
      <c r="O474" s="147">
        <v>1.99</v>
      </c>
      <c r="P474" s="147">
        <v>0.01</v>
      </c>
      <c r="Q474" s="147">
        <v>1.1200000000000001</v>
      </c>
      <c r="R474" s="147">
        <v>0.39</v>
      </c>
      <c r="S474" s="147">
        <v>0.92</v>
      </c>
      <c r="T474" s="147">
        <v>4.33</v>
      </c>
      <c r="U474" s="147">
        <v>2.1</v>
      </c>
      <c r="V474" s="147">
        <v>0</v>
      </c>
      <c r="W474" s="147">
        <v>0</v>
      </c>
      <c r="X474" s="147">
        <v>0</v>
      </c>
      <c r="Y474" s="147">
        <v>0</v>
      </c>
      <c r="Z474" s="147">
        <v>0</v>
      </c>
    </row>
    <row r="475" spans="2:26" x14ac:dyDescent="0.3">
      <c r="B475" s="127">
        <v>20</v>
      </c>
      <c r="C475" s="147">
        <v>0</v>
      </c>
      <c r="D475" s="147">
        <v>0</v>
      </c>
      <c r="E475" s="147">
        <v>0</v>
      </c>
      <c r="F475" s="147">
        <v>0</v>
      </c>
      <c r="G475" s="147">
        <v>32.950000000000003</v>
      </c>
      <c r="H475" s="147">
        <v>214.19</v>
      </c>
      <c r="I475" s="147">
        <v>344.92</v>
      </c>
      <c r="J475" s="147">
        <v>224.85</v>
      </c>
      <c r="K475" s="147">
        <v>212.74</v>
      </c>
      <c r="L475" s="147">
        <v>99.81</v>
      </c>
      <c r="M475" s="147">
        <v>142.94</v>
      </c>
      <c r="N475" s="147">
        <v>249.1</v>
      </c>
      <c r="O475" s="147">
        <v>202.91</v>
      </c>
      <c r="P475" s="147">
        <v>130.86000000000001</v>
      </c>
      <c r="Q475" s="147">
        <v>144.47999999999999</v>
      </c>
      <c r="R475" s="147">
        <v>34.86</v>
      </c>
      <c r="S475" s="147">
        <v>22.11</v>
      </c>
      <c r="T475" s="147">
        <v>20.63</v>
      </c>
      <c r="U475" s="147">
        <v>92.28</v>
      </c>
      <c r="V475" s="147">
        <v>0</v>
      </c>
      <c r="W475" s="147">
        <v>0</v>
      </c>
      <c r="X475" s="147">
        <v>0</v>
      </c>
      <c r="Y475" s="147">
        <v>0</v>
      </c>
      <c r="Z475" s="147">
        <v>0</v>
      </c>
    </row>
    <row r="476" spans="2:26" x14ac:dyDescent="0.3">
      <c r="B476" s="127">
        <v>21</v>
      </c>
      <c r="C476" s="147">
        <v>0</v>
      </c>
      <c r="D476" s="147">
        <v>0</v>
      </c>
      <c r="E476" s="147">
        <v>0</v>
      </c>
      <c r="F476" s="147">
        <v>0</v>
      </c>
      <c r="G476" s="147">
        <v>50.25</v>
      </c>
      <c r="H476" s="147">
        <v>0</v>
      </c>
      <c r="I476" s="147">
        <v>128.69</v>
      </c>
      <c r="J476" s="147">
        <v>0.85</v>
      </c>
      <c r="K476" s="147">
        <v>0.61</v>
      </c>
      <c r="L476" s="147">
        <v>0</v>
      </c>
      <c r="M476" s="147">
        <v>0</v>
      </c>
      <c r="N476" s="147">
        <v>0.68</v>
      </c>
      <c r="O476" s="147">
        <v>0</v>
      </c>
      <c r="P476" s="147">
        <v>0</v>
      </c>
      <c r="Q476" s="147">
        <v>3.72</v>
      </c>
      <c r="R476" s="147">
        <v>0</v>
      </c>
      <c r="S476" s="147">
        <v>0</v>
      </c>
      <c r="T476" s="147">
        <v>0</v>
      </c>
      <c r="U476" s="147">
        <v>0</v>
      </c>
      <c r="V476" s="147">
        <v>0</v>
      </c>
      <c r="W476" s="147">
        <v>0</v>
      </c>
      <c r="X476" s="147">
        <v>0</v>
      </c>
      <c r="Y476" s="147">
        <v>0</v>
      </c>
      <c r="Z476" s="147">
        <v>0</v>
      </c>
    </row>
    <row r="477" spans="2:26" x14ac:dyDescent="0.3">
      <c r="B477" s="127">
        <v>22</v>
      </c>
      <c r="C477" s="147">
        <v>0</v>
      </c>
      <c r="D477" s="147">
        <v>0</v>
      </c>
      <c r="E477" s="147">
        <v>0</v>
      </c>
      <c r="F477" s="147">
        <v>0</v>
      </c>
      <c r="G477" s="147">
        <v>59.23</v>
      </c>
      <c r="H477" s="147">
        <v>72.89</v>
      </c>
      <c r="I477" s="147">
        <v>1.49</v>
      </c>
      <c r="J477" s="147">
        <v>8.9499999999999993</v>
      </c>
      <c r="K477" s="147">
        <v>1.34</v>
      </c>
      <c r="L477" s="147">
        <v>0.13</v>
      </c>
      <c r="M477" s="147">
        <v>0.09</v>
      </c>
      <c r="N477" s="147">
        <v>0.05</v>
      </c>
      <c r="O477" s="147">
        <v>0</v>
      </c>
      <c r="P477" s="147">
        <v>0</v>
      </c>
      <c r="Q477" s="147">
        <v>0</v>
      </c>
      <c r="R477" s="147">
        <v>0</v>
      </c>
      <c r="S477" s="147">
        <v>0</v>
      </c>
      <c r="T477" s="147">
        <v>0</v>
      </c>
      <c r="U477" s="147">
        <v>0.13</v>
      </c>
      <c r="V477" s="147">
        <v>0</v>
      </c>
      <c r="W477" s="147">
        <v>0</v>
      </c>
      <c r="X477" s="147">
        <v>0</v>
      </c>
      <c r="Y477" s="147">
        <v>0</v>
      </c>
      <c r="Z477" s="147">
        <v>0</v>
      </c>
    </row>
    <row r="478" spans="2:26" x14ac:dyDescent="0.3">
      <c r="B478" s="127">
        <v>23</v>
      </c>
      <c r="C478" s="147">
        <v>0</v>
      </c>
      <c r="D478" s="147">
        <v>0</v>
      </c>
      <c r="E478" s="147">
        <v>0</v>
      </c>
      <c r="F478" s="147">
        <v>0</v>
      </c>
      <c r="G478" s="147">
        <v>130.31</v>
      </c>
      <c r="H478" s="147">
        <v>0</v>
      </c>
      <c r="I478" s="147">
        <v>1.0900000000000001</v>
      </c>
      <c r="J478" s="147">
        <v>0</v>
      </c>
      <c r="K478" s="147">
        <v>0</v>
      </c>
      <c r="L478" s="147">
        <v>0</v>
      </c>
      <c r="M478" s="147">
        <v>0</v>
      </c>
      <c r="N478" s="147">
        <v>0</v>
      </c>
      <c r="O478" s="147">
        <v>0</v>
      </c>
      <c r="P478" s="147">
        <v>0</v>
      </c>
      <c r="Q478" s="147">
        <v>0</v>
      </c>
      <c r="R478" s="147">
        <v>0</v>
      </c>
      <c r="S478" s="147">
        <v>4.97</v>
      </c>
      <c r="T478" s="147">
        <v>0</v>
      </c>
      <c r="U478" s="147">
        <v>0</v>
      </c>
      <c r="V478" s="147">
        <v>0</v>
      </c>
      <c r="W478" s="147">
        <v>0</v>
      </c>
      <c r="X478" s="147">
        <v>0</v>
      </c>
      <c r="Y478" s="147">
        <v>0</v>
      </c>
      <c r="Z478" s="147">
        <v>0</v>
      </c>
    </row>
    <row r="479" spans="2:26" x14ac:dyDescent="0.3">
      <c r="B479" s="127">
        <v>24</v>
      </c>
      <c r="C479" s="147">
        <v>0</v>
      </c>
      <c r="D479" s="147">
        <v>0</v>
      </c>
      <c r="E479" s="147">
        <v>0</v>
      </c>
      <c r="F479" s="147">
        <v>0</v>
      </c>
      <c r="G479" s="147">
        <v>27.06</v>
      </c>
      <c r="H479" s="147">
        <v>42.83</v>
      </c>
      <c r="I479" s="147">
        <v>114.86</v>
      </c>
      <c r="J479" s="147">
        <v>0</v>
      </c>
      <c r="K479" s="147">
        <v>3.89</v>
      </c>
      <c r="L479" s="147">
        <v>0.65</v>
      </c>
      <c r="M479" s="147">
        <v>0.21</v>
      </c>
      <c r="N479" s="147">
        <v>0</v>
      </c>
      <c r="O479" s="147">
        <v>1.1100000000000001</v>
      </c>
      <c r="P479" s="147">
        <v>0</v>
      </c>
      <c r="Q479" s="147">
        <v>0</v>
      </c>
      <c r="R479" s="147">
        <v>0</v>
      </c>
      <c r="S479" s="147">
        <v>109.21</v>
      </c>
      <c r="T479" s="147">
        <v>0</v>
      </c>
      <c r="U479" s="147">
        <v>71.349999999999994</v>
      </c>
      <c r="V479" s="147">
        <v>0</v>
      </c>
      <c r="W479" s="147">
        <v>0</v>
      </c>
      <c r="X479" s="147">
        <v>0</v>
      </c>
      <c r="Y479" s="147">
        <v>0</v>
      </c>
      <c r="Z479" s="147">
        <v>0</v>
      </c>
    </row>
    <row r="480" spans="2:26" x14ac:dyDescent="0.3">
      <c r="B480" s="127">
        <v>25</v>
      </c>
      <c r="C480" s="147">
        <v>0</v>
      </c>
      <c r="D480" s="147">
        <v>0.48</v>
      </c>
      <c r="E480" s="147">
        <v>0.64</v>
      </c>
      <c r="F480" s="147">
        <v>0.08</v>
      </c>
      <c r="G480" s="147">
        <v>447.73</v>
      </c>
      <c r="H480" s="147">
        <v>13.71</v>
      </c>
      <c r="I480" s="147">
        <v>10.26</v>
      </c>
      <c r="J480" s="147">
        <v>3.48</v>
      </c>
      <c r="K480" s="147">
        <v>6.06</v>
      </c>
      <c r="L480" s="147">
        <v>5.25</v>
      </c>
      <c r="M480" s="147">
        <v>3.41</v>
      </c>
      <c r="N480" s="147">
        <v>13.55</v>
      </c>
      <c r="O480" s="147">
        <v>1.1100000000000001</v>
      </c>
      <c r="P480" s="147">
        <v>19.03</v>
      </c>
      <c r="Q480" s="147">
        <v>2.72</v>
      </c>
      <c r="R480" s="147">
        <v>60.44</v>
      </c>
      <c r="S480" s="147">
        <v>4.6500000000000004</v>
      </c>
      <c r="T480" s="147">
        <v>24.79</v>
      </c>
      <c r="U480" s="147">
        <v>0.39</v>
      </c>
      <c r="V480" s="147">
        <v>0</v>
      </c>
      <c r="W480" s="147">
        <v>0.24</v>
      </c>
      <c r="X480" s="147">
        <v>0</v>
      </c>
      <c r="Y480" s="147">
        <v>0</v>
      </c>
      <c r="Z480" s="147">
        <v>0</v>
      </c>
    </row>
    <row r="481" spans="2:26" x14ac:dyDescent="0.3">
      <c r="B481" s="127">
        <v>26</v>
      </c>
      <c r="C481" s="147">
        <v>0</v>
      </c>
      <c r="D481" s="147">
        <v>0</v>
      </c>
      <c r="E481" s="147">
        <v>0</v>
      </c>
      <c r="F481" s="147">
        <v>0</v>
      </c>
      <c r="G481" s="147">
        <v>57.42</v>
      </c>
      <c r="H481" s="147">
        <v>37.380000000000003</v>
      </c>
      <c r="I481" s="147">
        <v>7.41</v>
      </c>
      <c r="J481" s="147">
        <v>159.6</v>
      </c>
      <c r="K481" s="147">
        <v>16.52</v>
      </c>
      <c r="L481" s="147">
        <v>0.97</v>
      </c>
      <c r="M481" s="147">
        <v>2.34</v>
      </c>
      <c r="N481" s="147">
        <v>32.07</v>
      </c>
      <c r="O481" s="147">
        <v>192.75</v>
      </c>
      <c r="P481" s="147">
        <v>35.200000000000003</v>
      </c>
      <c r="Q481" s="147">
        <v>35.909999999999997</v>
      </c>
      <c r="R481" s="147">
        <v>92.51</v>
      </c>
      <c r="S481" s="147">
        <v>112.37</v>
      </c>
      <c r="T481" s="147">
        <v>122.32</v>
      </c>
      <c r="U481" s="147">
        <v>189.25</v>
      </c>
      <c r="V481" s="147">
        <v>1.46</v>
      </c>
      <c r="W481" s="147">
        <v>0</v>
      </c>
      <c r="X481" s="147">
        <v>0</v>
      </c>
      <c r="Y481" s="147">
        <v>0</v>
      </c>
      <c r="Z481" s="147">
        <v>0</v>
      </c>
    </row>
    <row r="482" spans="2:26" x14ac:dyDescent="0.3">
      <c r="B482" s="127">
        <v>27</v>
      </c>
      <c r="C482" s="147">
        <v>0</v>
      </c>
      <c r="D482" s="147">
        <v>0</v>
      </c>
      <c r="E482" s="147">
        <v>0</v>
      </c>
      <c r="F482" s="147">
        <v>22.47</v>
      </c>
      <c r="G482" s="147">
        <v>70.040000000000006</v>
      </c>
      <c r="H482" s="147">
        <v>49.82</v>
      </c>
      <c r="I482" s="147">
        <v>34.43</v>
      </c>
      <c r="J482" s="147">
        <v>0</v>
      </c>
      <c r="K482" s="147">
        <v>0</v>
      </c>
      <c r="L482" s="147">
        <v>0</v>
      </c>
      <c r="M482" s="147">
        <v>0</v>
      </c>
      <c r="N482" s="147">
        <v>0</v>
      </c>
      <c r="O482" s="147">
        <v>0</v>
      </c>
      <c r="P482" s="147">
        <v>0</v>
      </c>
      <c r="Q482" s="147">
        <v>0</v>
      </c>
      <c r="R482" s="147">
        <v>0</v>
      </c>
      <c r="S482" s="147">
        <v>0</v>
      </c>
      <c r="T482" s="147">
        <v>0</v>
      </c>
      <c r="U482" s="147">
        <v>0</v>
      </c>
      <c r="V482" s="147">
        <v>0</v>
      </c>
      <c r="W482" s="147">
        <v>0</v>
      </c>
      <c r="X482" s="147">
        <v>0</v>
      </c>
      <c r="Y482" s="147">
        <v>0</v>
      </c>
      <c r="Z482" s="147">
        <v>0</v>
      </c>
    </row>
    <row r="483" spans="2:26" x14ac:dyDescent="0.3">
      <c r="B483" s="127">
        <v>28</v>
      </c>
      <c r="C483" s="147">
        <v>0</v>
      </c>
      <c r="D483" s="147">
        <v>0</v>
      </c>
      <c r="E483" s="147">
        <v>0</v>
      </c>
      <c r="F483" s="147">
        <v>0</v>
      </c>
      <c r="G483" s="147">
        <v>155.44999999999999</v>
      </c>
      <c r="H483" s="147">
        <v>573.42999999999995</v>
      </c>
      <c r="I483" s="147">
        <v>209.37</v>
      </c>
      <c r="J483" s="147">
        <v>0</v>
      </c>
      <c r="K483" s="147">
        <v>0</v>
      </c>
      <c r="L483" s="147">
        <v>0.62</v>
      </c>
      <c r="M483" s="147">
        <v>0</v>
      </c>
      <c r="N483" s="147">
        <v>32.340000000000003</v>
      </c>
      <c r="O483" s="147">
        <v>38.630000000000003</v>
      </c>
      <c r="P483" s="147">
        <v>115.35</v>
      </c>
      <c r="Q483" s="147">
        <v>23.34</v>
      </c>
      <c r="R483" s="147">
        <v>39.92</v>
      </c>
      <c r="S483" s="147">
        <v>141.69</v>
      </c>
      <c r="T483" s="147">
        <v>76.099999999999994</v>
      </c>
      <c r="U483" s="147">
        <v>0</v>
      </c>
      <c r="V483" s="147">
        <v>0</v>
      </c>
      <c r="W483" s="147">
        <v>0</v>
      </c>
      <c r="X483" s="147">
        <v>0</v>
      </c>
      <c r="Y483" s="147">
        <v>0</v>
      </c>
      <c r="Z483" s="147">
        <v>0</v>
      </c>
    </row>
    <row r="484" spans="2:26" x14ac:dyDescent="0.3">
      <c r="B484" s="127">
        <v>29</v>
      </c>
      <c r="C484" s="147">
        <v>0</v>
      </c>
      <c r="D484" s="147">
        <v>0</v>
      </c>
      <c r="E484" s="147">
        <v>0</v>
      </c>
      <c r="F484" s="147">
        <v>22.74</v>
      </c>
      <c r="G484" s="147">
        <v>83.74</v>
      </c>
      <c r="H484" s="147">
        <v>149.28</v>
      </c>
      <c r="I484" s="147">
        <v>178.69</v>
      </c>
      <c r="J484" s="147">
        <v>102.98</v>
      </c>
      <c r="K484" s="147">
        <v>25</v>
      </c>
      <c r="L484" s="147">
        <v>0</v>
      </c>
      <c r="M484" s="147">
        <v>1.33</v>
      </c>
      <c r="N484" s="147">
        <v>198.24</v>
      </c>
      <c r="O484" s="147">
        <v>117.15</v>
      </c>
      <c r="P484" s="147">
        <v>105.44</v>
      </c>
      <c r="Q484" s="147">
        <v>0</v>
      </c>
      <c r="R484" s="147">
        <v>0</v>
      </c>
      <c r="S484" s="147">
        <v>0</v>
      </c>
      <c r="T484" s="147">
        <v>0</v>
      </c>
      <c r="U484" s="147">
        <v>0</v>
      </c>
      <c r="V484" s="147">
        <v>0</v>
      </c>
      <c r="W484" s="147">
        <v>0</v>
      </c>
      <c r="X484" s="147">
        <v>0</v>
      </c>
      <c r="Y484" s="147">
        <v>0</v>
      </c>
      <c r="Z484" s="147">
        <v>0</v>
      </c>
    </row>
    <row r="485" spans="2:26" ht="15.75" customHeight="1" x14ac:dyDescent="0.3">
      <c r="B485" s="127">
        <v>30</v>
      </c>
      <c r="C485" s="147">
        <v>0</v>
      </c>
      <c r="D485" s="147">
        <v>0</v>
      </c>
      <c r="E485" s="147">
        <v>0</v>
      </c>
      <c r="F485" s="147">
        <v>0</v>
      </c>
      <c r="G485" s="147">
        <v>0.2</v>
      </c>
      <c r="H485" s="147">
        <v>68.91</v>
      </c>
      <c r="I485" s="147">
        <v>0.42</v>
      </c>
      <c r="J485" s="147">
        <v>0.89</v>
      </c>
      <c r="K485" s="147">
        <v>0.56000000000000005</v>
      </c>
      <c r="L485" s="147">
        <v>0</v>
      </c>
      <c r="M485" s="147">
        <v>0</v>
      </c>
      <c r="N485" s="147">
        <v>0</v>
      </c>
      <c r="O485" s="147">
        <v>0</v>
      </c>
      <c r="P485" s="147">
        <v>0</v>
      </c>
      <c r="Q485" s="147">
        <v>0</v>
      </c>
      <c r="R485" s="147">
        <v>0</v>
      </c>
      <c r="S485" s="147">
        <v>0</v>
      </c>
      <c r="T485" s="147">
        <v>0</v>
      </c>
      <c r="U485" s="147">
        <v>0</v>
      </c>
      <c r="V485" s="147">
        <v>0</v>
      </c>
      <c r="W485" s="147">
        <v>0</v>
      </c>
      <c r="X485" s="147">
        <v>0</v>
      </c>
      <c r="Y485" s="147">
        <v>0</v>
      </c>
      <c r="Z485" s="147">
        <v>0</v>
      </c>
    </row>
    <row r="486" spans="2:26" x14ac:dyDescent="0.3">
      <c r="B486" s="127">
        <v>31</v>
      </c>
      <c r="C486" s="147">
        <v>0</v>
      </c>
      <c r="D486" s="147">
        <v>0</v>
      </c>
      <c r="E486" s="147">
        <v>0</v>
      </c>
      <c r="F486" s="147">
        <v>0</v>
      </c>
      <c r="G486" s="147">
        <v>9.23</v>
      </c>
      <c r="H486" s="147">
        <v>35.119999999999997</v>
      </c>
      <c r="I486" s="147">
        <v>40.93</v>
      </c>
      <c r="J486" s="147">
        <v>0</v>
      </c>
      <c r="K486" s="147">
        <v>0</v>
      </c>
      <c r="L486" s="147">
        <v>0</v>
      </c>
      <c r="M486" s="147">
        <v>0</v>
      </c>
      <c r="N486" s="147">
        <v>27.69</v>
      </c>
      <c r="O486" s="147">
        <v>21.69</v>
      </c>
      <c r="P486" s="147">
        <v>210.88</v>
      </c>
      <c r="Q486" s="147">
        <v>0</v>
      </c>
      <c r="R486" s="147">
        <v>0</v>
      </c>
      <c r="S486" s="147">
        <v>0</v>
      </c>
      <c r="T486" s="147">
        <v>0</v>
      </c>
      <c r="U486" s="147">
        <v>0</v>
      </c>
      <c r="V486" s="147">
        <v>0</v>
      </c>
      <c r="W486" s="147">
        <v>0</v>
      </c>
      <c r="X486" s="147">
        <v>0</v>
      </c>
      <c r="Y486" s="147">
        <v>0</v>
      </c>
      <c r="Z486" s="147">
        <v>0</v>
      </c>
    </row>
    <row r="488" spans="2:26" ht="15" customHeight="1" x14ac:dyDescent="0.3">
      <c r="B488" s="100" t="s">
        <v>64</v>
      </c>
      <c r="C488" s="143" t="s">
        <v>81</v>
      </c>
      <c r="D488" s="143"/>
      <c r="E488" s="143"/>
      <c r="F488" s="143"/>
      <c r="G488" s="143"/>
      <c r="H488" s="143"/>
      <c r="I488" s="143"/>
      <c r="J488" s="143"/>
      <c r="K488" s="143"/>
      <c r="L488" s="143"/>
      <c r="M488" s="143"/>
      <c r="N488" s="143"/>
      <c r="O488" s="143"/>
      <c r="P488" s="143"/>
      <c r="Q488" s="143"/>
      <c r="R488" s="143"/>
      <c r="S488" s="143"/>
      <c r="T488" s="143"/>
      <c r="U488" s="143"/>
      <c r="V488" s="143"/>
      <c r="W488" s="143"/>
      <c r="X488" s="143"/>
      <c r="Y488" s="143"/>
      <c r="Z488" s="143"/>
    </row>
    <row r="489" spans="2:26" x14ac:dyDescent="0.3">
      <c r="B489" s="131"/>
      <c r="C489" s="88">
        <v>0</v>
      </c>
      <c r="D489" s="88">
        <v>4.1666666666666664E-2</v>
      </c>
      <c r="E489" s="88">
        <v>8.3333333333333329E-2</v>
      </c>
      <c r="F489" s="88">
        <v>0.125</v>
      </c>
      <c r="G489" s="88">
        <v>0.16666666666666666</v>
      </c>
      <c r="H489" s="88">
        <v>0.20833333333333334</v>
      </c>
      <c r="I489" s="88">
        <v>0.25</v>
      </c>
      <c r="J489" s="88">
        <v>0.29166666666666669</v>
      </c>
      <c r="K489" s="88">
        <v>0.33333333333333331</v>
      </c>
      <c r="L489" s="88">
        <v>0.375</v>
      </c>
      <c r="M489" s="88">
        <v>0.41666666666666669</v>
      </c>
      <c r="N489" s="88">
        <v>0.45833333333333331</v>
      </c>
      <c r="O489" s="88">
        <v>0.5</v>
      </c>
      <c r="P489" s="88">
        <v>0.54166666666666663</v>
      </c>
      <c r="Q489" s="88">
        <v>0.58333333333333337</v>
      </c>
      <c r="R489" s="88">
        <v>0.625</v>
      </c>
      <c r="S489" s="88">
        <v>0.66666666666666663</v>
      </c>
      <c r="T489" s="88">
        <v>0.70833333333333337</v>
      </c>
      <c r="U489" s="88">
        <v>0.75</v>
      </c>
      <c r="V489" s="88">
        <v>0.79166666666666663</v>
      </c>
      <c r="W489" s="88">
        <v>0.83333333333333337</v>
      </c>
      <c r="X489" s="88">
        <v>0.875</v>
      </c>
      <c r="Y489" s="88">
        <v>0.91666666666666663</v>
      </c>
      <c r="Z489" s="88">
        <v>0.95833333333333337</v>
      </c>
    </row>
    <row r="490" spans="2:26" x14ac:dyDescent="0.3">
      <c r="B490" s="131"/>
      <c r="C490" s="89" t="s">
        <v>65</v>
      </c>
      <c r="D490" s="89" t="s">
        <v>65</v>
      </c>
      <c r="E490" s="89" t="s">
        <v>65</v>
      </c>
      <c r="F490" s="89" t="s">
        <v>65</v>
      </c>
      <c r="G490" s="89" t="s">
        <v>65</v>
      </c>
      <c r="H490" s="89" t="s">
        <v>65</v>
      </c>
      <c r="I490" s="89" t="s">
        <v>65</v>
      </c>
      <c r="J490" s="89" t="s">
        <v>65</v>
      </c>
      <c r="K490" s="89" t="s">
        <v>65</v>
      </c>
      <c r="L490" s="89" t="s">
        <v>65</v>
      </c>
      <c r="M490" s="89" t="s">
        <v>65</v>
      </c>
      <c r="N490" s="89" t="s">
        <v>65</v>
      </c>
      <c r="O490" s="89" t="s">
        <v>65</v>
      </c>
      <c r="P490" s="89" t="s">
        <v>65</v>
      </c>
      <c r="Q490" s="89" t="s">
        <v>65</v>
      </c>
      <c r="R490" s="89" t="s">
        <v>65</v>
      </c>
      <c r="S490" s="89" t="s">
        <v>65</v>
      </c>
      <c r="T490" s="89" t="s">
        <v>65</v>
      </c>
      <c r="U490" s="89" t="s">
        <v>65</v>
      </c>
      <c r="V490" s="89" t="s">
        <v>65</v>
      </c>
      <c r="W490" s="89" t="s">
        <v>65</v>
      </c>
      <c r="X490" s="89" t="s">
        <v>65</v>
      </c>
      <c r="Y490" s="89" t="s">
        <v>65</v>
      </c>
      <c r="Z490" s="89" t="s">
        <v>66</v>
      </c>
    </row>
    <row r="491" spans="2:26" x14ac:dyDescent="0.3">
      <c r="B491" s="148"/>
      <c r="C491" s="90">
        <v>4.1666666666666664E-2</v>
      </c>
      <c r="D491" s="90">
        <v>8.3333333333333329E-2</v>
      </c>
      <c r="E491" s="90">
        <v>0.125</v>
      </c>
      <c r="F491" s="90">
        <v>0.16666666666666666</v>
      </c>
      <c r="G491" s="90">
        <v>0.20833333333333334</v>
      </c>
      <c r="H491" s="90">
        <v>0.25</v>
      </c>
      <c r="I491" s="90">
        <v>0.29166666666666669</v>
      </c>
      <c r="J491" s="90">
        <v>0.33333333333333331</v>
      </c>
      <c r="K491" s="90">
        <v>0.375</v>
      </c>
      <c r="L491" s="90">
        <v>0.41666666666666669</v>
      </c>
      <c r="M491" s="90">
        <v>0.45833333333333331</v>
      </c>
      <c r="N491" s="90">
        <v>0.5</v>
      </c>
      <c r="O491" s="90">
        <v>0.54166666666666663</v>
      </c>
      <c r="P491" s="90">
        <v>0.58333333333333337</v>
      </c>
      <c r="Q491" s="90">
        <v>0.625</v>
      </c>
      <c r="R491" s="90">
        <v>0.66666666666666663</v>
      </c>
      <c r="S491" s="90">
        <v>0.70833333333333337</v>
      </c>
      <c r="T491" s="90">
        <v>0.75</v>
      </c>
      <c r="U491" s="90">
        <v>0.79166666666666663</v>
      </c>
      <c r="V491" s="90">
        <v>0.83333333333333337</v>
      </c>
      <c r="W491" s="90">
        <v>0.875</v>
      </c>
      <c r="X491" s="90">
        <v>0.91666666666666663</v>
      </c>
      <c r="Y491" s="90">
        <v>0.95833333333333337</v>
      </c>
      <c r="Z491" s="90">
        <v>0</v>
      </c>
    </row>
    <row r="492" spans="2:26" x14ac:dyDescent="0.3">
      <c r="B492" s="127">
        <v>1</v>
      </c>
      <c r="C492" s="147">
        <v>290.93</v>
      </c>
      <c r="D492" s="147">
        <v>70.94</v>
      </c>
      <c r="E492" s="147">
        <v>32.71</v>
      </c>
      <c r="F492" s="147">
        <v>0</v>
      </c>
      <c r="G492" s="147">
        <v>0</v>
      </c>
      <c r="H492" s="147">
        <v>0</v>
      </c>
      <c r="I492" s="147">
        <v>0</v>
      </c>
      <c r="J492" s="147">
        <v>0</v>
      </c>
      <c r="K492" s="147">
        <v>0</v>
      </c>
      <c r="L492" s="147">
        <v>0</v>
      </c>
      <c r="M492" s="147">
        <v>0</v>
      </c>
      <c r="N492" s="147">
        <v>0</v>
      </c>
      <c r="O492" s="147">
        <v>0</v>
      </c>
      <c r="P492" s="147">
        <v>0</v>
      </c>
      <c r="Q492" s="147">
        <v>0</v>
      </c>
      <c r="R492" s="147">
        <v>0</v>
      </c>
      <c r="S492" s="147">
        <v>0</v>
      </c>
      <c r="T492" s="147">
        <v>0</v>
      </c>
      <c r="U492" s="147">
        <v>0</v>
      </c>
      <c r="V492" s="147">
        <v>53.25</v>
      </c>
      <c r="W492" s="147">
        <v>245.9</v>
      </c>
      <c r="X492" s="147">
        <v>170.19</v>
      </c>
      <c r="Y492" s="147">
        <v>358.64</v>
      </c>
      <c r="Z492" s="147">
        <v>304.75</v>
      </c>
    </row>
    <row r="493" spans="2:26" x14ac:dyDescent="0.3">
      <c r="B493" s="127">
        <v>2</v>
      </c>
      <c r="C493" s="147">
        <v>116.01</v>
      </c>
      <c r="D493" s="147">
        <v>108.83</v>
      </c>
      <c r="E493" s="147">
        <v>0</v>
      </c>
      <c r="F493" s="147">
        <v>11.28</v>
      </c>
      <c r="G493" s="147">
        <v>0</v>
      </c>
      <c r="H493" s="147">
        <v>0</v>
      </c>
      <c r="I493" s="147">
        <v>0</v>
      </c>
      <c r="J493" s="147">
        <v>0</v>
      </c>
      <c r="K493" s="147">
        <v>0</v>
      </c>
      <c r="L493" s="147">
        <v>0</v>
      </c>
      <c r="M493" s="147">
        <v>13.47</v>
      </c>
      <c r="N493" s="147">
        <v>0</v>
      </c>
      <c r="O493" s="147">
        <v>13.54</v>
      </c>
      <c r="P493" s="147">
        <v>0.28000000000000003</v>
      </c>
      <c r="Q493" s="147">
        <v>0</v>
      </c>
      <c r="R493" s="147">
        <v>1.91</v>
      </c>
      <c r="S493" s="147">
        <v>7.73</v>
      </c>
      <c r="T493" s="147">
        <v>98</v>
      </c>
      <c r="U493" s="147">
        <v>39.29</v>
      </c>
      <c r="V493" s="147">
        <v>78.64</v>
      </c>
      <c r="W493" s="147">
        <v>202.74</v>
      </c>
      <c r="X493" s="147">
        <v>184</v>
      </c>
      <c r="Y493" s="147">
        <v>297</v>
      </c>
      <c r="Z493" s="147">
        <v>767.2</v>
      </c>
    </row>
    <row r="494" spans="2:26" x14ac:dyDescent="0.3">
      <c r="B494" s="127">
        <v>3</v>
      </c>
      <c r="C494" s="147">
        <v>180.6</v>
      </c>
      <c r="D494" s="147">
        <v>40.43</v>
      </c>
      <c r="E494" s="147">
        <v>0</v>
      </c>
      <c r="F494" s="147">
        <v>0</v>
      </c>
      <c r="G494" s="147">
        <v>0</v>
      </c>
      <c r="H494" s="147">
        <v>0</v>
      </c>
      <c r="I494" s="147">
        <v>0</v>
      </c>
      <c r="J494" s="147">
        <v>0</v>
      </c>
      <c r="K494" s="147">
        <v>0</v>
      </c>
      <c r="L494" s="147">
        <v>0.81</v>
      </c>
      <c r="M494" s="147">
        <v>0.06</v>
      </c>
      <c r="N494" s="147">
        <v>0</v>
      </c>
      <c r="O494" s="147">
        <v>0</v>
      </c>
      <c r="P494" s="147">
        <v>0</v>
      </c>
      <c r="Q494" s="147">
        <v>0</v>
      </c>
      <c r="R494" s="147">
        <v>1.37</v>
      </c>
      <c r="S494" s="147">
        <v>0</v>
      </c>
      <c r="T494" s="147">
        <v>0</v>
      </c>
      <c r="U494" s="147">
        <v>9.9700000000000006</v>
      </c>
      <c r="V494" s="147">
        <v>19.46</v>
      </c>
      <c r="W494" s="147">
        <v>206.76</v>
      </c>
      <c r="X494" s="147">
        <v>138.08000000000001</v>
      </c>
      <c r="Y494" s="147">
        <v>149.54</v>
      </c>
      <c r="Z494" s="147">
        <v>129.06</v>
      </c>
    </row>
    <row r="495" spans="2:26" x14ac:dyDescent="0.3">
      <c r="B495" s="127">
        <v>4</v>
      </c>
      <c r="C495" s="147">
        <v>113.69</v>
      </c>
      <c r="D495" s="147">
        <v>18.04</v>
      </c>
      <c r="E495" s="147">
        <v>0</v>
      </c>
      <c r="F495" s="147">
        <v>58.51</v>
      </c>
      <c r="G495" s="147">
        <v>0</v>
      </c>
      <c r="H495" s="147">
        <v>0</v>
      </c>
      <c r="I495" s="147">
        <v>0</v>
      </c>
      <c r="J495" s="147">
        <v>0</v>
      </c>
      <c r="K495" s="147">
        <v>0</v>
      </c>
      <c r="L495" s="147">
        <v>0.08</v>
      </c>
      <c r="M495" s="147">
        <v>30.98</v>
      </c>
      <c r="N495" s="147">
        <v>0</v>
      </c>
      <c r="O495" s="147">
        <v>22.45</v>
      </c>
      <c r="P495" s="147">
        <v>0</v>
      </c>
      <c r="Q495" s="147">
        <v>0</v>
      </c>
      <c r="R495" s="147">
        <v>0</v>
      </c>
      <c r="S495" s="147">
        <v>0</v>
      </c>
      <c r="T495" s="147">
        <v>0</v>
      </c>
      <c r="U495" s="147">
        <v>7.0000000000000007E-2</v>
      </c>
      <c r="V495" s="147">
        <v>245.67</v>
      </c>
      <c r="W495" s="147">
        <v>145.63999999999999</v>
      </c>
      <c r="X495" s="147">
        <v>225.01</v>
      </c>
      <c r="Y495" s="147">
        <v>188.6</v>
      </c>
      <c r="Z495" s="147">
        <v>135.47</v>
      </c>
    </row>
    <row r="496" spans="2:26" ht="15" customHeight="1" x14ac:dyDescent="0.3">
      <c r="B496" s="127">
        <v>5</v>
      </c>
      <c r="C496" s="147">
        <v>63.13</v>
      </c>
      <c r="D496" s="147">
        <v>48.89</v>
      </c>
      <c r="E496" s="147">
        <v>0</v>
      </c>
      <c r="F496" s="147">
        <v>0</v>
      </c>
      <c r="G496" s="147">
        <v>0</v>
      </c>
      <c r="H496" s="147">
        <v>0</v>
      </c>
      <c r="I496" s="147">
        <v>0</v>
      </c>
      <c r="J496" s="147">
        <v>0</v>
      </c>
      <c r="K496" s="147">
        <v>0</v>
      </c>
      <c r="L496" s="147">
        <v>0</v>
      </c>
      <c r="M496" s="147">
        <v>0</v>
      </c>
      <c r="N496" s="147">
        <v>10.68</v>
      </c>
      <c r="O496" s="147">
        <v>23.83</v>
      </c>
      <c r="P496" s="147">
        <v>0</v>
      </c>
      <c r="Q496" s="147">
        <v>0</v>
      </c>
      <c r="R496" s="147">
        <v>1.25</v>
      </c>
      <c r="S496" s="147">
        <v>0</v>
      </c>
      <c r="T496" s="147">
        <v>0</v>
      </c>
      <c r="U496" s="147">
        <v>0.01</v>
      </c>
      <c r="V496" s="147">
        <v>52.43</v>
      </c>
      <c r="W496" s="147">
        <v>104.76</v>
      </c>
      <c r="X496" s="147">
        <v>112.42</v>
      </c>
      <c r="Y496" s="147">
        <v>148.13</v>
      </c>
      <c r="Z496" s="147">
        <v>338.12</v>
      </c>
    </row>
    <row r="497" spans="2:26" x14ac:dyDescent="0.3">
      <c r="B497" s="127">
        <v>6</v>
      </c>
      <c r="C497" s="147">
        <v>44.53</v>
      </c>
      <c r="D497" s="147">
        <v>0</v>
      </c>
      <c r="E497" s="147">
        <v>71.13</v>
      </c>
      <c r="F497" s="147">
        <v>12.01</v>
      </c>
      <c r="G497" s="147">
        <v>0</v>
      </c>
      <c r="H497" s="147">
        <v>0</v>
      </c>
      <c r="I497" s="147">
        <v>0</v>
      </c>
      <c r="J497" s="147">
        <v>0</v>
      </c>
      <c r="K497" s="147">
        <v>0.61</v>
      </c>
      <c r="L497" s="147">
        <v>67.34</v>
      </c>
      <c r="M497" s="147">
        <v>0.17</v>
      </c>
      <c r="N497" s="147">
        <v>1.03</v>
      </c>
      <c r="O497" s="147">
        <v>31.63</v>
      </c>
      <c r="P497" s="147">
        <v>167.53</v>
      </c>
      <c r="Q497" s="147">
        <v>72.86</v>
      </c>
      <c r="R497" s="147">
        <v>62.28</v>
      </c>
      <c r="S497" s="147">
        <v>80</v>
      </c>
      <c r="T497" s="147">
        <v>49.13</v>
      </c>
      <c r="U497" s="147">
        <v>166.5</v>
      </c>
      <c r="V497" s="147">
        <v>230.99</v>
      </c>
      <c r="W497" s="147">
        <v>221.56</v>
      </c>
      <c r="X497" s="147">
        <v>346.8</v>
      </c>
      <c r="Y497" s="147">
        <v>202.91</v>
      </c>
      <c r="Z497" s="147">
        <v>111.77</v>
      </c>
    </row>
    <row r="498" spans="2:26" x14ac:dyDescent="0.3">
      <c r="B498" s="127">
        <v>7</v>
      </c>
      <c r="C498" s="147">
        <v>83.73</v>
      </c>
      <c r="D498" s="147">
        <v>242.31</v>
      </c>
      <c r="E498" s="147">
        <v>301.64</v>
      </c>
      <c r="F498" s="147">
        <v>217.52</v>
      </c>
      <c r="G498" s="147">
        <v>201.46</v>
      </c>
      <c r="H498" s="147">
        <v>278.95999999999998</v>
      </c>
      <c r="I498" s="147">
        <v>226.4</v>
      </c>
      <c r="J498" s="147">
        <v>70.72</v>
      </c>
      <c r="K498" s="147">
        <v>0</v>
      </c>
      <c r="L498" s="147">
        <v>11.9</v>
      </c>
      <c r="M498" s="147">
        <v>152.97</v>
      </c>
      <c r="N498" s="147">
        <v>157.56</v>
      </c>
      <c r="O498" s="147">
        <v>0</v>
      </c>
      <c r="P498" s="147">
        <v>154.02000000000001</v>
      </c>
      <c r="Q498" s="147">
        <v>6.71</v>
      </c>
      <c r="R498" s="147">
        <v>0.02</v>
      </c>
      <c r="S498" s="147">
        <v>1.54</v>
      </c>
      <c r="T498" s="147">
        <v>72.09</v>
      </c>
      <c r="U498" s="147">
        <v>82.25</v>
      </c>
      <c r="V498" s="147">
        <v>0.04</v>
      </c>
      <c r="W498" s="147">
        <v>9.32</v>
      </c>
      <c r="X498" s="147">
        <v>338.83</v>
      </c>
      <c r="Y498" s="147">
        <v>365.16</v>
      </c>
      <c r="Z498" s="147">
        <v>137.72999999999999</v>
      </c>
    </row>
    <row r="499" spans="2:26" x14ac:dyDescent="0.3">
      <c r="B499" s="127">
        <v>8</v>
      </c>
      <c r="C499" s="147">
        <v>37.54</v>
      </c>
      <c r="D499" s="147">
        <v>109.49</v>
      </c>
      <c r="E499" s="147">
        <v>95.91</v>
      </c>
      <c r="F499" s="147">
        <v>74.22</v>
      </c>
      <c r="G499" s="147">
        <v>22.27</v>
      </c>
      <c r="H499" s="147">
        <v>53.76</v>
      </c>
      <c r="I499" s="147">
        <v>33.380000000000003</v>
      </c>
      <c r="J499" s="147">
        <v>0</v>
      </c>
      <c r="K499" s="147">
        <v>0</v>
      </c>
      <c r="L499" s="147">
        <v>0</v>
      </c>
      <c r="M499" s="147">
        <v>0</v>
      </c>
      <c r="N499" s="147">
        <v>0</v>
      </c>
      <c r="O499" s="147">
        <v>0</v>
      </c>
      <c r="P499" s="147">
        <v>0</v>
      </c>
      <c r="Q499" s="147">
        <v>0</v>
      </c>
      <c r="R499" s="147">
        <v>0</v>
      </c>
      <c r="S499" s="147">
        <v>0</v>
      </c>
      <c r="T499" s="147">
        <v>0</v>
      </c>
      <c r="U499" s="147">
        <v>0</v>
      </c>
      <c r="V499" s="147">
        <v>0</v>
      </c>
      <c r="W499" s="147">
        <v>0</v>
      </c>
      <c r="X499" s="147">
        <v>0</v>
      </c>
      <c r="Y499" s="147">
        <v>0</v>
      </c>
      <c r="Z499" s="147">
        <v>0</v>
      </c>
    </row>
    <row r="500" spans="2:26" x14ac:dyDescent="0.3">
      <c r="B500" s="127">
        <v>9</v>
      </c>
      <c r="C500" s="147">
        <v>164.73</v>
      </c>
      <c r="D500" s="147">
        <v>101.33</v>
      </c>
      <c r="E500" s="147">
        <v>44.29</v>
      </c>
      <c r="F500" s="147">
        <v>27.92</v>
      </c>
      <c r="G500" s="147">
        <v>0</v>
      </c>
      <c r="H500" s="147">
        <v>0</v>
      </c>
      <c r="I500" s="147">
        <v>0</v>
      </c>
      <c r="J500" s="147">
        <v>0</v>
      </c>
      <c r="K500" s="147">
        <v>0</v>
      </c>
      <c r="L500" s="147">
        <v>0</v>
      </c>
      <c r="M500" s="147">
        <v>0</v>
      </c>
      <c r="N500" s="147">
        <v>0.8</v>
      </c>
      <c r="O500" s="147">
        <v>0</v>
      </c>
      <c r="P500" s="147">
        <v>0.02</v>
      </c>
      <c r="Q500" s="147">
        <v>0</v>
      </c>
      <c r="R500" s="147">
        <v>0</v>
      </c>
      <c r="S500" s="147">
        <v>58.76</v>
      </c>
      <c r="T500" s="147">
        <v>80.400000000000006</v>
      </c>
      <c r="U500" s="147">
        <v>252.05</v>
      </c>
      <c r="V500" s="147">
        <v>32.04</v>
      </c>
      <c r="W500" s="147">
        <v>230.7</v>
      </c>
      <c r="X500" s="147">
        <v>388.41</v>
      </c>
      <c r="Y500" s="147">
        <v>408.79</v>
      </c>
      <c r="Z500" s="147">
        <v>329.82</v>
      </c>
    </row>
    <row r="501" spans="2:26" x14ac:dyDescent="0.3">
      <c r="B501" s="127">
        <v>10</v>
      </c>
      <c r="C501" s="147">
        <v>39.090000000000003</v>
      </c>
      <c r="D501" s="147">
        <v>8.14</v>
      </c>
      <c r="E501" s="147">
        <v>0</v>
      </c>
      <c r="F501" s="147">
        <v>0</v>
      </c>
      <c r="G501" s="147">
        <v>0</v>
      </c>
      <c r="H501" s="147">
        <v>0</v>
      </c>
      <c r="I501" s="147">
        <v>0</v>
      </c>
      <c r="J501" s="147">
        <v>0</v>
      </c>
      <c r="K501" s="147">
        <v>7.0000000000000007E-2</v>
      </c>
      <c r="L501" s="147">
        <v>17.36</v>
      </c>
      <c r="M501" s="147">
        <v>57.53</v>
      </c>
      <c r="N501" s="147">
        <v>35.770000000000003</v>
      </c>
      <c r="O501" s="147">
        <v>113.83</v>
      </c>
      <c r="P501" s="147">
        <v>86.64</v>
      </c>
      <c r="Q501" s="147">
        <v>112.36</v>
      </c>
      <c r="R501" s="147">
        <v>90.17</v>
      </c>
      <c r="S501" s="147">
        <v>109.68</v>
      </c>
      <c r="T501" s="147">
        <v>72.66</v>
      </c>
      <c r="U501" s="147">
        <v>362.14</v>
      </c>
      <c r="V501" s="147">
        <v>152.86000000000001</v>
      </c>
      <c r="W501" s="147">
        <v>215.78</v>
      </c>
      <c r="X501" s="147">
        <v>248.34</v>
      </c>
      <c r="Y501" s="147">
        <v>301.75</v>
      </c>
      <c r="Z501" s="147">
        <v>354.46</v>
      </c>
    </row>
    <row r="502" spans="2:26" x14ac:dyDescent="0.3">
      <c r="B502" s="127">
        <v>11</v>
      </c>
      <c r="C502" s="147">
        <v>136.88</v>
      </c>
      <c r="D502" s="147">
        <v>88</v>
      </c>
      <c r="E502" s="147">
        <v>0</v>
      </c>
      <c r="F502" s="147">
        <v>0</v>
      </c>
      <c r="G502" s="147">
        <v>0</v>
      </c>
      <c r="H502" s="147">
        <v>0</v>
      </c>
      <c r="I502" s="147">
        <v>0</v>
      </c>
      <c r="J502" s="147">
        <v>0.25</v>
      </c>
      <c r="K502" s="147">
        <v>0</v>
      </c>
      <c r="L502" s="147">
        <v>0</v>
      </c>
      <c r="M502" s="147">
        <v>68.83</v>
      </c>
      <c r="N502" s="147">
        <v>19.5</v>
      </c>
      <c r="O502" s="147">
        <v>0</v>
      </c>
      <c r="P502" s="147">
        <v>0</v>
      </c>
      <c r="Q502" s="147">
        <v>0</v>
      </c>
      <c r="R502" s="147">
        <v>0</v>
      </c>
      <c r="S502" s="147">
        <v>0</v>
      </c>
      <c r="T502" s="147">
        <v>15.92</v>
      </c>
      <c r="U502" s="147">
        <v>13.3</v>
      </c>
      <c r="V502" s="147">
        <v>431.82</v>
      </c>
      <c r="W502" s="147">
        <v>373.69</v>
      </c>
      <c r="X502" s="147">
        <v>266.04000000000002</v>
      </c>
      <c r="Y502" s="147">
        <v>316.81</v>
      </c>
      <c r="Z502" s="147">
        <v>785.96</v>
      </c>
    </row>
    <row r="503" spans="2:26" x14ac:dyDescent="0.3">
      <c r="B503" s="127">
        <v>12</v>
      </c>
      <c r="C503" s="147">
        <v>38.94</v>
      </c>
      <c r="D503" s="147">
        <v>165.78</v>
      </c>
      <c r="E503" s="147">
        <v>25.1</v>
      </c>
      <c r="F503" s="147">
        <v>0.47</v>
      </c>
      <c r="G503" s="147">
        <v>0</v>
      </c>
      <c r="H503" s="147">
        <v>0</v>
      </c>
      <c r="I503" s="147">
        <v>0</v>
      </c>
      <c r="J503" s="147">
        <v>5.83</v>
      </c>
      <c r="K503" s="147">
        <v>1.81</v>
      </c>
      <c r="L503" s="147">
        <v>21.76</v>
      </c>
      <c r="M503" s="147">
        <v>50.26</v>
      </c>
      <c r="N503" s="147">
        <v>4.4400000000000004</v>
      </c>
      <c r="O503" s="147">
        <v>85.64</v>
      </c>
      <c r="P503" s="147">
        <v>86.1</v>
      </c>
      <c r="Q503" s="147">
        <v>3.68</v>
      </c>
      <c r="R503" s="147">
        <v>1.34</v>
      </c>
      <c r="S503" s="147">
        <v>0.63</v>
      </c>
      <c r="T503" s="147">
        <v>0</v>
      </c>
      <c r="U503" s="147">
        <v>0</v>
      </c>
      <c r="V503" s="147">
        <v>0.24</v>
      </c>
      <c r="W503" s="147">
        <v>150.01</v>
      </c>
      <c r="X503" s="147">
        <v>80.790000000000006</v>
      </c>
      <c r="Y503" s="147">
        <v>118.66</v>
      </c>
      <c r="Z503" s="147">
        <v>43.98</v>
      </c>
    </row>
    <row r="504" spans="2:26" x14ac:dyDescent="0.3">
      <c r="B504" s="127">
        <v>13</v>
      </c>
      <c r="C504" s="147">
        <v>0.74</v>
      </c>
      <c r="D504" s="147">
        <v>11.83</v>
      </c>
      <c r="E504" s="147">
        <v>43.72</v>
      </c>
      <c r="F504" s="147">
        <v>0</v>
      </c>
      <c r="G504" s="147">
        <v>0</v>
      </c>
      <c r="H504" s="147">
        <v>0</v>
      </c>
      <c r="I504" s="147">
        <v>0</v>
      </c>
      <c r="J504" s="147">
        <v>5.77</v>
      </c>
      <c r="K504" s="147">
        <v>0</v>
      </c>
      <c r="L504" s="147">
        <v>2.33</v>
      </c>
      <c r="M504" s="147">
        <v>105.75</v>
      </c>
      <c r="N504" s="147">
        <v>87.25</v>
      </c>
      <c r="O504" s="147">
        <v>8.48</v>
      </c>
      <c r="P504" s="147">
        <v>0</v>
      </c>
      <c r="Q504" s="147">
        <v>6.81</v>
      </c>
      <c r="R504" s="147">
        <v>42.22</v>
      </c>
      <c r="S504" s="147">
        <v>0</v>
      </c>
      <c r="T504" s="147">
        <v>0</v>
      </c>
      <c r="U504" s="147">
        <v>0</v>
      </c>
      <c r="V504" s="147">
        <v>0.57999999999999996</v>
      </c>
      <c r="W504" s="147">
        <v>0.61</v>
      </c>
      <c r="X504" s="147">
        <v>55.98</v>
      </c>
      <c r="Y504" s="147">
        <v>159.56</v>
      </c>
      <c r="Z504" s="147">
        <v>94.04</v>
      </c>
    </row>
    <row r="505" spans="2:26" x14ac:dyDescent="0.3">
      <c r="B505" s="127">
        <v>14</v>
      </c>
      <c r="C505" s="147">
        <v>103.71</v>
      </c>
      <c r="D505" s="147">
        <v>112.76</v>
      </c>
      <c r="E505" s="147">
        <v>22.46</v>
      </c>
      <c r="F505" s="147">
        <v>1.47</v>
      </c>
      <c r="G505" s="147">
        <v>0</v>
      </c>
      <c r="H505" s="147">
        <v>0</v>
      </c>
      <c r="I505" s="147">
        <v>0</v>
      </c>
      <c r="J505" s="147">
        <v>25.92</v>
      </c>
      <c r="K505" s="147">
        <v>0</v>
      </c>
      <c r="L505" s="147">
        <v>34.380000000000003</v>
      </c>
      <c r="M505" s="147">
        <v>32.53</v>
      </c>
      <c r="N505" s="147">
        <v>27.54</v>
      </c>
      <c r="O505" s="147">
        <v>69.540000000000006</v>
      </c>
      <c r="P505" s="147">
        <v>153.57</v>
      </c>
      <c r="Q505" s="147">
        <v>7.83</v>
      </c>
      <c r="R505" s="147">
        <v>11.49</v>
      </c>
      <c r="S505" s="147">
        <v>0.06</v>
      </c>
      <c r="T505" s="147">
        <v>4.63</v>
      </c>
      <c r="U505" s="147">
        <v>3.12</v>
      </c>
      <c r="V505" s="147">
        <v>74.8</v>
      </c>
      <c r="W505" s="147">
        <v>172.66</v>
      </c>
      <c r="X505" s="147">
        <v>218.57</v>
      </c>
      <c r="Y505" s="147">
        <v>256.61</v>
      </c>
      <c r="Z505" s="147">
        <v>366.86</v>
      </c>
    </row>
    <row r="506" spans="2:26" x14ac:dyDescent="0.3">
      <c r="B506" s="127">
        <v>15</v>
      </c>
      <c r="C506" s="147">
        <v>159.13999999999999</v>
      </c>
      <c r="D506" s="147">
        <v>251.79</v>
      </c>
      <c r="E506" s="147">
        <v>109.38</v>
      </c>
      <c r="F506" s="147">
        <v>102.27</v>
      </c>
      <c r="G506" s="147">
        <v>0</v>
      </c>
      <c r="H506" s="147">
        <v>0</v>
      </c>
      <c r="I506" s="147">
        <v>0</v>
      </c>
      <c r="J506" s="147">
        <v>68.78</v>
      </c>
      <c r="K506" s="147">
        <v>0</v>
      </c>
      <c r="L506" s="147">
        <v>51.18</v>
      </c>
      <c r="M506" s="147">
        <v>6.82</v>
      </c>
      <c r="N506" s="147">
        <v>131.38</v>
      </c>
      <c r="O506" s="147">
        <v>154.9</v>
      </c>
      <c r="P506" s="147">
        <v>92.09</v>
      </c>
      <c r="Q506" s="147">
        <v>14.95</v>
      </c>
      <c r="R506" s="147">
        <v>26.51</v>
      </c>
      <c r="S506" s="147">
        <v>9.24</v>
      </c>
      <c r="T506" s="147">
        <v>181.07</v>
      </c>
      <c r="U506" s="147">
        <v>104.36</v>
      </c>
      <c r="V506" s="147">
        <v>176.61</v>
      </c>
      <c r="W506" s="147">
        <v>327.91</v>
      </c>
      <c r="X506" s="147">
        <v>162.71</v>
      </c>
      <c r="Y506" s="147">
        <v>138.18</v>
      </c>
      <c r="Z506" s="147">
        <v>369.27</v>
      </c>
    </row>
    <row r="507" spans="2:26" x14ac:dyDescent="0.3">
      <c r="B507" s="127">
        <v>16</v>
      </c>
      <c r="C507" s="147">
        <v>107.05</v>
      </c>
      <c r="D507" s="147">
        <v>118.2</v>
      </c>
      <c r="E507" s="147">
        <v>101.96</v>
      </c>
      <c r="F507" s="147">
        <v>0</v>
      </c>
      <c r="G507" s="147">
        <v>0</v>
      </c>
      <c r="H507" s="147">
        <v>0</v>
      </c>
      <c r="I507" s="147">
        <v>1.47</v>
      </c>
      <c r="J507" s="147">
        <v>7.0000000000000007E-2</v>
      </c>
      <c r="K507" s="147">
        <v>0</v>
      </c>
      <c r="L507" s="147">
        <v>85.62</v>
      </c>
      <c r="M507" s="147">
        <v>28.81</v>
      </c>
      <c r="N507" s="147">
        <v>17.47</v>
      </c>
      <c r="O507" s="147">
        <v>4.7699999999999996</v>
      </c>
      <c r="P507" s="147">
        <v>94.8</v>
      </c>
      <c r="Q507" s="147">
        <v>62.67</v>
      </c>
      <c r="R507" s="147">
        <v>12.98</v>
      </c>
      <c r="S507" s="147">
        <v>13.3</v>
      </c>
      <c r="T507" s="147">
        <v>9.44</v>
      </c>
      <c r="U507" s="147">
        <v>90.52</v>
      </c>
      <c r="V507" s="147">
        <v>257.81</v>
      </c>
      <c r="W507" s="147">
        <v>125.67</v>
      </c>
      <c r="X507" s="147">
        <v>251.08</v>
      </c>
      <c r="Y507" s="147">
        <v>285.87</v>
      </c>
      <c r="Z507" s="147">
        <v>414.59</v>
      </c>
    </row>
    <row r="508" spans="2:26" x14ac:dyDescent="0.3">
      <c r="B508" s="127">
        <v>17</v>
      </c>
      <c r="C508" s="147">
        <v>175.64</v>
      </c>
      <c r="D508" s="147">
        <v>198.06</v>
      </c>
      <c r="E508" s="147">
        <v>117.43</v>
      </c>
      <c r="F508" s="147">
        <v>37.68</v>
      </c>
      <c r="G508" s="147">
        <v>0</v>
      </c>
      <c r="H508" s="147">
        <v>0</v>
      </c>
      <c r="I508" s="147">
        <v>37.17</v>
      </c>
      <c r="J508" s="147">
        <v>0.84</v>
      </c>
      <c r="K508" s="147">
        <v>74.180000000000007</v>
      </c>
      <c r="L508" s="147">
        <v>21.35</v>
      </c>
      <c r="M508" s="147">
        <v>56.98</v>
      </c>
      <c r="N508" s="147">
        <v>1.51</v>
      </c>
      <c r="O508" s="147">
        <v>0.03</v>
      </c>
      <c r="P508" s="147">
        <v>1.89</v>
      </c>
      <c r="Q508" s="147">
        <v>12.17</v>
      </c>
      <c r="R508" s="147">
        <v>27.61</v>
      </c>
      <c r="S508" s="147">
        <v>17.45</v>
      </c>
      <c r="T508" s="147">
        <v>153.62</v>
      </c>
      <c r="U508" s="147">
        <v>1.63</v>
      </c>
      <c r="V508" s="147">
        <v>43.53</v>
      </c>
      <c r="W508" s="147">
        <v>290.94</v>
      </c>
      <c r="X508" s="147">
        <v>438.96</v>
      </c>
      <c r="Y508" s="147">
        <v>332.85</v>
      </c>
      <c r="Z508" s="147">
        <v>226</v>
      </c>
    </row>
    <row r="509" spans="2:26" x14ac:dyDescent="0.3">
      <c r="B509" s="127">
        <v>18</v>
      </c>
      <c r="C509" s="147">
        <v>193.21</v>
      </c>
      <c r="D509" s="147">
        <v>194.37</v>
      </c>
      <c r="E509" s="147">
        <v>120.88</v>
      </c>
      <c r="F509" s="147">
        <v>82.81</v>
      </c>
      <c r="G509" s="147">
        <v>0</v>
      </c>
      <c r="H509" s="147">
        <v>0</v>
      </c>
      <c r="I509" s="147">
        <v>65.78</v>
      </c>
      <c r="J509" s="147">
        <v>118.03</v>
      </c>
      <c r="K509" s="147">
        <v>0.05</v>
      </c>
      <c r="L509" s="147">
        <v>2.73</v>
      </c>
      <c r="M509" s="147">
        <v>27.97</v>
      </c>
      <c r="N509" s="147">
        <v>6.38</v>
      </c>
      <c r="O509" s="147">
        <v>17.82</v>
      </c>
      <c r="P509" s="147">
        <v>16.18</v>
      </c>
      <c r="Q509" s="147">
        <v>4.5599999999999996</v>
      </c>
      <c r="R509" s="147">
        <v>2.17</v>
      </c>
      <c r="S509" s="147">
        <v>142.43</v>
      </c>
      <c r="T509" s="147">
        <v>128.35</v>
      </c>
      <c r="U509" s="147">
        <v>258.62</v>
      </c>
      <c r="V509" s="147">
        <v>259.10000000000002</v>
      </c>
      <c r="W509" s="147">
        <v>203.22</v>
      </c>
      <c r="X509" s="147">
        <v>217.32</v>
      </c>
      <c r="Y509" s="147">
        <v>203.75</v>
      </c>
      <c r="Z509" s="147">
        <v>191.13</v>
      </c>
    </row>
    <row r="510" spans="2:26" x14ac:dyDescent="0.3">
      <c r="B510" s="127">
        <v>19</v>
      </c>
      <c r="C510" s="147">
        <v>123.43</v>
      </c>
      <c r="D510" s="147">
        <v>115.7</v>
      </c>
      <c r="E510" s="147">
        <v>10.35</v>
      </c>
      <c r="F510" s="147">
        <v>30.75</v>
      </c>
      <c r="G510" s="147">
        <v>0</v>
      </c>
      <c r="H510" s="147">
        <v>0</v>
      </c>
      <c r="I510" s="147">
        <v>38.520000000000003</v>
      </c>
      <c r="J510" s="147">
        <v>141.19999999999999</v>
      </c>
      <c r="K510" s="147">
        <v>2.83</v>
      </c>
      <c r="L510" s="147">
        <v>0.23</v>
      </c>
      <c r="M510" s="147">
        <v>11.62</v>
      </c>
      <c r="N510" s="147">
        <v>33.22</v>
      </c>
      <c r="O510" s="147">
        <v>8.11</v>
      </c>
      <c r="P510" s="147">
        <v>13.31</v>
      </c>
      <c r="Q510" s="147">
        <v>11.88</v>
      </c>
      <c r="R510" s="147">
        <v>213.78</v>
      </c>
      <c r="S510" s="147">
        <v>3.88</v>
      </c>
      <c r="T510" s="147">
        <v>2.35</v>
      </c>
      <c r="U510" s="147">
        <v>4.3499999999999996</v>
      </c>
      <c r="V510" s="147">
        <v>327.76</v>
      </c>
      <c r="W510" s="147">
        <v>355.42</v>
      </c>
      <c r="X510" s="147">
        <v>362.91</v>
      </c>
      <c r="Y510" s="147">
        <v>337.55</v>
      </c>
      <c r="Z510" s="147">
        <v>222.09</v>
      </c>
    </row>
    <row r="511" spans="2:26" x14ac:dyDescent="0.3">
      <c r="B511" s="127">
        <v>20</v>
      </c>
      <c r="C511" s="147">
        <v>76.63</v>
      </c>
      <c r="D511" s="147">
        <v>126.61</v>
      </c>
      <c r="E511" s="147">
        <v>138.25</v>
      </c>
      <c r="F511" s="147">
        <v>77.14</v>
      </c>
      <c r="G511" s="147">
        <v>0</v>
      </c>
      <c r="H511" s="147">
        <v>0.79</v>
      </c>
      <c r="I511" s="147">
        <v>0</v>
      </c>
      <c r="J511" s="147">
        <v>0.14000000000000001</v>
      </c>
      <c r="K511" s="147">
        <v>0.31</v>
      </c>
      <c r="L511" s="147">
        <v>0.02</v>
      </c>
      <c r="M511" s="147">
        <v>0.03</v>
      </c>
      <c r="N511" s="147">
        <v>0.16</v>
      </c>
      <c r="O511" s="147">
        <v>0.53</v>
      </c>
      <c r="P511" s="147">
        <v>0.06</v>
      </c>
      <c r="Q511" s="147">
        <v>0.15</v>
      </c>
      <c r="R511" s="147">
        <v>11.93</v>
      </c>
      <c r="S511" s="147">
        <v>2.4500000000000002</v>
      </c>
      <c r="T511" s="147">
        <v>3.05</v>
      </c>
      <c r="U511" s="147">
        <v>2.95</v>
      </c>
      <c r="V511" s="147">
        <v>200.96</v>
      </c>
      <c r="W511" s="147">
        <v>205.38</v>
      </c>
      <c r="X511" s="147">
        <v>150.15</v>
      </c>
      <c r="Y511" s="147">
        <v>398.48</v>
      </c>
      <c r="Z511" s="147">
        <v>230.94</v>
      </c>
    </row>
    <row r="512" spans="2:26" x14ac:dyDescent="0.3">
      <c r="B512" s="127">
        <v>21</v>
      </c>
      <c r="C512" s="147">
        <v>101.28</v>
      </c>
      <c r="D512" s="147">
        <v>229.99</v>
      </c>
      <c r="E512" s="147">
        <v>229.04</v>
      </c>
      <c r="F512" s="147">
        <v>44.54</v>
      </c>
      <c r="G512" s="147">
        <v>0</v>
      </c>
      <c r="H512" s="147">
        <v>108.77</v>
      </c>
      <c r="I512" s="147">
        <v>0</v>
      </c>
      <c r="J512" s="147">
        <v>51.26</v>
      </c>
      <c r="K512" s="147">
        <v>48.49</v>
      </c>
      <c r="L512" s="147">
        <v>160.65</v>
      </c>
      <c r="M512" s="147">
        <v>192.36</v>
      </c>
      <c r="N512" s="147">
        <v>34.61</v>
      </c>
      <c r="O512" s="147">
        <v>192.12</v>
      </c>
      <c r="P512" s="147">
        <v>192.61</v>
      </c>
      <c r="Q512" s="147">
        <v>19.53</v>
      </c>
      <c r="R512" s="147">
        <v>174.9</v>
      </c>
      <c r="S512" s="147">
        <v>163.24</v>
      </c>
      <c r="T512" s="147">
        <v>325.2</v>
      </c>
      <c r="U512" s="147">
        <v>156.63999999999999</v>
      </c>
      <c r="V512" s="147">
        <v>447.56</v>
      </c>
      <c r="W512" s="147">
        <v>501.63</v>
      </c>
      <c r="X512" s="147">
        <v>433.43</v>
      </c>
      <c r="Y512" s="147">
        <v>521.98</v>
      </c>
      <c r="Z512" s="147">
        <v>449.29</v>
      </c>
    </row>
    <row r="513" spans="2:26" x14ac:dyDescent="0.3">
      <c r="B513" s="127">
        <v>22</v>
      </c>
      <c r="C513" s="147">
        <v>207.94</v>
      </c>
      <c r="D513" s="147">
        <v>221.61</v>
      </c>
      <c r="E513" s="147">
        <v>148.41999999999999</v>
      </c>
      <c r="F513" s="147">
        <v>85</v>
      </c>
      <c r="G513" s="147">
        <v>0</v>
      </c>
      <c r="H513" s="147">
        <v>0</v>
      </c>
      <c r="I513" s="147">
        <v>11.95</v>
      </c>
      <c r="J513" s="147">
        <v>0</v>
      </c>
      <c r="K513" s="147">
        <v>12.16</v>
      </c>
      <c r="L513" s="147">
        <v>61.96</v>
      </c>
      <c r="M513" s="147">
        <v>59.2</v>
      </c>
      <c r="N513" s="147">
        <v>57.76</v>
      </c>
      <c r="O513" s="147">
        <v>164.48</v>
      </c>
      <c r="P513" s="147">
        <v>207.79</v>
      </c>
      <c r="Q513" s="147">
        <v>211.96</v>
      </c>
      <c r="R513" s="147">
        <v>78.03</v>
      </c>
      <c r="S513" s="147">
        <v>209.69</v>
      </c>
      <c r="T513" s="147">
        <v>277.91000000000003</v>
      </c>
      <c r="U513" s="147">
        <v>62.63</v>
      </c>
      <c r="V513" s="147">
        <v>350.42</v>
      </c>
      <c r="W513" s="147">
        <v>317.32</v>
      </c>
      <c r="X513" s="147">
        <v>277.63</v>
      </c>
      <c r="Y513" s="147">
        <v>341.63</v>
      </c>
      <c r="Z513" s="147">
        <v>260.7</v>
      </c>
    </row>
    <row r="514" spans="2:26" x14ac:dyDescent="0.3">
      <c r="B514" s="127">
        <v>23</v>
      </c>
      <c r="C514" s="147">
        <v>65.31</v>
      </c>
      <c r="D514" s="147">
        <v>81.98</v>
      </c>
      <c r="E514" s="147">
        <v>88.05</v>
      </c>
      <c r="F514" s="147">
        <v>13</v>
      </c>
      <c r="G514" s="147">
        <v>0</v>
      </c>
      <c r="H514" s="147">
        <v>30.03</v>
      </c>
      <c r="I514" s="147">
        <v>4.1100000000000003</v>
      </c>
      <c r="J514" s="147">
        <v>102.15</v>
      </c>
      <c r="K514" s="147">
        <v>128.49</v>
      </c>
      <c r="L514" s="147">
        <v>168.81</v>
      </c>
      <c r="M514" s="147">
        <v>147.49</v>
      </c>
      <c r="N514" s="147">
        <v>61.88</v>
      </c>
      <c r="O514" s="147">
        <v>120.82</v>
      </c>
      <c r="P514" s="147">
        <v>50.79</v>
      </c>
      <c r="Q514" s="147">
        <v>125.95</v>
      </c>
      <c r="R514" s="147">
        <v>92.18</v>
      </c>
      <c r="S514" s="147">
        <v>57.98</v>
      </c>
      <c r="T514" s="147">
        <v>211.24</v>
      </c>
      <c r="U514" s="147">
        <v>183.35</v>
      </c>
      <c r="V514" s="147">
        <v>122.19</v>
      </c>
      <c r="W514" s="147">
        <v>109.44</v>
      </c>
      <c r="X514" s="147">
        <v>141.94</v>
      </c>
      <c r="Y514" s="147">
        <v>228.85</v>
      </c>
      <c r="Z514" s="147">
        <v>266.88</v>
      </c>
    </row>
    <row r="515" spans="2:26" x14ac:dyDescent="0.3">
      <c r="B515" s="127">
        <v>24</v>
      </c>
      <c r="C515" s="147">
        <v>129.82</v>
      </c>
      <c r="D515" s="147">
        <v>227.9</v>
      </c>
      <c r="E515" s="147">
        <v>110.6</v>
      </c>
      <c r="F515" s="147">
        <v>29.63</v>
      </c>
      <c r="G515" s="147">
        <v>0</v>
      </c>
      <c r="H515" s="147">
        <v>0</v>
      </c>
      <c r="I515" s="147">
        <v>0</v>
      </c>
      <c r="J515" s="147">
        <v>87.85</v>
      </c>
      <c r="K515" s="147">
        <v>0.46</v>
      </c>
      <c r="L515" s="147">
        <v>2.41</v>
      </c>
      <c r="M515" s="147">
        <v>40.700000000000003</v>
      </c>
      <c r="N515" s="147">
        <v>11.29</v>
      </c>
      <c r="O515" s="147">
        <v>17.579999999999998</v>
      </c>
      <c r="P515" s="147">
        <v>212.6</v>
      </c>
      <c r="Q515" s="147">
        <v>207.75</v>
      </c>
      <c r="R515" s="147">
        <v>44.33</v>
      </c>
      <c r="S515" s="147">
        <v>0</v>
      </c>
      <c r="T515" s="147">
        <v>49.22</v>
      </c>
      <c r="U515" s="147">
        <v>0</v>
      </c>
      <c r="V515" s="147">
        <v>156.46</v>
      </c>
      <c r="W515" s="147">
        <v>142.88999999999999</v>
      </c>
      <c r="X515" s="147">
        <v>85.85</v>
      </c>
      <c r="Y515" s="147">
        <v>98.41</v>
      </c>
      <c r="Z515" s="147">
        <v>87.6</v>
      </c>
    </row>
    <row r="516" spans="2:26" x14ac:dyDescent="0.3">
      <c r="B516" s="127">
        <v>25</v>
      </c>
      <c r="C516" s="147">
        <v>63.3</v>
      </c>
      <c r="D516" s="147">
        <v>1.88</v>
      </c>
      <c r="E516" s="147">
        <v>0.94</v>
      </c>
      <c r="F516" s="147">
        <v>5.42</v>
      </c>
      <c r="G516" s="147">
        <v>0</v>
      </c>
      <c r="H516" s="147">
        <v>0</v>
      </c>
      <c r="I516" s="147">
        <v>0</v>
      </c>
      <c r="J516" s="147">
        <v>0.25</v>
      </c>
      <c r="K516" s="147">
        <v>0.11</v>
      </c>
      <c r="L516" s="147">
        <v>0</v>
      </c>
      <c r="M516" s="147">
        <v>1.76</v>
      </c>
      <c r="N516" s="147">
        <v>0.67</v>
      </c>
      <c r="O516" s="147">
        <v>1.1399999999999999</v>
      </c>
      <c r="P516" s="147">
        <v>0</v>
      </c>
      <c r="Q516" s="147">
        <v>0.05</v>
      </c>
      <c r="R516" s="147">
        <v>0</v>
      </c>
      <c r="S516" s="147">
        <v>0.45</v>
      </c>
      <c r="T516" s="147">
        <v>0.06</v>
      </c>
      <c r="U516" s="147">
        <v>42.8</v>
      </c>
      <c r="V516" s="147">
        <v>97.9</v>
      </c>
      <c r="W516" s="147">
        <v>56.71</v>
      </c>
      <c r="X516" s="147">
        <v>68.55</v>
      </c>
      <c r="Y516" s="147">
        <v>187.9</v>
      </c>
      <c r="Z516" s="147">
        <v>77.709999999999994</v>
      </c>
    </row>
    <row r="517" spans="2:26" x14ac:dyDescent="0.3">
      <c r="B517" s="127">
        <v>26</v>
      </c>
      <c r="C517" s="147">
        <v>163.79</v>
      </c>
      <c r="D517" s="147">
        <v>48.88</v>
      </c>
      <c r="E517" s="147">
        <v>105.73</v>
      </c>
      <c r="F517" s="147">
        <v>42.34</v>
      </c>
      <c r="G517" s="147">
        <v>0</v>
      </c>
      <c r="H517" s="147">
        <v>0</v>
      </c>
      <c r="I517" s="147">
        <v>0</v>
      </c>
      <c r="J517" s="147">
        <v>0</v>
      </c>
      <c r="K517" s="147">
        <v>0</v>
      </c>
      <c r="L517" s="147">
        <v>0.08</v>
      </c>
      <c r="M517" s="147">
        <v>0.2</v>
      </c>
      <c r="N517" s="147">
        <v>0.41</v>
      </c>
      <c r="O517" s="147">
        <v>0</v>
      </c>
      <c r="P517" s="147">
        <v>0</v>
      </c>
      <c r="Q517" s="147">
        <v>0.08</v>
      </c>
      <c r="R517" s="147">
        <v>0</v>
      </c>
      <c r="S517" s="147">
        <v>0</v>
      </c>
      <c r="T517" s="147">
        <v>0</v>
      </c>
      <c r="U517" s="147">
        <v>0</v>
      </c>
      <c r="V517" s="147">
        <v>3.15</v>
      </c>
      <c r="W517" s="147">
        <v>151.09</v>
      </c>
      <c r="X517" s="147">
        <v>218.8</v>
      </c>
      <c r="Y517" s="147">
        <v>192.78</v>
      </c>
      <c r="Z517" s="147">
        <v>219.2</v>
      </c>
    </row>
    <row r="518" spans="2:26" x14ac:dyDescent="0.3">
      <c r="B518" s="127">
        <v>27</v>
      </c>
      <c r="C518" s="147">
        <v>66.41</v>
      </c>
      <c r="D518" s="147">
        <v>65.64</v>
      </c>
      <c r="E518" s="147">
        <v>8.74</v>
      </c>
      <c r="F518" s="147">
        <v>0</v>
      </c>
      <c r="G518" s="147">
        <v>0</v>
      </c>
      <c r="H518" s="147">
        <v>0</v>
      </c>
      <c r="I518" s="147">
        <v>0</v>
      </c>
      <c r="J518" s="147">
        <v>249.31</v>
      </c>
      <c r="K518" s="147">
        <v>134.1</v>
      </c>
      <c r="L518" s="147">
        <v>185.57</v>
      </c>
      <c r="M518" s="147">
        <v>150.43</v>
      </c>
      <c r="N518" s="147">
        <v>129.94</v>
      </c>
      <c r="O518" s="147">
        <v>132.59</v>
      </c>
      <c r="P518" s="147">
        <v>130.35</v>
      </c>
      <c r="Q518" s="147">
        <v>134.16</v>
      </c>
      <c r="R518" s="147">
        <v>234.77</v>
      </c>
      <c r="S518" s="147">
        <v>250.95</v>
      </c>
      <c r="T518" s="147">
        <v>265.14999999999998</v>
      </c>
      <c r="U518" s="147">
        <v>184.06</v>
      </c>
      <c r="V518" s="147">
        <v>270.2</v>
      </c>
      <c r="W518" s="147">
        <v>253.97</v>
      </c>
      <c r="X518" s="147">
        <v>152.31</v>
      </c>
      <c r="Y518" s="147">
        <v>103.61</v>
      </c>
      <c r="Z518" s="147">
        <v>38.17</v>
      </c>
    </row>
    <row r="519" spans="2:26" x14ac:dyDescent="0.3">
      <c r="B519" s="127">
        <v>28</v>
      </c>
      <c r="C519" s="147">
        <v>152.15</v>
      </c>
      <c r="D519" s="147">
        <v>139.32</v>
      </c>
      <c r="E519" s="147">
        <v>162.38999999999999</v>
      </c>
      <c r="F519" s="147">
        <v>238.5</v>
      </c>
      <c r="G519" s="147">
        <v>0</v>
      </c>
      <c r="H519" s="147">
        <v>0</v>
      </c>
      <c r="I519" s="147">
        <v>0</v>
      </c>
      <c r="J519" s="147">
        <v>23.25</v>
      </c>
      <c r="K519" s="147">
        <v>152.56</v>
      </c>
      <c r="L519" s="147">
        <v>7.36</v>
      </c>
      <c r="M519" s="147">
        <v>156.72</v>
      </c>
      <c r="N519" s="147">
        <v>0.49</v>
      </c>
      <c r="O519" s="147">
        <v>0.32</v>
      </c>
      <c r="P519" s="147">
        <v>0</v>
      </c>
      <c r="Q519" s="147">
        <v>0</v>
      </c>
      <c r="R519" s="147">
        <v>0.33</v>
      </c>
      <c r="S519" s="147">
        <v>0</v>
      </c>
      <c r="T519" s="147">
        <v>0</v>
      </c>
      <c r="U519" s="147">
        <v>102.32</v>
      </c>
      <c r="V519" s="147">
        <v>67</v>
      </c>
      <c r="W519" s="147">
        <v>40.86</v>
      </c>
      <c r="X519" s="147">
        <v>53.93</v>
      </c>
      <c r="Y519" s="147">
        <v>86.22</v>
      </c>
      <c r="Z519" s="147">
        <v>174.45</v>
      </c>
    </row>
    <row r="520" spans="2:26" x14ac:dyDescent="0.3">
      <c r="B520" s="127">
        <v>29</v>
      </c>
      <c r="C520" s="147">
        <v>83.34</v>
      </c>
      <c r="D520" s="147">
        <v>121.7</v>
      </c>
      <c r="E520" s="147">
        <v>16.93</v>
      </c>
      <c r="F520" s="147">
        <v>0</v>
      </c>
      <c r="G520" s="147">
        <v>0</v>
      </c>
      <c r="H520" s="147">
        <v>0</v>
      </c>
      <c r="I520" s="147">
        <v>0</v>
      </c>
      <c r="J520" s="147">
        <v>0</v>
      </c>
      <c r="K520" s="147">
        <v>0</v>
      </c>
      <c r="L520" s="147">
        <v>22.6</v>
      </c>
      <c r="M520" s="147">
        <v>0.32</v>
      </c>
      <c r="N520" s="147">
        <v>0</v>
      </c>
      <c r="O520" s="147">
        <v>0</v>
      </c>
      <c r="P520" s="147">
        <v>0</v>
      </c>
      <c r="Q520" s="147">
        <v>53.02</v>
      </c>
      <c r="R520" s="147">
        <v>34.49</v>
      </c>
      <c r="S520" s="147">
        <v>73.84</v>
      </c>
      <c r="T520" s="147">
        <v>47.12</v>
      </c>
      <c r="U520" s="147">
        <v>74.22</v>
      </c>
      <c r="V520" s="147">
        <v>222.51</v>
      </c>
      <c r="W520" s="147">
        <v>461</v>
      </c>
      <c r="X520" s="147">
        <v>211.16</v>
      </c>
      <c r="Y520" s="147">
        <v>1053.28</v>
      </c>
      <c r="Z520" s="147">
        <v>129.56</v>
      </c>
    </row>
    <row r="521" spans="2:26" x14ac:dyDescent="0.3">
      <c r="B521" s="127">
        <v>30</v>
      </c>
      <c r="C521" s="147">
        <v>114.6</v>
      </c>
      <c r="D521" s="147">
        <v>157.56</v>
      </c>
      <c r="E521" s="147">
        <v>97.53</v>
      </c>
      <c r="F521" s="147">
        <v>46.67</v>
      </c>
      <c r="G521" s="147">
        <v>0.32</v>
      </c>
      <c r="H521" s="147">
        <v>0</v>
      </c>
      <c r="I521" s="147">
        <v>1.93</v>
      </c>
      <c r="J521" s="147">
        <v>16.989999999999998</v>
      </c>
      <c r="K521" s="147">
        <v>13.86</v>
      </c>
      <c r="L521" s="147">
        <v>38.51</v>
      </c>
      <c r="M521" s="147">
        <v>35.01</v>
      </c>
      <c r="N521" s="147">
        <v>95.83</v>
      </c>
      <c r="O521" s="147">
        <v>157.6</v>
      </c>
      <c r="P521" s="147">
        <v>130.83000000000001</v>
      </c>
      <c r="Q521" s="147">
        <v>255.73</v>
      </c>
      <c r="R521" s="147">
        <v>161.47999999999999</v>
      </c>
      <c r="S521" s="147">
        <v>156.76</v>
      </c>
      <c r="T521" s="147">
        <v>293.67</v>
      </c>
      <c r="U521" s="147">
        <v>87.28</v>
      </c>
      <c r="V521" s="147">
        <v>244.05</v>
      </c>
      <c r="W521" s="147">
        <v>231.1</v>
      </c>
      <c r="X521" s="147">
        <v>304.93</v>
      </c>
      <c r="Y521" s="147">
        <v>463.54</v>
      </c>
      <c r="Z521" s="147">
        <v>335.73</v>
      </c>
    </row>
    <row r="522" spans="2:26" x14ac:dyDescent="0.3">
      <c r="B522" s="127">
        <v>31</v>
      </c>
      <c r="C522" s="147">
        <v>149.41999999999999</v>
      </c>
      <c r="D522" s="147">
        <v>170.16</v>
      </c>
      <c r="E522" s="147">
        <v>133.53</v>
      </c>
      <c r="F522" s="147">
        <v>153.66999999999999</v>
      </c>
      <c r="G522" s="147">
        <v>0</v>
      </c>
      <c r="H522" s="147">
        <v>0</v>
      </c>
      <c r="I522" s="147">
        <v>0</v>
      </c>
      <c r="J522" s="147">
        <v>184.23</v>
      </c>
      <c r="K522" s="147">
        <v>183.74</v>
      </c>
      <c r="L522" s="147">
        <v>61.84</v>
      </c>
      <c r="M522" s="147">
        <v>182.97</v>
      </c>
      <c r="N522" s="147">
        <v>2.0099999999999998</v>
      </c>
      <c r="O522" s="147">
        <v>1.64</v>
      </c>
      <c r="P522" s="147">
        <v>0.04</v>
      </c>
      <c r="Q522" s="147">
        <v>25.5</v>
      </c>
      <c r="R522" s="147">
        <v>96.12</v>
      </c>
      <c r="S522" s="147">
        <v>335.32</v>
      </c>
      <c r="T522" s="147">
        <v>639.28</v>
      </c>
      <c r="U522" s="147">
        <v>221.66</v>
      </c>
      <c r="V522" s="147">
        <v>237.24</v>
      </c>
      <c r="W522" s="147">
        <v>169.44</v>
      </c>
      <c r="X522" s="147">
        <v>387.48</v>
      </c>
      <c r="Y522" s="147">
        <v>387.71</v>
      </c>
      <c r="Z522" s="147">
        <v>1031.8499999999999</v>
      </c>
    </row>
    <row r="523" spans="2:26" x14ac:dyDescent="0.3">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3">
      <c r="B524" s="149"/>
      <c r="C524" s="150"/>
      <c r="D524" s="150"/>
      <c r="E524" s="150"/>
      <c r="F524" s="150"/>
      <c r="G524" s="150"/>
      <c r="H524" s="150"/>
      <c r="I524" s="150"/>
      <c r="J524" s="150"/>
      <c r="K524" s="150"/>
      <c r="L524" s="150"/>
      <c r="M524" s="150"/>
      <c r="N524" s="150"/>
      <c r="O524" s="150"/>
      <c r="P524" s="150"/>
      <c r="Q524" s="150"/>
      <c r="R524" s="150"/>
      <c r="S524" s="150"/>
      <c r="T524" s="151"/>
      <c r="U524" s="152" t="s">
        <v>82</v>
      </c>
      <c r="V524" s="152"/>
      <c r="W524" s="152"/>
      <c r="X524" s="152"/>
      <c r="Y524" s="152"/>
      <c r="Z524" s="152"/>
    </row>
    <row r="525" spans="2:26" ht="16.5" customHeight="1" x14ac:dyDescent="0.3">
      <c r="B525" s="32" t="s">
        <v>83</v>
      </c>
      <c r="C525" s="32"/>
      <c r="D525" s="32"/>
      <c r="E525" s="32"/>
      <c r="F525" s="32"/>
      <c r="G525" s="32"/>
      <c r="H525" s="32"/>
      <c r="I525" s="32"/>
      <c r="J525" s="32"/>
      <c r="K525" s="32"/>
      <c r="L525" s="32"/>
      <c r="M525" s="32"/>
      <c r="N525" s="32"/>
      <c r="O525" s="32"/>
      <c r="P525" s="32"/>
      <c r="Q525" s="32"/>
      <c r="R525" s="32"/>
      <c r="S525" s="32"/>
      <c r="T525" s="32"/>
      <c r="U525" s="153">
        <v>-14.62</v>
      </c>
      <c r="V525" s="17"/>
      <c r="W525" s="17"/>
      <c r="X525" s="17"/>
      <c r="Y525" s="17"/>
      <c r="Z525" s="17"/>
    </row>
    <row r="526" spans="2:26" ht="16.5" customHeight="1" x14ac:dyDescent="0.3">
      <c r="B526" s="32" t="s">
        <v>84</v>
      </c>
      <c r="C526" s="32"/>
      <c r="D526" s="32"/>
      <c r="E526" s="32"/>
      <c r="F526" s="32"/>
      <c r="G526" s="32"/>
      <c r="H526" s="32"/>
      <c r="I526" s="32"/>
      <c r="J526" s="32"/>
      <c r="K526" s="32"/>
      <c r="L526" s="32"/>
      <c r="M526" s="32"/>
      <c r="N526" s="32"/>
      <c r="O526" s="32"/>
      <c r="P526" s="32"/>
      <c r="Q526" s="32"/>
      <c r="R526" s="32"/>
      <c r="S526" s="32"/>
      <c r="T526" s="32"/>
      <c r="U526" s="153">
        <v>112.14</v>
      </c>
      <c r="V526" s="17"/>
      <c r="W526" s="17"/>
      <c r="X526" s="17"/>
      <c r="Y526" s="17"/>
      <c r="Z526" s="17"/>
    </row>
    <row r="527" spans="2:26" x14ac:dyDescent="0.3">
      <c r="B527" s="154"/>
      <c r="C527" s="154"/>
      <c r="D527" s="154"/>
      <c r="E527" s="154"/>
      <c r="F527" s="154"/>
      <c r="G527" s="154"/>
      <c r="H527" s="154"/>
      <c r="I527" s="154"/>
      <c r="J527" s="154"/>
      <c r="K527" s="154"/>
      <c r="L527" s="154"/>
      <c r="M527" s="154"/>
      <c r="N527" s="154"/>
      <c r="O527" s="154"/>
      <c r="P527" s="154"/>
      <c r="Q527" s="154"/>
      <c r="R527" s="154"/>
      <c r="S527" s="154"/>
      <c r="T527" s="154"/>
      <c r="U527" s="155"/>
      <c r="V527" s="95"/>
      <c r="W527" s="95"/>
      <c r="X527" s="95"/>
      <c r="Y527" s="95"/>
      <c r="Z527" s="95"/>
    </row>
    <row r="528" spans="2:26" x14ac:dyDescent="0.3">
      <c r="B528" s="113" t="s">
        <v>75</v>
      </c>
      <c r="C528" s="114"/>
      <c r="D528" s="114"/>
      <c r="E528" s="114"/>
      <c r="F528" s="114"/>
      <c r="G528" s="114"/>
      <c r="H528" s="114"/>
      <c r="I528" s="114"/>
      <c r="J528" s="114"/>
      <c r="K528" s="114"/>
      <c r="L528" s="114"/>
      <c r="M528" s="114"/>
      <c r="N528" s="114"/>
      <c r="O528" s="114"/>
      <c r="P528" s="114"/>
      <c r="Q528" s="114"/>
      <c r="R528" s="114"/>
      <c r="S528" s="114"/>
      <c r="T528" s="115"/>
      <c r="U528" s="134">
        <v>795724.33</v>
      </c>
      <c r="V528" s="117"/>
      <c r="W528" s="117"/>
      <c r="X528" s="117"/>
      <c r="Y528" s="117"/>
      <c r="Z528" s="118"/>
    </row>
    <row r="529" spans="1:26" x14ac:dyDescent="0.3">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 x14ac:dyDescent="0.35">
      <c r="B530" s="120" t="s">
        <v>85</v>
      </c>
      <c r="C530" s="121"/>
      <c r="D530" s="121"/>
      <c r="E530" s="121"/>
      <c r="F530" s="121"/>
      <c r="G530" s="121"/>
      <c r="H530" s="121"/>
      <c r="I530" s="121"/>
      <c r="J530" s="121"/>
      <c r="K530" s="121"/>
      <c r="L530" s="121"/>
      <c r="M530" s="121"/>
      <c r="N530" s="121"/>
      <c r="O530" s="121"/>
      <c r="P530" s="121"/>
      <c r="Q530" s="121"/>
      <c r="R530" s="121"/>
      <c r="S530" s="121"/>
      <c r="T530" s="121"/>
      <c r="U530" s="121"/>
      <c r="V530" s="121"/>
      <c r="W530" s="121"/>
      <c r="X530" s="121"/>
      <c r="Y530" s="121"/>
      <c r="Z530" s="122"/>
    </row>
    <row r="531" spans="1:26" ht="35.25" customHeight="1" x14ac:dyDescent="0.3">
      <c r="B531" s="77" t="s">
        <v>86</v>
      </c>
      <c r="C531" s="78"/>
      <c r="D531" s="78"/>
      <c r="E531" s="78"/>
      <c r="F531" s="78"/>
      <c r="G531" s="78"/>
      <c r="H531" s="78"/>
      <c r="I531" s="78"/>
      <c r="J531" s="78"/>
      <c r="K531" s="78"/>
      <c r="L531" s="78"/>
      <c r="M531" s="78"/>
      <c r="N531" s="78"/>
      <c r="O531" s="78"/>
      <c r="P531" s="78"/>
      <c r="Q531" s="78"/>
      <c r="R531" s="78"/>
      <c r="S531" s="78"/>
      <c r="T531" s="78"/>
      <c r="U531" s="78"/>
      <c r="V531" s="78"/>
      <c r="W531" s="78"/>
      <c r="X531" s="78"/>
      <c r="Y531" s="78"/>
      <c r="Z531" s="79"/>
    </row>
    <row r="532" spans="1:26" ht="15" customHeight="1" x14ac:dyDescent="0.3">
      <c r="A532" s="24"/>
      <c r="B532" s="113" t="s">
        <v>61</v>
      </c>
      <c r="C532" s="114"/>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5"/>
    </row>
    <row r="533" spans="1:26" x14ac:dyDescent="0.3">
      <c r="B533" s="156" t="s">
        <v>62</v>
      </c>
      <c r="C533" s="143" t="s">
        <v>63</v>
      </c>
      <c r="D533" s="143"/>
      <c r="E533" s="143"/>
      <c r="F533" s="143"/>
      <c r="G533" s="143"/>
      <c r="H533" s="143"/>
      <c r="I533" s="143"/>
      <c r="J533" s="143"/>
      <c r="K533" s="143"/>
      <c r="L533" s="143"/>
      <c r="M533" s="143"/>
      <c r="N533" s="143"/>
      <c r="O533" s="143"/>
      <c r="P533" s="143"/>
      <c r="Q533" s="143"/>
      <c r="R533" s="143"/>
      <c r="S533" s="143"/>
      <c r="T533" s="143"/>
      <c r="U533" s="143"/>
      <c r="V533" s="143"/>
      <c r="W533" s="143"/>
      <c r="X533" s="143"/>
      <c r="Y533" s="143"/>
      <c r="Z533" s="143"/>
    </row>
    <row r="534" spans="1:26" x14ac:dyDescent="0.3">
      <c r="B534" s="100" t="s">
        <v>64</v>
      </c>
      <c r="C534" s="88">
        <v>0</v>
      </c>
      <c r="D534" s="88">
        <v>4.1666666666666664E-2</v>
      </c>
      <c r="E534" s="88">
        <v>8.3333333333333329E-2</v>
      </c>
      <c r="F534" s="88">
        <v>0.125</v>
      </c>
      <c r="G534" s="88">
        <v>0.16666666666666666</v>
      </c>
      <c r="H534" s="88">
        <v>0.20833333333333334</v>
      </c>
      <c r="I534" s="88">
        <v>0.25</v>
      </c>
      <c r="J534" s="88">
        <v>0.29166666666666669</v>
      </c>
      <c r="K534" s="88">
        <v>0.33333333333333331</v>
      </c>
      <c r="L534" s="88">
        <v>0.375</v>
      </c>
      <c r="M534" s="88">
        <v>0.41666666666666669</v>
      </c>
      <c r="N534" s="88">
        <v>0.45833333333333331</v>
      </c>
      <c r="O534" s="88">
        <v>0.5</v>
      </c>
      <c r="P534" s="88">
        <v>0.54166666666666663</v>
      </c>
      <c r="Q534" s="88">
        <v>0.58333333333333337</v>
      </c>
      <c r="R534" s="88">
        <v>0.625</v>
      </c>
      <c r="S534" s="88">
        <v>0.66666666666666663</v>
      </c>
      <c r="T534" s="88">
        <v>0.70833333333333337</v>
      </c>
      <c r="U534" s="88">
        <v>0.75</v>
      </c>
      <c r="V534" s="88">
        <v>0.79166666666666663</v>
      </c>
      <c r="W534" s="88">
        <v>0.83333333333333337</v>
      </c>
      <c r="X534" s="88">
        <v>0.875</v>
      </c>
      <c r="Y534" s="88">
        <v>0.91666666666666663</v>
      </c>
      <c r="Z534" s="88">
        <v>0.95833333333333337</v>
      </c>
    </row>
    <row r="535" spans="1:26" x14ac:dyDescent="0.3">
      <c r="B535" s="102"/>
      <c r="C535" s="89" t="s">
        <v>65</v>
      </c>
      <c r="D535" s="89" t="s">
        <v>65</v>
      </c>
      <c r="E535" s="89" t="s">
        <v>65</v>
      </c>
      <c r="F535" s="89" t="s">
        <v>65</v>
      </c>
      <c r="G535" s="89" t="s">
        <v>65</v>
      </c>
      <c r="H535" s="89" t="s">
        <v>65</v>
      </c>
      <c r="I535" s="89" t="s">
        <v>65</v>
      </c>
      <c r="J535" s="89" t="s">
        <v>65</v>
      </c>
      <c r="K535" s="89" t="s">
        <v>65</v>
      </c>
      <c r="L535" s="89" t="s">
        <v>65</v>
      </c>
      <c r="M535" s="89" t="s">
        <v>65</v>
      </c>
      <c r="N535" s="89" t="s">
        <v>65</v>
      </c>
      <c r="O535" s="89" t="s">
        <v>65</v>
      </c>
      <c r="P535" s="89" t="s">
        <v>65</v>
      </c>
      <c r="Q535" s="89" t="s">
        <v>65</v>
      </c>
      <c r="R535" s="89" t="s">
        <v>65</v>
      </c>
      <c r="S535" s="89" t="s">
        <v>65</v>
      </c>
      <c r="T535" s="89" t="s">
        <v>65</v>
      </c>
      <c r="U535" s="89" t="s">
        <v>65</v>
      </c>
      <c r="V535" s="89" t="s">
        <v>65</v>
      </c>
      <c r="W535" s="89" t="s">
        <v>65</v>
      </c>
      <c r="X535" s="89" t="s">
        <v>65</v>
      </c>
      <c r="Y535" s="89" t="s">
        <v>65</v>
      </c>
      <c r="Z535" s="89" t="s">
        <v>66</v>
      </c>
    </row>
    <row r="536" spans="1:26" x14ac:dyDescent="0.3">
      <c r="B536" s="104"/>
      <c r="C536" s="90">
        <v>4.1666666666666664E-2</v>
      </c>
      <c r="D536" s="90">
        <v>8.3333333333333329E-2</v>
      </c>
      <c r="E536" s="90">
        <v>0.125</v>
      </c>
      <c r="F536" s="90">
        <v>0.16666666666666666</v>
      </c>
      <c r="G536" s="90">
        <v>0.20833333333333334</v>
      </c>
      <c r="H536" s="90">
        <v>0.25</v>
      </c>
      <c r="I536" s="90">
        <v>0.29166666666666669</v>
      </c>
      <c r="J536" s="90">
        <v>0.33333333333333331</v>
      </c>
      <c r="K536" s="90">
        <v>0.375</v>
      </c>
      <c r="L536" s="90">
        <v>0.41666666666666669</v>
      </c>
      <c r="M536" s="90">
        <v>0.45833333333333331</v>
      </c>
      <c r="N536" s="90">
        <v>0.5</v>
      </c>
      <c r="O536" s="90">
        <v>0.54166666666666663</v>
      </c>
      <c r="P536" s="90">
        <v>0.58333333333333337</v>
      </c>
      <c r="Q536" s="90">
        <v>0.625</v>
      </c>
      <c r="R536" s="90">
        <v>0.66666666666666663</v>
      </c>
      <c r="S536" s="90">
        <v>0.70833333333333337</v>
      </c>
      <c r="T536" s="90">
        <v>0.75</v>
      </c>
      <c r="U536" s="90">
        <v>0.79166666666666663</v>
      </c>
      <c r="V536" s="90">
        <v>0.83333333333333337</v>
      </c>
      <c r="W536" s="90">
        <v>0.875</v>
      </c>
      <c r="X536" s="90">
        <v>0.91666666666666663</v>
      </c>
      <c r="Y536" s="90">
        <v>0.95833333333333337</v>
      </c>
      <c r="Z536" s="90">
        <v>0</v>
      </c>
    </row>
    <row r="537" spans="1:26" x14ac:dyDescent="0.3">
      <c r="B537" s="127">
        <v>1</v>
      </c>
      <c r="C537" s="128">
        <v>1207.6400000000001</v>
      </c>
      <c r="D537" s="128">
        <v>1217.45</v>
      </c>
      <c r="E537" s="128">
        <v>1316.92</v>
      </c>
      <c r="F537" s="128">
        <v>1379.3</v>
      </c>
      <c r="G537" s="128">
        <v>1343.02</v>
      </c>
      <c r="H537" s="128">
        <v>1414.63</v>
      </c>
      <c r="I537" s="128">
        <v>1555.84</v>
      </c>
      <c r="J537" s="128">
        <v>1596.52</v>
      </c>
      <c r="K537" s="128">
        <v>1583.22</v>
      </c>
      <c r="L537" s="128">
        <v>1568.54</v>
      </c>
      <c r="M537" s="128">
        <v>1538.12</v>
      </c>
      <c r="N537" s="128">
        <v>1487.5</v>
      </c>
      <c r="O537" s="128">
        <v>1486.32</v>
      </c>
      <c r="P537" s="128">
        <v>1517.56</v>
      </c>
      <c r="Q537" s="128">
        <v>1548.38</v>
      </c>
      <c r="R537" s="128">
        <v>1557.07</v>
      </c>
      <c r="S537" s="128">
        <v>1644.91</v>
      </c>
      <c r="T537" s="128">
        <v>1609.22</v>
      </c>
      <c r="U537" s="128">
        <v>1537.23</v>
      </c>
      <c r="V537" s="128">
        <v>1452.22</v>
      </c>
      <c r="W537" s="128">
        <v>1405.03</v>
      </c>
      <c r="X537" s="128">
        <v>1339.35</v>
      </c>
      <c r="Y537" s="128">
        <v>1232.78</v>
      </c>
      <c r="Z537" s="128">
        <v>1177.9000000000001</v>
      </c>
    </row>
    <row r="538" spans="1:26" x14ac:dyDescent="0.3">
      <c r="B538" s="127">
        <v>2</v>
      </c>
      <c r="C538" s="128">
        <v>1174.4100000000001</v>
      </c>
      <c r="D538" s="128">
        <v>1182.4100000000001</v>
      </c>
      <c r="E538" s="128">
        <v>1211.7</v>
      </c>
      <c r="F538" s="128">
        <v>1314.11</v>
      </c>
      <c r="G538" s="128">
        <v>1295.92</v>
      </c>
      <c r="H538" s="128">
        <v>1403.2</v>
      </c>
      <c r="I538" s="128">
        <v>1549.35</v>
      </c>
      <c r="J538" s="128">
        <v>1556.96</v>
      </c>
      <c r="K538" s="128">
        <v>1550.59</v>
      </c>
      <c r="L538" s="128">
        <v>1543.54</v>
      </c>
      <c r="M538" s="128">
        <v>1520.24</v>
      </c>
      <c r="N538" s="128">
        <v>1528.2</v>
      </c>
      <c r="O538" s="128">
        <v>1518.69</v>
      </c>
      <c r="P538" s="128">
        <v>1519.71</v>
      </c>
      <c r="Q538" s="128">
        <v>1533.05</v>
      </c>
      <c r="R538" s="128">
        <v>1542.27</v>
      </c>
      <c r="S538" s="128">
        <v>1646.69</v>
      </c>
      <c r="T538" s="128">
        <v>1601.13</v>
      </c>
      <c r="U538" s="128">
        <v>1537.04</v>
      </c>
      <c r="V538" s="128">
        <v>1452.36</v>
      </c>
      <c r="W538" s="128">
        <v>1396.47</v>
      </c>
      <c r="X538" s="128">
        <v>1329.85</v>
      </c>
      <c r="Y538" s="128">
        <v>1211.04</v>
      </c>
      <c r="Z538" s="128">
        <v>1171.4000000000001</v>
      </c>
    </row>
    <row r="539" spans="1:26" x14ac:dyDescent="0.3">
      <c r="B539" s="127">
        <v>3</v>
      </c>
      <c r="C539" s="128">
        <v>1200.3599999999999</v>
      </c>
      <c r="D539" s="128">
        <v>1211.97</v>
      </c>
      <c r="E539" s="128">
        <v>1253.57</v>
      </c>
      <c r="F539" s="128">
        <v>1331.85</v>
      </c>
      <c r="G539" s="128">
        <v>1333.65</v>
      </c>
      <c r="H539" s="128">
        <v>1429.21</v>
      </c>
      <c r="I539" s="128">
        <v>1549.82</v>
      </c>
      <c r="J539" s="128">
        <v>1587.95</v>
      </c>
      <c r="K539" s="128">
        <v>1592.37</v>
      </c>
      <c r="L539" s="128">
        <v>1571.45</v>
      </c>
      <c r="M539" s="128">
        <v>1485.07</v>
      </c>
      <c r="N539" s="128">
        <v>1486.28</v>
      </c>
      <c r="O539" s="128">
        <v>1459.89</v>
      </c>
      <c r="P539" s="128">
        <v>1528.3</v>
      </c>
      <c r="Q539" s="128">
        <v>1549.96</v>
      </c>
      <c r="R539" s="128">
        <v>1587.26</v>
      </c>
      <c r="S539" s="128">
        <v>1659.07</v>
      </c>
      <c r="T539" s="128">
        <v>1604.73</v>
      </c>
      <c r="U539" s="128">
        <v>1555.34</v>
      </c>
      <c r="V539" s="128">
        <v>1444.64</v>
      </c>
      <c r="W539" s="128">
        <v>1424.28</v>
      </c>
      <c r="X539" s="128">
        <v>1351.32</v>
      </c>
      <c r="Y539" s="128">
        <v>1219.08</v>
      </c>
      <c r="Z539" s="128">
        <v>1153.3</v>
      </c>
    </row>
    <row r="540" spans="1:26" x14ac:dyDescent="0.3">
      <c r="B540" s="127">
        <v>4</v>
      </c>
      <c r="C540" s="128">
        <v>1255.67</v>
      </c>
      <c r="D540" s="128">
        <v>1251.26</v>
      </c>
      <c r="E540" s="128">
        <v>1256.22</v>
      </c>
      <c r="F540" s="128">
        <v>1371.55</v>
      </c>
      <c r="G540" s="128">
        <v>1436.57</v>
      </c>
      <c r="H540" s="128">
        <v>1454.09</v>
      </c>
      <c r="I540" s="128">
        <v>1616.37</v>
      </c>
      <c r="J540" s="128">
        <v>1685.26</v>
      </c>
      <c r="K540" s="128">
        <v>1733.31</v>
      </c>
      <c r="L540" s="128">
        <v>1678.63</v>
      </c>
      <c r="M540" s="128">
        <v>1664.84</v>
      </c>
      <c r="N540" s="128">
        <v>1670.42</v>
      </c>
      <c r="O540" s="128">
        <v>1660.21</v>
      </c>
      <c r="P540" s="128">
        <v>1672.27</v>
      </c>
      <c r="Q540" s="128">
        <v>1658.03</v>
      </c>
      <c r="R540" s="128">
        <v>1538.81</v>
      </c>
      <c r="S540" s="128">
        <v>1842.71</v>
      </c>
      <c r="T540" s="128">
        <v>1721.76</v>
      </c>
      <c r="U540" s="128">
        <v>1656.2</v>
      </c>
      <c r="V540" s="128">
        <v>1588.28</v>
      </c>
      <c r="W540" s="128">
        <v>1576.17</v>
      </c>
      <c r="X540" s="128">
        <v>1436.81</v>
      </c>
      <c r="Y540" s="128">
        <v>1398.13</v>
      </c>
      <c r="Z540" s="128">
        <v>1273.3699999999999</v>
      </c>
    </row>
    <row r="541" spans="1:26" x14ac:dyDescent="0.3">
      <c r="B541" s="127">
        <v>5</v>
      </c>
      <c r="C541" s="128">
        <v>1260.1300000000001</v>
      </c>
      <c r="D541" s="128">
        <v>1262.08</v>
      </c>
      <c r="E541" s="128">
        <v>1263.08</v>
      </c>
      <c r="F541" s="128">
        <v>1363.23</v>
      </c>
      <c r="G541" s="128">
        <v>1487.32</v>
      </c>
      <c r="H541" s="128">
        <v>1456.36</v>
      </c>
      <c r="I541" s="128">
        <v>1599.67</v>
      </c>
      <c r="J541" s="128">
        <v>1674.11</v>
      </c>
      <c r="K541" s="128">
        <v>1758.23</v>
      </c>
      <c r="L541" s="128">
        <v>1664.52</v>
      </c>
      <c r="M541" s="128">
        <v>1666.05</v>
      </c>
      <c r="N541" s="128">
        <v>1665.17</v>
      </c>
      <c r="O541" s="128">
        <v>1665.68</v>
      </c>
      <c r="P541" s="128">
        <v>1645.92</v>
      </c>
      <c r="Q541" s="128">
        <v>1603.16</v>
      </c>
      <c r="R541" s="128">
        <v>1751.87</v>
      </c>
      <c r="S541" s="128">
        <v>1864.01</v>
      </c>
      <c r="T541" s="128">
        <v>1811.58</v>
      </c>
      <c r="U541" s="128">
        <v>1601.73</v>
      </c>
      <c r="V541" s="128">
        <v>1591.62</v>
      </c>
      <c r="W541" s="128">
        <v>1535.98</v>
      </c>
      <c r="X541" s="128">
        <v>1430.22</v>
      </c>
      <c r="Y541" s="128">
        <v>1363.26</v>
      </c>
      <c r="Z541" s="128">
        <v>1260.76</v>
      </c>
    </row>
    <row r="542" spans="1:26" x14ac:dyDescent="0.3">
      <c r="B542" s="127">
        <v>6</v>
      </c>
      <c r="C542" s="128">
        <v>1340.83</v>
      </c>
      <c r="D542" s="128">
        <v>1253.17</v>
      </c>
      <c r="E542" s="128">
        <v>1208.0899999999999</v>
      </c>
      <c r="F542" s="128">
        <v>1278.28</v>
      </c>
      <c r="G542" s="128">
        <v>1355.18</v>
      </c>
      <c r="H542" s="128">
        <v>1369.99</v>
      </c>
      <c r="I542" s="128">
        <v>1420.04</v>
      </c>
      <c r="J542" s="128">
        <v>1436.55</v>
      </c>
      <c r="K542" s="128">
        <v>1588.78</v>
      </c>
      <c r="L542" s="128">
        <v>1588.25</v>
      </c>
      <c r="M542" s="128">
        <v>1585.29</v>
      </c>
      <c r="N542" s="128">
        <v>1586</v>
      </c>
      <c r="O542" s="128">
        <v>1587.93</v>
      </c>
      <c r="P542" s="128">
        <v>1585.3</v>
      </c>
      <c r="Q542" s="128">
        <v>1586.02</v>
      </c>
      <c r="R542" s="128">
        <v>1585.79</v>
      </c>
      <c r="S542" s="128">
        <v>1833.14</v>
      </c>
      <c r="T542" s="128">
        <v>1762.02</v>
      </c>
      <c r="U542" s="128">
        <v>1584.64</v>
      </c>
      <c r="V542" s="128">
        <v>1573.93</v>
      </c>
      <c r="W542" s="128">
        <v>1580.12</v>
      </c>
      <c r="X542" s="128">
        <v>1524.87</v>
      </c>
      <c r="Y542" s="128">
        <v>1413.18</v>
      </c>
      <c r="Z542" s="128">
        <v>1301.57</v>
      </c>
    </row>
    <row r="543" spans="1:26" x14ac:dyDescent="0.3">
      <c r="B543" s="127">
        <v>7</v>
      </c>
      <c r="C543" s="128">
        <v>1368.59</v>
      </c>
      <c r="D543" s="128">
        <v>1366.61</v>
      </c>
      <c r="E543" s="128">
        <v>1305.02</v>
      </c>
      <c r="F543" s="128">
        <v>1318.67</v>
      </c>
      <c r="G543" s="128">
        <v>1398.79</v>
      </c>
      <c r="H543" s="128">
        <v>1415.74</v>
      </c>
      <c r="I543" s="128">
        <v>1434.97</v>
      </c>
      <c r="J543" s="128">
        <v>1517.18</v>
      </c>
      <c r="K543" s="128">
        <v>1584.51</v>
      </c>
      <c r="L543" s="128">
        <v>1744.62</v>
      </c>
      <c r="M543" s="128">
        <v>1744.09</v>
      </c>
      <c r="N543" s="128">
        <v>1744.97</v>
      </c>
      <c r="O543" s="128">
        <v>1584.27</v>
      </c>
      <c r="P543" s="128">
        <v>1746.06</v>
      </c>
      <c r="Q543" s="128">
        <v>1744.01</v>
      </c>
      <c r="R543" s="128">
        <v>1789.11</v>
      </c>
      <c r="S543" s="128">
        <v>1942.86</v>
      </c>
      <c r="T543" s="128">
        <v>1935.37</v>
      </c>
      <c r="U543" s="128">
        <v>1833.63</v>
      </c>
      <c r="V543" s="128">
        <v>1582.41</v>
      </c>
      <c r="W543" s="128">
        <v>1584.58</v>
      </c>
      <c r="X543" s="128">
        <v>1556.35</v>
      </c>
      <c r="Y543" s="128">
        <v>1427.3</v>
      </c>
      <c r="Z543" s="128">
        <v>1260.76</v>
      </c>
    </row>
    <row r="544" spans="1:26" x14ac:dyDescent="0.3">
      <c r="B544" s="127">
        <v>8</v>
      </c>
      <c r="C544" s="128">
        <v>1259.8800000000001</v>
      </c>
      <c r="D544" s="128">
        <v>1299.32</v>
      </c>
      <c r="E544" s="128">
        <v>1258.72</v>
      </c>
      <c r="F544" s="128">
        <v>1277.6099999999999</v>
      </c>
      <c r="G544" s="128">
        <v>1343.85</v>
      </c>
      <c r="H544" s="128">
        <v>1339.14</v>
      </c>
      <c r="I544" s="128">
        <v>1411.59</v>
      </c>
      <c r="J544" s="128">
        <v>1426.78</v>
      </c>
      <c r="K544" s="128">
        <v>1577.64</v>
      </c>
      <c r="L544" s="128">
        <v>1592.76</v>
      </c>
      <c r="M544" s="128">
        <v>1588.67</v>
      </c>
      <c r="N544" s="128">
        <v>1582.26</v>
      </c>
      <c r="O544" s="128">
        <v>1572.82</v>
      </c>
      <c r="P544" s="128">
        <v>1568.9</v>
      </c>
      <c r="Q544" s="128">
        <v>1585.2</v>
      </c>
      <c r="R544" s="128">
        <v>1662.28</v>
      </c>
      <c r="S544" s="128">
        <v>1842.25</v>
      </c>
      <c r="T544" s="128">
        <v>1807.52</v>
      </c>
      <c r="U544" s="128">
        <v>1662.79</v>
      </c>
      <c r="V544" s="128">
        <v>1578.76</v>
      </c>
      <c r="W544" s="128">
        <v>1572.5</v>
      </c>
      <c r="X544" s="128">
        <v>1437.01</v>
      </c>
      <c r="Y544" s="128">
        <v>1360.97</v>
      </c>
      <c r="Z544" s="128">
        <v>1306.19</v>
      </c>
    </row>
    <row r="545" spans="2:26" x14ac:dyDescent="0.3">
      <c r="B545" s="127">
        <v>9</v>
      </c>
      <c r="C545" s="128">
        <v>1292.97</v>
      </c>
      <c r="D545" s="128">
        <v>1256.49</v>
      </c>
      <c r="E545" s="128">
        <v>1218.9100000000001</v>
      </c>
      <c r="F545" s="128">
        <v>1348.33</v>
      </c>
      <c r="G545" s="128">
        <v>1421.88</v>
      </c>
      <c r="H545" s="128">
        <v>1424.35</v>
      </c>
      <c r="I545" s="128">
        <v>1444.74</v>
      </c>
      <c r="J545" s="128">
        <v>1591.22</v>
      </c>
      <c r="K545" s="128">
        <v>1590.87</v>
      </c>
      <c r="L545" s="128">
        <v>1588.85</v>
      </c>
      <c r="M545" s="128">
        <v>1577.32</v>
      </c>
      <c r="N545" s="128">
        <v>1568.13</v>
      </c>
      <c r="O545" s="128">
        <v>1563.33</v>
      </c>
      <c r="P545" s="128">
        <v>1560.47</v>
      </c>
      <c r="Q545" s="128">
        <v>1572.01</v>
      </c>
      <c r="R545" s="128">
        <v>1570.81</v>
      </c>
      <c r="S545" s="128">
        <v>1765.32</v>
      </c>
      <c r="T545" s="128">
        <v>1666.37</v>
      </c>
      <c r="U545" s="128">
        <v>1566.22</v>
      </c>
      <c r="V545" s="128">
        <v>1428.02</v>
      </c>
      <c r="W545" s="128">
        <v>1426.37</v>
      </c>
      <c r="X545" s="128">
        <v>1416.55</v>
      </c>
      <c r="Y545" s="128">
        <v>1283.29</v>
      </c>
      <c r="Z545" s="128">
        <v>1252.7</v>
      </c>
    </row>
    <row r="546" spans="2:26" x14ac:dyDescent="0.3">
      <c r="B546" s="127">
        <v>10</v>
      </c>
      <c r="C546" s="128">
        <v>1210.74</v>
      </c>
      <c r="D546" s="128">
        <v>1198.98</v>
      </c>
      <c r="E546" s="128">
        <v>1207.92</v>
      </c>
      <c r="F546" s="128">
        <v>1299.6600000000001</v>
      </c>
      <c r="G546" s="128">
        <v>1432.56</v>
      </c>
      <c r="H546" s="128">
        <v>1435.65</v>
      </c>
      <c r="I546" s="128">
        <v>1523.05</v>
      </c>
      <c r="J546" s="128">
        <v>1639.04</v>
      </c>
      <c r="K546" s="128">
        <v>1619.42</v>
      </c>
      <c r="L546" s="128">
        <v>1608.58</v>
      </c>
      <c r="M546" s="128">
        <v>1593.41</v>
      </c>
      <c r="N546" s="128">
        <v>1594.95</v>
      </c>
      <c r="O546" s="128">
        <v>1577.04</v>
      </c>
      <c r="P546" s="128">
        <v>1576.9</v>
      </c>
      <c r="Q546" s="128">
        <v>1601.02</v>
      </c>
      <c r="R546" s="128">
        <v>1607.9</v>
      </c>
      <c r="S546" s="128">
        <v>1767.2</v>
      </c>
      <c r="T546" s="128">
        <v>1665.82</v>
      </c>
      <c r="U546" s="128">
        <v>1611.6</v>
      </c>
      <c r="V546" s="128">
        <v>1510.78</v>
      </c>
      <c r="W546" s="128">
        <v>1495.2</v>
      </c>
      <c r="X546" s="128">
        <v>1435.06</v>
      </c>
      <c r="Y546" s="128">
        <v>1309.54</v>
      </c>
      <c r="Z546" s="128">
        <v>1275.27</v>
      </c>
    </row>
    <row r="547" spans="2:26" x14ac:dyDescent="0.3">
      <c r="B547" s="127">
        <v>11</v>
      </c>
      <c r="C547" s="128">
        <v>1261.52</v>
      </c>
      <c r="D547" s="128">
        <v>1268.6400000000001</v>
      </c>
      <c r="E547" s="128">
        <v>1247.28</v>
      </c>
      <c r="F547" s="128">
        <v>1360.27</v>
      </c>
      <c r="G547" s="128">
        <v>1432.99</v>
      </c>
      <c r="H547" s="128">
        <v>1463.36</v>
      </c>
      <c r="I547" s="128">
        <v>1553.55</v>
      </c>
      <c r="J547" s="128">
        <v>1764.13</v>
      </c>
      <c r="K547" s="128">
        <v>1676.06</v>
      </c>
      <c r="L547" s="128">
        <v>1676.85</v>
      </c>
      <c r="M547" s="128">
        <v>1677.43</v>
      </c>
      <c r="N547" s="128">
        <v>1676.99</v>
      </c>
      <c r="O547" s="128">
        <v>1635.78</v>
      </c>
      <c r="P547" s="128">
        <v>1634.77</v>
      </c>
      <c r="Q547" s="128">
        <v>1671.84</v>
      </c>
      <c r="R547" s="128">
        <v>1667.16</v>
      </c>
      <c r="S547" s="128">
        <v>1863</v>
      </c>
      <c r="T547" s="128">
        <v>1810</v>
      </c>
      <c r="U547" s="128">
        <v>1667.45</v>
      </c>
      <c r="V547" s="128">
        <v>1622.82</v>
      </c>
      <c r="W547" s="128">
        <v>1663.71</v>
      </c>
      <c r="X547" s="128">
        <v>1549.14</v>
      </c>
      <c r="Y547" s="128">
        <v>1435.45</v>
      </c>
      <c r="Z547" s="128">
        <v>1351.1</v>
      </c>
    </row>
    <row r="548" spans="2:26" x14ac:dyDescent="0.3">
      <c r="B548" s="127">
        <v>12</v>
      </c>
      <c r="C548" s="128">
        <v>1397.76</v>
      </c>
      <c r="D548" s="128">
        <v>1360.61</v>
      </c>
      <c r="E548" s="128">
        <v>1227.67</v>
      </c>
      <c r="F548" s="128">
        <v>1227.78</v>
      </c>
      <c r="G548" s="128">
        <v>1427.08</v>
      </c>
      <c r="H548" s="128">
        <v>1475.42</v>
      </c>
      <c r="I548" s="128">
        <v>1580.64</v>
      </c>
      <c r="J548" s="128">
        <v>1768.42</v>
      </c>
      <c r="K548" s="128">
        <v>1916.15</v>
      </c>
      <c r="L548" s="128">
        <v>1922.18</v>
      </c>
      <c r="M548" s="128">
        <v>1897.39</v>
      </c>
      <c r="N548" s="128">
        <v>1856.8</v>
      </c>
      <c r="O548" s="128">
        <v>1850.59</v>
      </c>
      <c r="P548" s="128">
        <v>1850.42</v>
      </c>
      <c r="Q548" s="128">
        <v>1907.9</v>
      </c>
      <c r="R548" s="128">
        <v>1913.33</v>
      </c>
      <c r="S548" s="128">
        <v>2020.32</v>
      </c>
      <c r="T548" s="128">
        <v>2001.06</v>
      </c>
      <c r="U548" s="128">
        <v>1934.97</v>
      </c>
      <c r="V548" s="128">
        <v>1761.97</v>
      </c>
      <c r="W548" s="128">
        <v>1768.19</v>
      </c>
      <c r="X548" s="128">
        <v>1635.61</v>
      </c>
      <c r="Y548" s="128">
        <v>1438.64</v>
      </c>
      <c r="Z548" s="128">
        <v>1373.23</v>
      </c>
    </row>
    <row r="549" spans="2:26" x14ac:dyDescent="0.3">
      <c r="B549" s="127">
        <v>13</v>
      </c>
      <c r="C549" s="128">
        <v>1334.96</v>
      </c>
      <c r="D549" s="128">
        <v>1228.19</v>
      </c>
      <c r="E549" s="128">
        <v>1234.54</v>
      </c>
      <c r="F549" s="128">
        <v>1223.01</v>
      </c>
      <c r="G549" s="128">
        <v>1428.73</v>
      </c>
      <c r="H549" s="128">
        <v>1483.2</v>
      </c>
      <c r="I549" s="128">
        <v>1554.67</v>
      </c>
      <c r="J549" s="128">
        <v>1723.42</v>
      </c>
      <c r="K549" s="128">
        <v>1813.35</v>
      </c>
      <c r="L549" s="128">
        <v>1936.56</v>
      </c>
      <c r="M549" s="128">
        <v>1785.79</v>
      </c>
      <c r="N549" s="128">
        <v>1768.69</v>
      </c>
      <c r="O549" s="128">
        <v>1688.92</v>
      </c>
      <c r="P549" s="128">
        <v>1681.4</v>
      </c>
      <c r="Q549" s="128">
        <v>1929.72</v>
      </c>
      <c r="R549" s="128">
        <v>1927.2</v>
      </c>
      <c r="S549" s="128">
        <v>2013.48</v>
      </c>
      <c r="T549" s="128">
        <v>2018.49</v>
      </c>
      <c r="U549" s="128">
        <v>1945.92</v>
      </c>
      <c r="V549" s="128">
        <v>1766.64</v>
      </c>
      <c r="W549" s="128">
        <v>1766.12</v>
      </c>
      <c r="X549" s="128">
        <v>1649.97</v>
      </c>
      <c r="Y549" s="128">
        <v>1485</v>
      </c>
      <c r="Z549" s="128">
        <v>1433.94</v>
      </c>
    </row>
    <row r="550" spans="2:26" x14ac:dyDescent="0.3">
      <c r="B550" s="127">
        <v>14</v>
      </c>
      <c r="C550" s="128">
        <v>1333.38</v>
      </c>
      <c r="D550" s="128">
        <v>1338.23</v>
      </c>
      <c r="E550" s="128">
        <v>1335.98</v>
      </c>
      <c r="F550" s="128">
        <v>1425.61</v>
      </c>
      <c r="G550" s="128">
        <v>1572.15</v>
      </c>
      <c r="H550" s="128">
        <v>1683.76</v>
      </c>
      <c r="I550" s="128">
        <v>1933.71</v>
      </c>
      <c r="J550" s="128">
        <v>1938.71</v>
      </c>
      <c r="K550" s="128">
        <v>1818.94</v>
      </c>
      <c r="L550" s="128">
        <v>1809.99</v>
      </c>
      <c r="M550" s="128">
        <v>1812.71</v>
      </c>
      <c r="N550" s="128">
        <v>1797.87</v>
      </c>
      <c r="O550" s="128">
        <v>1832.04</v>
      </c>
      <c r="P550" s="128">
        <v>1919.56</v>
      </c>
      <c r="Q550" s="128">
        <v>1961.22</v>
      </c>
      <c r="R550" s="128">
        <v>1969.01</v>
      </c>
      <c r="S550" s="128">
        <v>2002.37</v>
      </c>
      <c r="T550" s="128">
        <v>1927.74</v>
      </c>
      <c r="U550" s="128">
        <v>1769.89</v>
      </c>
      <c r="V550" s="128">
        <v>1669.8</v>
      </c>
      <c r="W550" s="128">
        <v>1651.48</v>
      </c>
      <c r="X550" s="128">
        <v>1487.37</v>
      </c>
      <c r="Y550" s="128">
        <v>1398.85</v>
      </c>
      <c r="Z550" s="128">
        <v>1293.3699999999999</v>
      </c>
    </row>
    <row r="551" spans="2:26" x14ac:dyDescent="0.3">
      <c r="B551" s="127">
        <v>15</v>
      </c>
      <c r="C551" s="128">
        <v>1304.32</v>
      </c>
      <c r="D551" s="128">
        <v>1326.05</v>
      </c>
      <c r="E551" s="128">
        <v>1332.12</v>
      </c>
      <c r="F551" s="128">
        <v>1399.79</v>
      </c>
      <c r="G551" s="128">
        <v>1452.78</v>
      </c>
      <c r="H551" s="128">
        <v>1486.55</v>
      </c>
      <c r="I551" s="128">
        <v>1621.38</v>
      </c>
      <c r="J551" s="128">
        <v>1768.15</v>
      </c>
      <c r="K551" s="128">
        <v>1689.24</v>
      </c>
      <c r="L551" s="128">
        <v>1688.63</v>
      </c>
      <c r="M551" s="128">
        <v>1619.29</v>
      </c>
      <c r="N551" s="128">
        <v>1684.89</v>
      </c>
      <c r="O551" s="128">
        <v>1620.03</v>
      </c>
      <c r="P551" s="128">
        <v>1620.41</v>
      </c>
      <c r="Q551" s="128">
        <v>1625.19</v>
      </c>
      <c r="R551" s="128">
        <v>1687.12</v>
      </c>
      <c r="S551" s="128">
        <v>1849.25</v>
      </c>
      <c r="T551" s="128">
        <v>1766.98</v>
      </c>
      <c r="U551" s="128">
        <v>1666.03</v>
      </c>
      <c r="V551" s="128">
        <v>1597.56</v>
      </c>
      <c r="W551" s="128">
        <v>1590.39</v>
      </c>
      <c r="X551" s="128">
        <v>1442.18</v>
      </c>
      <c r="Y551" s="128">
        <v>1346.86</v>
      </c>
      <c r="Z551" s="128">
        <v>1241.32</v>
      </c>
    </row>
    <row r="552" spans="2:26" x14ac:dyDescent="0.3">
      <c r="B552" s="127">
        <v>16</v>
      </c>
      <c r="C552" s="128">
        <v>1311.99</v>
      </c>
      <c r="D552" s="128">
        <v>1310.5999999999999</v>
      </c>
      <c r="E552" s="128">
        <v>1325.27</v>
      </c>
      <c r="F552" s="128">
        <v>1404.57</v>
      </c>
      <c r="G552" s="128">
        <v>1454.34</v>
      </c>
      <c r="H552" s="128">
        <v>1493.64</v>
      </c>
      <c r="I552" s="128">
        <v>1636.88</v>
      </c>
      <c r="J552" s="128">
        <v>1706.48</v>
      </c>
      <c r="K552" s="128">
        <v>1704.75</v>
      </c>
      <c r="L552" s="128">
        <v>1705.65</v>
      </c>
      <c r="M552" s="128">
        <v>1703.68</v>
      </c>
      <c r="N552" s="128">
        <v>1702.32</v>
      </c>
      <c r="O552" s="128">
        <v>1635.22</v>
      </c>
      <c r="P552" s="128">
        <v>1783.19</v>
      </c>
      <c r="Q552" s="128">
        <v>1884.28</v>
      </c>
      <c r="R552" s="128">
        <v>1694.99</v>
      </c>
      <c r="S552" s="128">
        <v>1927.71</v>
      </c>
      <c r="T552" s="128">
        <v>1760.18</v>
      </c>
      <c r="U552" s="128">
        <v>1738.98</v>
      </c>
      <c r="V552" s="128">
        <v>1610.82</v>
      </c>
      <c r="W552" s="128">
        <v>1582.2</v>
      </c>
      <c r="X552" s="128">
        <v>1488.51</v>
      </c>
      <c r="Y552" s="128">
        <v>1421.31</v>
      </c>
      <c r="Z552" s="128">
        <v>1323.39</v>
      </c>
    </row>
    <row r="553" spans="2:26" x14ac:dyDescent="0.3">
      <c r="B553" s="127">
        <v>17</v>
      </c>
      <c r="C553" s="128">
        <v>1311.46</v>
      </c>
      <c r="D553" s="128">
        <v>1328.28</v>
      </c>
      <c r="E553" s="128">
        <v>1326.78</v>
      </c>
      <c r="F553" s="128">
        <v>1393.54</v>
      </c>
      <c r="G553" s="128">
        <v>1485.39</v>
      </c>
      <c r="H553" s="128">
        <v>1493.83</v>
      </c>
      <c r="I553" s="128">
        <v>1836.4</v>
      </c>
      <c r="J553" s="128">
        <v>1770.08</v>
      </c>
      <c r="K553" s="128">
        <v>1842.53</v>
      </c>
      <c r="L553" s="128">
        <v>1787.66</v>
      </c>
      <c r="M553" s="128">
        <v>1741.65</v>
      </c>
      <c r="N553" s="128">
        <v>1610.16</v>
      </c>
      <c r="O553" s="128">
        <v>1611.67</v>
      </c>
      <c r="P553" s="128">
        <v>1720.93</v>
      </c>
      <c r="Q553" s="128">
        <v>1768.24</v>
      </c>
      <c r="R553" s="128">
        <v>1828.43</v>
      </c>
      <c r="S553" s="128">
        <v>1955.27</v>
      </c>
      <c r="T553" s="128">
        <v>1945.77</v>
      </c>
      <c r="U553" s="128">
        <v>1711.8</v>
      </c>
      <c r="V553" s="128">
        <v>1784.1</v>
      </c>
      <c r="W553" s="128">
        <v>1588.17</v>
      </c>
      <c r="X553" s="128">
        <v>1547.57</v>
      </c>
      <c r="Y553" s="128">
        <v>1433.9</v>
      </c>
      <c r="Z553" s="128">
        <v>1351.33</v>
      </c>
    </row>
    <row r="554" spans="2:26" x14ac:dyDescent="0.3">
      <c r="B554" s="127">
        <v>18</v>
      </c>
      <c r="C554" s="128">
        <v>1337.25</v>
      </c>
      <c r="D554" s="128">
        <v>1333.62</v>
      </c>
      <c r="E554" s="128">
        <v>1346.41</v>
      </c>
      <c r="F554" s="128">
        <v>1417.51</v>
      </c>
      <c r="G554" s="128">
        <v>1513.82</v>
      </c>
      <c r="H554" s="128">
        <v>1651.68</v>
      </c>
      <c r="I554" s="128">
        <v>1952.71</v>
      </c>
      <c r="J554" s="128">
        <v>1965.05</v>
      </c>
      <c r="K554" s="128">
        <v>1757.95</v>
      </c>
      <c r="L554" s="128">
        <v>1758.79</v>
      </c>
      <c r="M554" s="128">
        <v>1759.14</v>
      </c>
      <c r="N554" s="128">
        <v>1746.08</v>
      </c>
      <c r="O554" s="128">
        <v>1745.97</v>
      </c>
      <c r="P554" s="128">
        <v>1742.99</v>
      </c>
      <c r="Q554" s="128">
        <v>1778.29</v>
      </c>
      <c r="R554" s="128">
        <v>1761.37</v>
      </c>
      <c r="S554" s="128">
        <v>1985.6</v>
      </c>
      <c r="T554" s="128">
        <v>1943.92</v>
      </c>
      <c r="U554" s="128">
        <v>1945.21</v>
      </c>
      <c r="V554" s="128">
        <v>1697.97</v>
      </c>
      <c r="W554" s="128">
        <v>1638.49</v>
      </c>
      <c r="X554" s="128">
        <v>1635.8</v>
      </c>
      <c r="Y554" s="128">
        <v>1459.27</v>
      </c>
      <c r="Z554" s="128">
        <v>1436.35</v>
      </c>
    </row>
    <row r="555" spans="2:26" x14ac:dyDescent="0.3">
      <c r="B555" s="127">
        <v>19</v>
      </c>
      <c r="C555" s="128">
        <v>1483.44</v>
      </c>
      <c r="D555" s="128">
        <v>1412.39</v>
      </c>
      <c r="E555" s="128">
        <v>1371.67</v>
      </c>
      <c r="F555" s="128">
        <v>1413.76</v>
      </c>
      <c r="G555" s="128">
        <v>1549.51</v>
      </c>
      <c r="H555" s="128">
        <v>1599.99</v>
      </c>
      <c r="I555" s="128">
        <v>1889.69</v>
      </c>
      <c r="J555" s="128">
        <v>1978.36</v>
      </c>
      <c r="K555" s="128">
        <v>2069.5300000000002</v>
      </c>
      <c r="L555" s="128">
        <v>1995.38</v>
      </c>
      <c r="M555" s="128">
        <v>1993.11</v>
      </c>
      <c r="N555" s="128">
        <v>1992.22</v>
      </c>
      <c r="O555" s="128">
        <v>1992.4</v>
      </c>
      <c r="P555" s="128">
        <v>1989.77</v>
      </c>
      <c r="Q555" s="128">
        <v>1984.36</v>
      </c>
      <c r="R555" s="128">
        <v>1980.11</v>
      </c>
      <c r="S555" s="128">
        <v>2058.13</v>
      </c>
      <c r="T555" s="128">
        <v>2053.4299999999998</v>
      </c>
      <c r="U555" s="128">
        <v>2056.56</v>
      </c>
      <c r="V555" s="128">
        <v>1960.36</v>
      </c>
      <c r="W555" s="128">
        <v>1898.18</v>
      </c>
      <c r="X555" s="128">
        <v>1772.82</v>
      </c>
      <c r="Y555" s="128">
        <v>1592.36</v>
      </c>
      <c r="Z555" s="128">
        <v>1482.39</v>
      </c>
    </row>
    <row r="556" spans="2:26" x14ac:dyDescent="0.3">
      <c r="B556" s="127">
        <v>20</v>
      </c>
      <c r="C556" s="128">
        <v>1420.26</v>
      </c>
      <c r="D556" s="128">
        <v>1392.54</v>
      </c>
      <c r="E556" s="128">
        <v>1335.41</v>
      </c>
      <c r="F556" s="128">
        <v>1363.84</v>
      </c>
      <c r="G556" s="128">
        <v>1431.98</v>
      </c>
      <c r="H556" s="128">
        <v>1439.5</v>
      </c>
      <c r="I556" s="128">
        <v>1480.07</v>
      </c>
      <c r="J556" s="128">
        <v>1622.02</v>
      </c>
      <c r="K556" s="128">
        <v>1691.71</v>
      </c>
      <c r="L556" s="128">
        <v>1693.04</v>
      </c>
      <c r="M556" s="128">
        <v>1686.58</v>
      </c>
      <c r="N556" s="128">
        <v>1685.39</v>
      </c>
      <c r="O556" s="128">
        <v>1684.85</v>
      </c>
      <c r="P556" s="128">
        <v>1687.43</v>
      </c>
      <c r="Q556" s="128">
        <v>1677.36</v>
      </c>
      <c r="R556" s="128">
        <v>1776.54</v>
      </c>
      <c r="S556" s="128">
        <v>2045.01</v>
      </c>
      <c r="T556" s="128">
        <v>2041.34</v>
      </c>
      <c r="U556" s="128">
        <v>1923.89</v>
      </c>
      <c r="V556" s="128">
        <v>1918.97</v>
      </c>
      <c r="W556" s="128">
        <v>1757.76</v>
      </c>
      <c r="X556" s="128">
        <v>1637.68</v>
      </c>
      <c r="Y556" s="128">
        <v>1557.25</v>
      </c>
      <c r="Z556" s="128">
        <v>1485.24</v>
      </c>
    </row>
    <row r="557" spans="2:26" x14ac:dyDescent="0.3">
      <c r="B557" s="127">
        <v>21</v>
      </c>
      <c r="C557" s="128">
        <v>1393.08</v>
      </c>
      <c r="D557" s="128">
        <v>1394.21</v>
      </c>
      <c r="E557" s="128">
        <v>1403.49</v>
      </c>
      <c r="F557" s="128">
        <v>1434.59</v>
      </c>
      <c r="G557" s="128">
        <v>1546.89</v>
      </c>
      <c r="H557" s="128">
        <v>1598.79</v>
      </c>
      <c r="I557" s="128">
        <v>1825.28</v>
      </c>
      <c r="J557" s="128">
        <v>1933.13</v>
      </c>
      <c r="K557" s="128">
        <v>1828.93</v>
      </c>
      <c r="L557" s="128">
        <v>1809.74</v>
      </c>
      <c r="M557" s="128">
        <v>1788.7</v>
      </c>
      <c r="N557" s="128">
        <v>1634.37</v>
      </c>
      <c r="O557" s="128">
        <v>1748.39</v>
      </c>
      <c r="P557" s="128">
        <v>1732.51</v>
      </c>
      <c r="Q557" s="128">
        <v>1594.99</v>
      </c>
      <c r="R557" s="128">
        <v>1774.89</v>
      </c>
      <c r="S557" s="128">
        <v>1944.11</v>
      </c>
      <c r="T557" s="128">
        <v>1873.67</v>
      </c>
      <c r="U557" s="128">
        <v>1582.67</v>
      </c>
      <c r="V557" s="128">
        <v>1647.3</v>
      </c>
      <c r="W557" s="128">
        <v>1624.99</v>
      </c>
      <c r="X557" s="128">
        <v>1554.12</v>
      </c>
      <c r="Y557" s="128">
        <v>1427.88</v>
      </c>
      <c r="Z557" s="128">
        <v>1357.01</v>
      </c>
    </row>
    <row r="558" spans="2:26" x14ac:dyDescent="0.3">
      <c r="B558" s="127">
        <v>22</v>
      </c>
      <c r="C558" s="128">
        <v>1328.7</v>
      </c>
      <c r="D558" s="128">
        <v>1329</v>
      </c>
      <c r="E558" s="128">
        <v>1337.87</v>
      </c>
      <c r="F558" s="128">
        <v>1400.76</v>
      </c>
      <c r="G558" s="128">
        <v>1461.32</v>
      </c>
      <c r="H558" s="128">
        <v>1559.43</v>
      </c>
      <c r="I558" s="128">
        <v>1715.99</v>
      </c>
      <c r="J558" s="128">
        <v>1619.69</v>
      </c>
      <c r="K558" s="128">
        <v>1623.14</v>
      </c>
      <c r="L558" s="128">
        <v>1623.44</v>
      </c>
      <c r="M558" s="128">
        <v>1623.27</v>
      </c>
      <c r="N558" s="128">
        <v>1617.69</v>
      </c>
      <c r="O558" s="128">
        <v>1659.06</v>
      </c>
      <c r="P558" s="128">
        <v>1660.4</v>
      </c>
      <c r="Q558" s="128">
        <v>1671.44</v>
      </c>
      <c r="R558" s="128">
        <v>1582.84</v>
      </c>
      <c r="S558" s="128">
        <v>1797.46</v>
      </c>
      <c r="T558" s="128">
        <v>1834.97</v>
      </c>
      <c r="U558" s="128">
        <v>1584.66</v>
      </c>
      <c r="V558" s="128">
        <v>1594.83</v>
      </c>
      <c r="W558" s="128">
        <v>1571.67</v>
      </c>
      <c r="X558" s="128">
        <v>1490.34</v>
      </c>
      <c r="Y558" s="128">
        <v>1417.36</v>
      </c>
      <c r="Z558" s="128">
        <v>1340.01</v>
      </c>
    </row>
    <row r="559" spans="2:26" x14ac:dyDescent="0.3">
      <c r="B559" s="127">
        <v>23</v>
      </c>
      <c r="C559" s="128">
        <v>1318.05</v>
      </c>
      <c r="D559" s="128">
        <v>1319.29</v>
      </c>
      <c r="E559" s="128">
        <v>1327.86</v>
      </c>
      <c r="F559" s="128">
        <v>1402.38</v>
      </c>
      <c r="G559" s="128">
        <v>1455.44</v>
      </c>
      <c r="H559" s="128">
        <v>1595.73</v>
      </c>
      <c r="I559" s="128">
        <v>1701.27</v>
      </c>
      <c r="J559" s="128">
        <v>1785.21</v>
      </c>
      <c r="K559" s="128">
        <v>1742.19</v>
      </c>
      <c r="L559" s="128">
        <v>1729.56</v>
      </c>
      <c r="M559" s="128">
        <v>1708.46</v>
      </c>
      <c r="N559" s="128">
        <v>1699.85</v>
      </c>
      <c r="O559" s="128">
        <v>1679.28</v>
      </c>
      <c r="P559" s="128">
        <v>1671.89</v>
      </c>
      <c r="Q559" s="128">
        <v>1685.06</v>
      </c>
      <c r="R559" s="128">
        <v>1725.02</v>
      </c>
      <c r="S559" s="128">
        <v>1922.56</v>
      </c>
      <c r="T559" s="128">
        <v>1968.97</v>
      </c>
      <c r="U559" s="128">
        <v>1842.73</v>
      </c>
      <c r="V559" s="128">
        <v>1687.76</v>
      </c>
      <c r="W559" s="128">
        <v>1667.1</v>
      </c>
      <c r="X559" s="128">
        <v>1635.79</v>
      </c>
      <c r="Y559" s="128">
        <v>1520.87</v>
      </c>
      <c r="Z559" s="128">
        <v>1430.56</v>
      </c>
    </row>
    <row r="560" spans="2:26" x14ac:dyDescent="0.3">
      <c r="B560" s="127">
        <v>24</v>
      </c>
      <c r="C560" s="128">
        <v>1346.75</v>
      </c>
      <c r="D560" s="128">
        <v>1346.32</v>
      </c>
      <c r="E560" s="128">
        <v>1339.69</v>
      </c>
      <c r="F560" s="128">
        <v>1421.15</v>
      </c>
      <c r="G560" s="128">
        <v>1526.82</v>
      </c>
      <c r="H560" s="128">
        <v>1633.75</v>
      </c>
      <c r="I560" s="128">
        <v>1671.74</v>
      </c>
      <c r="J560" s="128">
        <v>1769.47</v>
      </c>
      <c r="K560" s="128">
        <v>1676.56</v>
      </c>
      <c r="L560" s="128">
        <v>1676.27</v>
      </c>
      <c r="M560" s="128">
        <v>1675.3</v>
      </c>
      <c r="N560" s="128">
        <v>1672.55</v>
      </c>
      <c r="O560" s="128">
        <v>1673.26</v>
      </c>
      <c r="P560" s="128">
        <v>1673.36</v>
      </c>
      <c r="Q560" s="128">
        <v>1668.7</v>
      </c>
      <c r="R560" s="128">
        <v>1667.3</v>
      </c>
      <c r="S560" s="128">
        <v>1752.78</v>
      </c>
      <c r="T560" s="128">
        <v>1857.53</v>
      </c>
      <c r="U560" s="128">
        <v>1588.22</v>
      </c>
      <c r="V560" s="128">
        <v>1597.8</v>
      </c>
      <c r="W560" s="128">
        <v>1594.55</v>
      </c>
      <c r="X560" s="128">
        <v>1487.73</v>
      </c>
      <c r="Y560" s="128">
        <v>1423.01</v>
      </c>
      <c r="Z560" s="128">
        <v>1404.29</v>
      </c>
    </row>
    <row r="561" spans="2:26" x14ac:dyDescent="0.3">
      <c r="B561" s="127">
        <v>25</v>
      </c>
      <c r="C561" s="128">
        <v>1292.94</v>
      </c>
      <c r="D561" s="128">
        <v>1230.28</v>
      </c>
      <c r="E561" s="128">
        <v>1351.7</v>
      </c>
      <c r="F561" s="128">
        <v>1432.04</v>
      </c>
      <c r="G561" s="128">
        <v>1602.39</v>
      </c>
      <c r="H561" s="128">
        <v>2049.1999999999998</v>
      </c>
      <c r="I561" s="128">
        <v>2056.77</v>
      </c>
      <c r="J561" s="128">
        <v>2056.75</v>
      </c>
      <c r="K561" s="128">
        <v>1945.4</v>
      </c>
      <c r="L561" s="128">
        <v>1945.91</v>
      </c>
      <c r="M561" s="128">
        <v>1944.35</v>
      </c>
      <c r="N561" s="128">
        <v>1942.84</v>
      </c>
      <c r="O561" s="128">
        <v>1944.21</v>
      </c>
      <c r="P561" s="128">
        <v>1929.87</v>
      </c>
      <c r="Q561" s="128">
        <v>1941.53</v>
      </c>
      <c r="R561" s="128">
        <v>1939.69</v>
      </c>
      <c r="S561" s="128">
        <v>2040.26</v>
      </c>
      <c r="T561" s="128">
        <v>1939.03</v>
      </c>
      <c r="U561" s="128">
        <v>1899.75</v>
      </c>
      <c r="V561" s="128">
        <v>1751.02</v>
      </c>
      <c r="W561" s="128">
        <v>1601.66</v>
      </c>
      <c r="X561" s="128">
        <v>1482.93</v>
      </c>
      <c r="Y561" s="128">
        <v>1433.92</v>
      </c>
      <c r="Z561" s="128">
        <v>1353.08</v>
      </c>
    </row>
    <row r="562" spans="2:26" x14ac:dyDescent="0.3">
      <c r="B562" s="127">
        <v>26</v>
      </c>
      <c r="C562" s="128">
        <v>1425.83</v>
      </c>
      <c r="D562" s="128">
        <v>1307.22</v>
      </c>
      <c r="E562" s="128">
        <v>1361.43</v>
      </c>
      <c r="F562" s="128">
        <v>1410.17</v>
      </c>
      <c r="G562" s="128">
        <v>1454.21</v>
      </c>
      <c r="H562" s="128">
        <v>1620.6</v>
      </c>
      <c r="I562" s="128">
        <v>1741.21</v>
      </c>
      <c r="J562" s="128">
        <v>1742.83</v>
      </c>
      <c r="K562" s="128">
        <v>1947.49</v>
      </c>
      <c r="L562" s="128">
        <v>1947.09</v>
      </c>
      <c r="M562" s="128">
        <v>1904.84</v>
      </c>
      <c r="N562" s="128">
        <v>1906.22</v>
      </c>
      <c r="O562" s="128">
        <v>1749.14</v>
      </c>
      <c r="P562" s="128">
        <v>1906.44</v>
      </c>
      <c r="Q562" s="128">
        <v>1905.01</v>
      </c>
      <c r="R562" s="128">
        <v>1943.31</v>
      </c>
      <c r="S562" s="128">
        <v>1943.2</v>
      </c>
      <c r="T562" s="128">
        <v>1943.59</v>
      </c>
      <c r="U562" s="128">
        <v>1751.55</v>
      </c>
      <c r="V562" s="128">
        <v>1655.36</v>
      </c>
      <c r="W562" s="128">
        <v>1611.89</v>
      </c>
      <c r="X562" s="128">
        <v>1483.97</v>
      </c>
      <c r="Y562" s="128">
        <v>1427.27</v>
      </c>
      <c r="Z562" s="128">
        <v>1354.48</v>
      </c>
    </row>
    <row r="563" spans="2:26" x14ac:dyDescent="0.3">
      <c r="B563" s="127">
        <v>27</v>
      </c>
      <c r="C563" s="128">
        <v>1312.3</v>
      </c>
      <c r="D563" s="128">
        <v>1310.48</v>
      </c>
      <c r="E563" s="128">
        <v>1311.15</v>
      </c>
      <c r="F563" s="128">
        <v>1337.26</v>
      </c>
      <c r="G563" s="128">
        <v>1417.69</v>
      </c>
      <c r="H563" s="128">
        <v>1504.5</v>
      </c>
      <c r="I563" s="128">
        <v>1568.02</v>
      </c>
      <c r="J563" s="128">
        <v>1656.53</v>
      </c>
      <c r="K563" s="128">
        <v>1744.78</v>
      </c>
      <c r="L563" s="128">
        <v>1744.26</v>
      </c>
      <c r="M563" s="128">
        <v>1745.17</v>
      </c>
      <c r="N563" s="128">
        <v>1745.8</v>
      </c>
      <c r="O563" s="128">
        <v>1746.47</v>
      </c>
      <c r="P563" s="128">
        <v>1743.37</v>
      </c>
      <c r="Q563" s="128">
        <v>1744.22</v>
      </c>
      <c r="R563" s="128">
        <v>1896.78</v>
      </c>
      <c r="S563" s="128">
        <v>1945.77</v>
      </c>
      <c r="T563" s="128">
        <v>1939.16</v>
      </c>
      <c r="U563" s="128">
        <v>1746.95</v>
      </c>
      <c r="V563" s="128">
        <v>1654.19</v>
      </c>
      <c r="W563" s="128">
        <v>1602.77</v>
      </c>
      <c r="X563" s="128">
        <v>1458.41</v>
      </c>
      <c r="Y563" s="128">
        <v>1394.83</v>
      </c>
      <c r="Z563" s="128">
        <v>1307.97</v>
      </c>
    </row>
    <row r="564" spans="2:26" x14ac:dyDescent="0.3">
      <c r="B564" s="127">
        <v>28</v>
      </c>
      <c r="C564" s="128">
        <v>1217.03</v>
      </c>
      <c r="D564" s="128">
        <v>1217.23</v>
      </c>
      <c r="E564" s="128">
        <v>1241.69</v>
      </c>
      <c r="F564" s="128">
        <v>1324.92</v>
      </c>
      <c r="G564" s="128">
        <v>1419.13</v>
      </c>
      <c r="H564" s="128">
        <v>1469.31</v>
      </c>
      <c r="I564" s="128">
        <v>1509.81</v>
      </c>
      <c r="J564" s="128">
        <v>1621.85</v>
      </c>
      <c r="K564" s="128">
        <v>1622.1</v>
      </c>
      <c r="L564" s="128">
        <v>1625.01</v>
      </c>
      <c r="M564" s="128">
        <v>1618.03</v>
      </c>
      <c r="N564" s="128">
        <v>1618.68</v>
      </c>
      <c r="O564" s="128">
        <v>1614.32</v>
      </c>
      <c r="P564" s="128">
        <v>1613.5</v>
      </c>
      <c r="Q564" s="128">
        <v>1612.35</v>
      </c>
      <c r="R564" s="128">
        <v>1616.81</v>
      </c>
      <c r="S564" s="128">
        <v>1621.34</v>
      </c>
      <c r="T564" s="128">
        <v>1580.23</v>
      </c>
      <c r="U564" s="128">
        <v>1503.75</v>
      </c>
      <c r="V564" s="128">
        <v>1406.98</v>
      </c>
      <c r="W564" s="128">
        <v>1342.28</v>
      </c>
      <c r="X564" s="128">
        <v>1267.2</v>
      </c>
      <c r="Y564" s="128">
        <v>1248.82</v>
      </c>
      <c r="Z564" s="128">
        <v>1231.8699999999999</v>
      </c>
    </row>
    <row r="565" spans="2:26" x14ac:dyDescent="0.3">
      <c r="B565" s="127">
        <v>29</v>
      </c>
      <c r="C565" s="128">
        <v>1239.33</v>
      </c>
      <c r="D565" s="128">
        <v>1238.19</v>
      </c>
      <c r="E565" s="128">
        <v>1269.3399999999999</v>
      </c>
      <c r="F565" s="128">
        <v>1312.35</v>
      </c>
      <c r="G565" s="128">
        <v>1337.7</v>
      </c>
      <c r="H565" s="128">
        <v>1410.58</v>
      </c>
      <c r="I565" s="128">
        <v>1448.73</v>
      </c>
      <c r="J565" s="128">
        <v>1486.75</v>
      </c>
      <c r="K565" s="128">
        <v>1539.22</v>
      </c>
      <c r="L565" s="128">
        <v>1511.96</v>
      </c>
      <c r="M565" s="128">
        <v>1459.47</v>
      </c>
      <c r="N565" s="128">
        <v>1450.92</v>
      </c>
      <c r="O565" s="128">
        <v>1445.37</v>
      </c>
      <c r="P565" s="128">
        <v>1455.96</v>
      </c>
      <c r="Q565" s="128">
        <v>1495.11</v>
      </c>
      <c r="R565" s="128">
        <v>1480.16</v>
      </c>
      <c r="S565" s="128">
        <v>1563.83</v>
      </c>
      <c r="T565" s="128">
        <v>1487.16</v>
      </c>
      <c r="U565" s="128">
        <v>1524.5</v>
      </c>
      <c r="V565" s="128">
        <v>1424.88</v>
      </c>
      <c r="W565" s="128">
        <v>1366.68</v>
      </c>
      <c r="X565" s="128">
        <v>1347.25</v>
      </c>
      <c r="Y565" s="128">
        <v>1307.49</v>
      </c>
      <c r="Z565" s="128">
        <v>1262.93</v>
      </c>
    </row>
    <row r="566" spans="2:26" ht="16.5" customHeight="1" x14ac:dyDescent="0.3">
      <c r="B566" s="127">
        <v>30</v>
      </c>
      <c r="C566" s="128">
        <v>1293.6099999999999</v>
      </c>
      <c r="D566" s="128">
        <v>1295</v>
      </c>
      <c r="E566" s="128">
        <v>1329.67</v>
      </c>
      <c r="F566" s="128">
        <v>1368.95</v>
      </c>
      <c r="G566" s="128">
        <v>1411.45</v>
      </c>
      <c r="H566" s="128">
        <v>1444.35</v>
      </c>
      <c r="I566" s="128">
        <v>1565.28</v>
      </c>
      <c r="J566" s="128">
        <v>1655.11</v>
      </c>
      <c r="K566" s="128">
        <v>1651.47</v>
      </c>
      <c r="L566" s="128">
        <v>1648.7</v>
      </c>
      <c r="M566" s="128">
        <v>1641.67</v>
      </c>
      <c r="N566" s="128">
        <v>1641.9</v>
      </c>
      <c r="O566" s="128">
        <v>1637.39</v>
      </c>
      <c r="P566" s="128">
        <v>1638.54</v>
      </c>
      <c r="Q566" s="128">
        <v>1770.09</v>
      </c>
      <c r="R566" s="128">
        <v>1773.77</v>
      </c>
      <c r="S566" s="128">
        <v>1797.07</v>
      </c>
      <c r="T566" s="128">
        <v>1742.81</v>
      </c>
      <c r="U566" s="128">
        <v>1664.54</v>
      </c>
      <c r="V566" s="128">
        <v>1583.99</v>
      </c>
      <c r="W566" s="128">
        <v>1423.18</v>
      </c>
      <c r="X566" s="128">
        <v>1386.05</v>
      </c>
      <c r="Y566" s="128">
        <v>1371.08</v>
      </c>
      <c r="Z566" s="128">
        <v>1335.92</v>
      </c>
    </row>
    <row r="567" spans="2:26" x14ac:dyDescent="0.3">
      <c r="B567" s="130">
        <v>31</v>
      </c>
      <c r="C567" s="128">
        <v>1292.1600000000001</v>
      </c>
      <c r="D567" s="128">
        <v>1283.07</v>
      </c>
      <c r="E567" s="128">
        <v>1315.86</v>
      </c>
      <c r="F567" s="128">
        <v>1358.98</v>
      </c>
      <c r="G567" s="128">
        <v>1411.76</v>
      </c>
      <c r="H567" s="128">
        <v>1446.33</v>
      </c>
      <c r="I567" s="128">
        <v>1565.64</v>
      </c>
      <c r="J567" s="128">
        <v>1660.59</v>
      </c>
      <c r="K567" s="128">
        <v>1652.92</v>
      </c>
      <c r="L567" s="128">
        <v>1625.29</v>
      </c>
      <c r="M567" s="128">
        <v>1618.52</v>
      </c>
      <c r="N567" s="128">
        <v>1614.32</v>
      </c>
      <c r="O567" s="128">
        <v>1609.1</v>
      </c>
      <c r="P567" s="128">
        <v>1684.84</v>
      </c>
      <c r="Q567" s="128">
        <v>1714.84</v>
      </c>
      <c r="R567" s="128">
        <v>1680.07</v>
      </c>
      <c r="S567" s="128">
        <v>2145.75</v>
      </c>
      <c r="T567" s="128">
        <v>2119.31</v>
      </c>
      <c r="U567" s="128">
        <v>1627.4</v>
      </c>
      <c r="V567" s="128">
        <v>1537.72</v>
      </c>
      <c r="W567" s="128">
        <v>1398.23</v>
      </c>
      <c r="X567" s="128">
        <v>1385.91</v>
      </c>
      <c r="Y567" s="128">
        <v>1361.06</v>
      </c>
      <c r="Z567" s="128">
        <v>1302.04</v>
      </c>
    </row>
    <row r="568" spans="2:26" x14ac:dyDescent="0.3">
      <c r="B568" s="108"/>
      <c r="C568" s="108"/>
      <c r="D568" s="108"/>
      <c r="E568" s="108"/>
      <c r="F568" s="108"/>
      <c r="G568" s="108"/>
      <c r="H568" s="108"/>
      <c r="I568" s="108"/>
      <c r="J568" s="108"/>
      <c r="K568" s="108"/>
      <c r="L568" s="108"/>
      <c r="M568" s="108"/>
      <c r="N568" s="108"/>
      <c r="O568" s="108"/>
      <c r="P568" s="108"/>
      <c r="Q568" s="108"/>
      <c r="R568" s="108"/>
      <c r="S568" s="108"/>
      <c r="T568" s="108"/>
      <c r="U568" s="108"/>
      <c r="V568" s="108"/>
      <c r="W568" s="108"/>
      <c r="X568" s="108"/>
      <c r="Y568" s="108"/>
      <c r="Z568" s="108"/>
    </row>
    <row r="569" spans="2:26" x14ac:dyDescent="0.3">
      <c r="B569" s="157" t="s">
        <v>67</v>
      </c>
      <c r="C569" s="131" t="s">
        <v>68</v>
      </c>
      <c r="D569" s="132"/>
      <c r="E569" s="132"/>
      <c r="F569" s="132"/>
      <c r="G569" s="132"/>
      <c r="H569" s="132"/>
      <c r="I569" s="132"/>
      <c r="J569" s="132"/>
      <c r="K569" s="132"/>
      <c r="L569" s="132"/>
      <c r="M569" s="132"/>
      <c r="N569" s="132"/>
      <c r="O569" s="132"/>
      <c r="P569" s="132"/>
      <c r="Q569" s="132"/>
      <c r="R569" s="132"/>
      <c r="S569" s="132"/>
      <c r="T569" s="132"/>
      <c r="U569" s="132"/>
      <c r="V569" s="132"/>
      <c r="W569" s="132"/>
      <c r="X569" s="132"/>
      <c r="Y569" s="132"/>
      <c r="Z569" s="133"/>
    </row>
    <row r="570" spans="2:26" x14ac:dyDescent="0.3">
      <c r="B570" s="100" t="s">
        <v>64</v>
      </c>
      <c r="C570" s="88">
        <v>0</v>
      </c>
      <c r="D570" s="88">
        <v>4.1666666666666664E-2</v>
      </c>
      <c r="E570" s="88">
        <v>8.3333333333333329E-2</v>
      </c>
      <c r="F570" s="88">
        <v>0.125</v>
      </c>
      <c r="G570" s="88">
        <v>0.16666666666666666</v>
      </c>
      <c r="H570" s="88">
        <v>0.20833333333333334</v>
      </c>
      <c r="I570" s="88">
        <v>0.25</v>
      </c>
      <c r="J570" s="88">
        <v>0.29166666666666669</v>
      </c>
      <c r="K570" s="88">
        <v>0.33333333333333331</v>
      </c>
      <c r="L570" s="88">
        <v>0.375</v>
      </c>
      <c r="M570" s="88">
        <v>0.41666666666666669</v>
      </c>
      <c r="N570" s="88">
        <v>0.45833333333333331</v>
      </c>
      <c r="O570" s="88">
        <v>0.5</v>
      </c>
      <c r="P570" s="88">
        <v>0.54166666666666663</v>
      </c>
      <c r="Q570" s="88">
        <v>0.58333333333333337</v>
      </c>
      <c r="R570" s="88">
        <v>0.625</v>
      </c>
      <c r="S570" s="88">
        <v>0.66666666666666663</v>
      </c>
      <c r="T570" s="88">
        <v>0.70833333333333337</v>
      </c>
      <c r="U570" s="88">
        <v>0.75</v>
      </c>
      <c r="V570" s="88">
        <v>0.79166666666666663</v>
      </c>
      <c r="W570" s="88">
        <v>0.83333333333333337</v>
      </c>
      <c r="X570" s="88">
        <v>0.875</v>
      </c>
      <c r="Y570" s="88">
        <v>0.91666666666666663</v>
      </c>
      <c r="Z570" s="88">
        <v>0.95833333333333337</v>
      </c>
    </row>
    <row r="571" spans="2:26" x14ac:dyDescent="0.3">
      <c r="B571" s="102"/>
      <c r="C571" s="89" t="s">
        <v>65</v>
      </c>
      <c r="D571" s="89" t="s">
        <v>65</v>
      </c>
      <c r="E571" s="89" t="s">
        <v>65</v>
      </c>
      <c r="F571" s="89" t="s">
        <v>65</v>
      </c>
      <c r="G571" s="89" t="s">
        <v>65</v>
      </c>
      <c r="H571" s="89" t="s">
        <v>65</v>
      </c>
      <c r="I571" s="89" t="s">
        <v>65</v>
      </c>
      <c r="J571" s="89" t="s">
        <v>65</v>
      </c>
      <c r="K571" s="89" t="s">
        <v>65</v>
      </c>
      <c r="L571" s="89" t="s">
        <v>65</v>
      </c>
      <c r="M571" s="89" t="s">
        <v>65</v>
      </c>
      <c r="N571" s="89" t="s">
        <v>65</v>
      </c>
      <c r="O571" s="89" t="s">
        <v>65</v>
      </c>
      <c r="P571" s="89" t="s">
        <v>65</v>
      </c>
      <c r="Q571" s="89" t="s">
        <v>65</v>
      </c>
      <c r="R571" s="89" t="s">
        <v>65</v>
      </c>
      <c r="S571" s="89" t="s">
        <v>65</v>
      </c>
      <c r="T571" s="89" t="s">
        <v>65</v>
      </c>
      <c r="U571" s="89" t="s">
        <v>65</v>
      </c>
      <c r="V571" s="89" t="s">
        <v>65</v>
      </c>
      <c r="W571" s="89" t="s">
        <v>65</v>
      </c>
      <c r="X571" s="89" t="s">
        <v>65</v>
      </c>
      <c r="Y571" s="89" t="s">
        <v>65</v>
      </c>
      <c r="Z571" s="89" t="s">
        <v>66</v>
      </c>
    </row>
    <row r="572" spans="2:26" x14ac:dyDescent="0.3">
      <c r="B572" s="104"/>
      <c r="C572" s="90">
        <v>4.1666666666666664E-2</v>
      </c>
      <c r="D572" s="90">
        <v>8.3333333333333329E-2</v>
      </c>
      <c r="E572" s="90">
        <v>0.125</v>
      </c>
      <c r="F572" s="90">
        <v>0.16666666666666666</v>
      </c>
      <c r="G572" s="90">
        <v>0.20833333333333334</v>
      </c>
      <c r="H572" s="90">
        <v>0.25</v>
      </c>
      <c r="I572" s="90">
        <v>0.29166666666666669</v>
      </c>
      <c r="J572" s="90">
        <v>0.33333333333333331</v>
      </c>
      <c r="K572" s="90">
        <v>0.375</v>
      </c>
      <c r="L572" s="90">
        <v>0.41666666666666669</v>
      </c>
      <c r="M572" s="90">
        <v>0.45833333333333331</v>
      </c>
      <c r="N572" s="90">
        <v>0.5</v>
      </c>
      <c r="O572" s="90">
        <v>0.54166666666666663</v>
      </c>
      <c r="P572" s="90">
        <v>0.58333333333333337</v>
      </c>
      <c r="Q572" s="90">
        <v>0.625</v>
      </c>
      <c r="R572" s="90">
        <v>0.66666666666666663</v>
      </c>
      <c r="S572" s="90">
        <v>0.70833333333333337</v>
      </c>
      <c r="T572" s="90">
        <v>0.75</v>
      </c>
      <c r="U572" s="90">
        <v>0.79166666666666663</v>
      </c>
      <c r="V572" s="90">
        <v>0.83333333333333337</v>
      </c>
      <c r="W572" s="90">
        <v>0.875</v>
      </c>
      <c r="X572" s="90">
        <v>0.91666666666666663</v>
      </c>
      <c r="Y572" s="90">
        <v>0.95833333333333337</v>
      </c>
      <c r="Z572" s="90">
        <v>0</v>
      </c>
    </row>
    <row r="573" spans="2:26" x14ac:dyDescent="0.3">
      <c r="B573" s="127">
        <v>1</v>
      </c>
      <c r="C573" s="128">
        <v>1272.79</v>
      </c>
      <c r="D573" s="128">
        <v>1282.5999999999999</v>
      </c>
      <c r="E573" s="128">
        <v>1382.07</v>
      </c>
      <c r="F573" s="128">
        <v>1444.45</v>
      </c>
      <c r="G573" s="128">
        <v>1408.17</v>
      </c>
      <c r="H573" s="128">
        <v>1479.78</v>
      </c>
      <c r="I573" s="128">
        <v>1620.99</v>
      </c>
      <c r="J573" s="128">
        <v>1661.67</v>
      </c>
      <c r="K573" s="128">
        <v>1648.37</v>
      </c>
      <c r="L573" s="128">
        <v>1633.69</v>
      </c>
      <c r="M573" s="128">
        <v>1603.27</v>
      </c>
      <c r="N573" s="128">
        <v>1552.65</v>
      </c>
      <c r="O573" s="128">
        <v>1551.47</v>
      </c>
      <c r="P573" s="128">
        <v>1582.71</v>
      </c>
      <c r="Q573" s="128">
        <v>1613.53</v>
      </c>
      <c r="R573" s="128">
        <v>1622.22</v>
      </c>
      <c r="S573" s="128">
        <v>1710.06</v>
      </c>
      <c r="T573" s="128">
        <v>1674.37</v>
      </c>
      <c r="U573" s="128">
        <v>1602.38</v>
      </c>
      <c r="V573" s="128">
        <v>1517.37</v>
      </c>
      <c r="W573" s="128">
        <v>1470.18</v>
      </c>
      <c r="X573" s="128">
        <v>1404.5</v>
      </c>
      <c r="Y573" s="128">
        <v>1297.93</v>
      </c>
      <c r="Z573" s="128">
        <v>1243.05</v>
      </c>
    </row>
    <row r="574" spans="2:26" x14ac:dyDescent="0.3">
      <c r="B574" s="127">
        <v>2</v>
      </c>
      <c r="C574" s="128">
        <v>1239.56</v>
      </c>
      <c r="D574" s="128">
        <v>1247.56</v>
      </c>
      <c r="E574" s="128">
        <v>1276.8499999999999</v>
      </c>
      <c r="F574" s="128">
        <v>1379.26</v>
      </c>
      <c r="G574" s="128">
        <v>1361.07</v>
      </c>
      <c r="H574" s="128">
        <v>1468.35</v>
      </c>
      <c r="I574" s="128">
        <v>1614.5</v>
      </c>
      <c r="J574" s="128">
        <v>1622.11</v>
      </c>
      <c r="K574" s="128">
        <v>1615.74</v>
      </c>
      <c r="L574" s="128">
        <v>1608.69</v>
      </c>
      <c r="M574" s="128">
        <v>1585.39</v>
      </c>
      <c r="N574" s="128">
        <v>1593.35</v>
      </c>
      <c r="O574" s="128">
        <v>1583.84</v>
      </c>
      <c r="P574" s="128">
        <v>1584.86</v>
      </c>
      <c r="Q574" s="128">
        <v>1598.2</v>
      </c>
      <c r="R574" s="128">
        <v>1607.42</v>
      </c>
      <c r="S574" s="128">
        <v>1711.84</v>
      </c>
      <c r="T574" s="128">
        <v>1666.28</v>
      </c>
      <c r="U574" s="128">
        <v>1602.19</v>
      </c>
      <c r="V574" s="128">
        <v>1517.51</v>
      </c>
      <c r="W574" s="128">
        <v>1461.62</v>
      </c>
      <c r="X574" s="128">
        <v>1395</v>
      </c>
      <c r="Y574" s="128">
        <v>1276.19</v>
      </c>
      <c r="Z574" s="128">
        <v>1236.55</v>
      </c>
    </row>
    <row r="575" spans="2:26" x14ac:dyDescent="0.3">
      <c r="B575" s="127">
        <v>3</v>
      </c>
      <c r="C575" s="128">
        <v>1265.51</v>
      </c>
      <c r="D575" s="128">
        <v>1277.1199999999999</v>
      </c>
      <c r="E575" s="128">
        <v>1318.72</v>
      </c>
      <c r="F575" s="128">
        <v>1397</v>
      </c>
      <c r="G575" s="128">
        <v>1398.8</v>
      </c>
      <c r="H575" s="128">
        <v>1494.36</v>
      </c>
      <c r="I575" s="128">
        <v>1614.97</v>
      </c>
      <c r="J575" s="128">
        <v>1653.1</v>
      </c>
      <c r="K575" s="128">
        <v>1657.52</v>
      </c>
      <c r="L575" s="128">
        <v>1636.6</v>
      </c>
      <c r="M575" s="128">
        <v>1550.22</v>
      </c>
      <c r="N575" s="128">
        <v>1551.43</v>
      </c>
      <c r="O575" s="128">
        <v>1525.04</v>
      </c>
      <c r="P575" s="128">
        <v>1593.45</v>
      </c>
      <c r="Q575" s="128">
        <v>1615.11</v>
      </c>
      <c r="R575" s="128">
        <v>1652.41</v>
      </c>
      <c r="S575" s="128">
        <v>1724.22</v>
      </c>
      <c r="T575" s="128">
        <v>1669.88</v>
      </c>
      <c r="U575" s="128">
        <v>1620.49</v>
      </c>
      <c r="V575" s="128">
        <v>1509.79</v>
      </c>
      <c r="W575" s="128">
        <v>1489.43</v>
      </c>
      <c r="X575" s="128">
        <v>1416.47</v>
      </c>
      <c r="Y575" s="128">
        <v>1284.23</v>
      </c>
      <c r="Z575" s="128">
        <v>1218.45</v>
      </c>
    </row>
    <row r="576" spans="2:26" x14ac:dyDescent="0.3">
      <c r="B576" s="127">
        <v>4</v>
      </c>
      <c r="C576" s="128">
        <v>1320.82</v>
      </c>
      <c r="D576" s="128">
        <v>1316.41</v>
      </c>
      <c r="E576" s="128">
        <v>1321.37</v>
      </c>
      <c r="F576" s="128">
        <v>1436.7</v>
      </c>
      <c r="G576" s="128">
        <v>1501.72</v>
      </c>
      <c r="H576" s="128">
        <v>1519.24</v>
      </c>
      <c r="I576" s="128">
        <v>1681.52</v>
      </c>
      <c r="J576" s="128">
        <v>1750.41</v>
      </c>
      <c r="K576" s="128">
        <v>1798.46</v>
      </c>
      <c r="L576" s="128">
        <v>1743.78</v>
      </c>
      <c r="M576" s="128">
        <v>1729.99</v>
      </c>
      <c r="N576" s="128">
        <v>1735.57</v>
      </c>
      <c r="O576" s="128">
        <v>1725.36</v>
      </c>
      <c r="P576" s="128">
        <v>1737.42</v>
      </c>
      <c r="Q576" s="128">
        <v>1723.18</v>
      </c>
      <c r="R576" s="128">
        <v>1603.96</v>
      </c>
      <c r="S576" s="128">
        <v>1907.86</v>
      </c>
      <c r="T576" s="128">
        <v>1786.91</v>
      </c>
      <c r="U576" s="128">
        <v>1721.35</v>
      </c>
      <c r="V576" s="128">
        <v>1653.43</v>
      </c>
      <c r="W576" s="128">
        <v>1641.32</v>
      </c>
      <c r="X576" s="128">
        <v>1501.96</v>
      </c>
      <c r="Y576" s="128">
        <v>1463.28</v>
      </c>
      <c r="Z576" s="128">
        <v>1338.52</v>
      </c>
    </row>
    <row r="577" spans="2:26" x14ac:dyDescent="0.3">
      <c r="B577" s="127">
        <v>5</v>
      </c>
      <c r="C577" s="128">
        <v>1325.28</v>
      </c>
      <c r="D577" s="128">
        <v>1327.23</v>
      </c>
      <c r="E577" s="128">
        <v>1328.23</v>
      </c>
      <c r="F577" s="128">
        <v>1428.38</v>
      </c>
      <c r="G577" s="128">
        <v>1552.47</v>
      </c>
      <c r="H577" s="128">
        <v>1521.51</v>
      </c>
      <c r="I577" s="128">
        <v>1664.82</v>
      </c>
      <c r="J577" s="128">
        <v>1739.26</v>
      </c>
      <c r="K577" s="128">
        <v>1823.38</v>
      </c>
      <c r="L577" s="128">
        <v>1729.67</v>
      </c>
      <c r="M577" s="128">
        <v>1731.2</v>
      </c>
      <c r="N577" s="128">
        <v>1730.32</v>
      </c>
      <c r="O577" s="128">
        <v>1730.83</v>
      </c>
      <c r="P577" s="128">
        <v>1711.07</v>
      </c>
      <c r="Q577" s="128">
        <v>1668.31</v>
      </c>
      <c r="R577" s="128">
        <v>1817.02</v>
      </c>
      <c r="S577" s="128">
        <v>1929.16</v>
      </c>
      <c r="T577" s="128">
        <v>1876.73</v>
      </c>
      <c r="U577" s="128">
        <v>1666.88</v>
      </c>
      <c r="V577" s="128">
        <v>1656.77</v>
      </c>
      <c r="W577" s="128">
        <v>1601.13</v>
      </c>
      <c r="X577" s="128">
        <v>1495.37</v>
      </c>
      <c r="Y577" s="128">
        <v>1428.41</v>
      </c>
      <c r="Z577" s="128">
        <v>1325.91</v>
      </c>
    </row>
    <row r="578" spans="2:26" x14ac:dyDescent="0.3">
      <c r="B578" s="127">
        <v>6</v>
      </c>
      <c r="C578" s="128">
        <v>1405.98</v>
      </c>
      <c r="D578" s="128">
        <v>1318.32</v>
      </c>
      <c r="E578" s="128">
        <v>1273.24</v>
      </c>
      <c r="F578" s="128">
        <v>1343.43</v>
      </c>
      <c r="G578" s="128">
        <v>1420.33</v>
      </c>
      <c r="H578" s="128">
        <v>1435.14</v>
      </c>
      <c r="I578" s="128">
        <v>1485.19</v>
      </c>
      <c r="J578" s="128">
        <v>1501.7</v>
      </c>
      <c r="K578" s="128">
        <v>1653.93</v>
      </c>
      <c r="L578" s="128">
        <v>1653.4</v>
      </c>
      <c r="M578" s="128">
        <v>1650.44</v>
      </c>
      <c r="N578" s="128">
        <v>1651.15</v>
      </c>
      <c r="O578" s="128">
        <v>1653.08</v>
      </c>
      <c r="P578" s="128">
        <v>1650.45</v>
      </c>
      <c r="Q578" s="128">
        <v>1651.17</v>
      </c>
      <c r="R578" s="128">
        <v>1650.94</v>
      </c>
      <c r="S578" s="128">
        <v>1898.29</v>
      </c>
      <c r="T578" s="128">
        <v>1827.17</v>
      </c>
      <c r="U578" s="128">
        <v>1649.79</v>
      </c>
      <c r="V578" s="128">
        <v>1639.08</v>
      </c>
      <c r="W578" s="128">
        <v>1645.27</v>
      </c>
      <c r="X578" s="128">
        <v>1590.02</v>
      </c>
      <c r="Y578" s="128">
        <v>1478.33</v>
      </c>
      <c r="Z578" s="128">
        <v>1366.72</v>
      </c>
    </row>
    <row r="579" spans="2:26" x14ac:dyDescent="0.3">
      <c r="B579" s="127">
        <v>7</v>
      </c>
      <c r="C579" s="128">
        <v>1433.74</v>
      </c>
      <c r="D579" s="128">
        <v>1431.76</v>
      </c>
      <c r="E579" s="128">
        <v>1370.17</v>
      </c>
      <c r="F579" s="128">
        <v>1383.82</v>
      </c>
      <c r="G579" s="128">
        <v>1463.94</v>
      </c>
      <c r="H579" s="128">
        <v>1480.89</v>
      </c>
      <c r="I579" s="128">
        <v>1500.12</v>
      </c>
      <c r="J579" s="128">
        <v>1582.33</v>
      </c>
      <c r="K579" s="128">
        <v>1649.66</v>
      </c>
      <c r="L579" s="128">
        <v>1809.77</v>
      </c>
      <c r="M579" s="128">
        <v>1809.24</v>
      </c>
      <c r="N579" s="128">
        <v>1810.12</v>
      </c>
      <c r="O579" s="128">
        <v>1649.42</v>
      </c>
      <c r="P579" s="128">
        <v>1811.21</v>
      </c>
      <c r="Q579" s="128">
        <v>1809.16</v>
      </c>
      <c r="R579" s="128">
        <v>1854.26</v>
      </c>
      <c r="S579" s="128">
        <v>2008.01</v>
      </c>
      <c r="T579" s="128">
        <v>2000.52</v>
      </c>
      <c r="U579" s="128">
        <v>1898.78</v>
      </c>
      <c r="V579" s="128">
        <v>1647.56</v>
      </c>
      <c r="W579" s="128">
        <v>1649.73</v>
      </c>
      <c r="X579" s="128">
        <v>1621.5</v>
      </c>
      <c r="Y579" s="128">
        <v>1492.45</v>
      </c>
      <c r="Z579" s="128">
        <v>1325.91</v>
      </c>
    </row>
    <row r="580" spans="2:26" x14ac:dyDescent="0.3">
      <c r="B580" s="127">
        <v>8</v>
      </c>
      <c r="C580" s="128">
        <v>1325.03</v>
      </c>
      <c r="D580" s="128">
        <v>1364.47</v>
      </c>
      <c r="E580" s="128">
        <v>1323.87</v>
      </c>
      <c r="F580" s="128">
        <v>1342.76</v>
      </c>
      <c r="G580" s="128">
        <v>1409</v>
      </c>
      <c r="H580" s="128">
        <v>1404.29</v>
      </c>
      <c r="I580" s="128">
        <v>1476.74</v>
      </c>
      <c r="J580" s="128">
        <v>1491.93</v>
      </c>
      <c r="K580" s="128">
        <v>1642.79</v>
      </c>
      <c r="L580" s="128">
        <v>1657.91</v>
      </c>
      <c r="M580" s="128">
        <v>1653.82</v>
      </c>
      <c r="N580" s="128">
        <v>1647.41</v>
      </c>
      <c r="O580" s="128">
        <v>1637.97</v>
      </c>
      <c r="P580" s="128">
        <v>1634.05</v>
      </c>
      <c r="Q580" s="128">
        <v>1650.35</v>
      </c>
      <c r="R580" s="128">
        <v>1727.43</v>
      </c>
      <c r="S580" s="128">
        <v>1907.4</v>
      </c>
      <c r="T580" s="128">
        <v>1872.67</v>
      </c>
      <c r="U580" s="128">
        <v>1727.94</v>
      </c>
      <c r="V580" s="128">
        <v>1643.91</v>
      </c>
      <c r="W580" s="128">
        <v>1637.65</v>
      </c>
      <c r="X580" s="128">
        <v>1502.16</v>
      </c>
      <c r="Y580" s="128">
        <v>1426.12</v>
      </c>
      <c r="Z580" s="128">
        <v>1371.34</v>
      </c>
    </row>
    <row r="581" spans="2:26" x14ac:dyDescent="0.3">
      <c r="B581" s="127">
        <v>9</v>
      </c>
      <c r="C581" s="128">
        <v>1358.12</v>
      </c>
      <c r="D581" s="128">
        <v>1321.64</v>
      </c>
      <c r="E581" s="128">
        <v>1284.06</v>
      </c>
      <c r="F581" s="128">
        <v>1413.48</v>
      </c>
      <c r="G581" s="128">
        <v>1487.03</v>
      </c>
      <c r="H581" s="128">
        <v>1489.5</v>
      </c>
      <c r="I581" s="128">
        <v>1509.89</v>
      </c>
      <c r="J581" s="128">
        <v>1656.37</v>
      </c>
      <c r="K581" s="128">
        <v>1656.02</v>
      </c>
      <c r="L581" s="128">
        <v>1654</v>
      </c>
      <c r="M581" s="128">
        <v>1642.47</v>
      </c>
      <c r="N581" s="128">
        <v>1633.28</v>
      </c>
      <c r="O581" s="128">
        <v>1628.48</v>
      </c>
      <c r="P581" s="128">
        <v>1625.62</v>
      </c>
      <c r="Q581" s="128">
        <v>1637.16</v>
      </c>
      <c r="R581" s="128">
        <v>1635.96</v>
      </c>
      <c r="S581" s="128">
        <v>1830.47</v>
      </c>
      <c r="T581" s="128">
        <v>1731.52</v>
      </c>
      <c r="U581" s="128">
        <v>1631.37</v>
      </c>
      <c r="V581" s="128">
        <v>1493.17</v>
      </c>
      <c r="W581" s="128">
        <v>1491.52</v>
      </c>
      <c r="X581" s="128">
        <v>1481.7</v>
      </c>
      <c r="Y581" s="128">
        <v>1348.44</v>
      </c>
      <c r="Z581" s="128">
        <v>1317.85</v>
      </c>
    </row>
    <row r="582" spans="2:26" x14ac:dyDescent="0.3">
      <c r="B582" s="127">
        <v>10</v>
      </c>
      <c r="C582" s="128">
        <v>1275.8900000000001</v>
      </c>
      <c r="D582" s="128">
        <v>1264.1300000000001</v>
      </c>
      <c r="E582" s="128">
        <v>1273.07</v>
      </c>
      <c r="F582" s="128">
        <v>1364.81</v>
      </c>
      <c r="G582" s="128">
        <v>1497.71</v>
      </c>
      <c r="H582" s="128">
        <v>1500.8</v>
      </c>
      <c r="I582" s="128">
        <v>1588.2</v>
      </c>
      <c r="J582" s="128">
        <v>1704.19</v>
      </c>
      <c r="K582" s="128">
        <v>1684.57</v>
      </c>
      <c r="L582" s="128">
        <v>1673.73</v>
      </c>
      <c r="M582" s="128">
        <v>1658.56</v>
      </c>
      <c r="N582" s="128">
        <v>1660.1</v>
      </c>
      <c r="O582" s="128">
        <v>1642.19</v>
      </c>
      <c r="P582" s="128">
        <v>1642.05</v>
      </c>
      <c r="Q582" s="128">
        <v>1666.17</v>
      </c>
      <c r="R582" s="128">
        <v>1673.05</v>
      </c>
      <c r="S582" s="128">
        <v>1832.35</v>
      </c>
      <c r="T582" s="128">
        <v>1730.97</v>
      </c>
      <c r="U582" s="128">
        <v>1676.75</v>
      </c>
      <c r="V582" s="128">
        <v>1575.93</v>
      </c>
      <c r="W582" s="128">
        <v>1560.35</v>
      </c>
      <c r="X582" s="128">
        <v>1500.21</v>
      </c>
      <c r="Y582" s="128">
        <v>1374.69</v>
      </c>
      <c r="Z582" s="128">
        <v>1340.42</v>
      </c>
    </row>
    <row r="583" spans="2:26" x14ac:dyDescent="0.3">
      <c r="B583" s="127">
        <v>11</v>
      </c>
      <c r="C583" s="128">
        <v>1326.67</v>
      </c>
      <c r="D583" s="128">
        <v>1333.79</v>
      </c>
      <c r="E583" s="128">
        <v>1312.43</v>
      </c>
      <c r="F583" s="128">
        <v>1425.42</v>
      </c>
      <c r="G583" s="128">
        <v>1498.14</v>
      </c>
      <c r="H583" s="128">
        <v>1528.51</v>
      </c>
      <c r="I583" s="128">
        <v>1618.7</v>
      </c>
      <c r="J583" s="128">
        <v>1829.28</v>
      </c>
      <c r="K583" s="128">
        <v>1741.21</v>
      </c>
      <c r="L583" s="128">
        <v>1742</v>
      </c>
      <c r="M583" s="128">
        <v>1742.58</v>
      </c>
      <c r="N583" s="128">
        <v>1742.14</v>
      </c>
      <c r="O583" s="128">
        <v>1700.93</v>
      </c>
      <c r="P583" s="128">
        <v>1699.92</v>
      </c>
      <c r="Q583" s="128">
        <v>1736.99</v>
      </c>
      <c r="R583" s="128">
        <v>1732.31</v>
      </c>
      <c r="S583" s="128">
        <v>1928.15</v>
      </c>
      <c r="T583" s="128">
        <v>1875.15</v>
      </c>
      <c r="U583" s="128">
        <v>1732.6</v>
      </c>
      <c r="V583" s="128">
        <v>1687.97</v>
      </c>
      <c r="W583" s="128">
        <v>1728.86</v>
      </c>
      <c r="X583" s="128">
        <v>1614.29</v>
      </c>
      <c r="Y583" s="128">
        <v>1500.6</v>
      </c>
      <c r="Z583" s="128">
        <v>1416.25</v>
      </c>
    </row>
    <row r="584" spans="2:26" x14ac:dyDescent="0.3">
      <c r="B584" s="127">
        <v>12</v>
      </c>
      <c r="C584" s="128">
        <v>1462.91</v>
      </c>
      <c r="D584" s="128">
        <v>1425.76</v>
      </c>
      <c r="E584" s="128">
        <v>1292.82</v>
      </c>
      <c r="F584" s="128">
        <v>1292.93</v>
      </c>
      <c r="G584" s="128">
        <v>1492.23</v>
      </c>
      <c r="H584" s="128">
        <v>1540.57</v>
      </c>
      <c r="I584" s="128">
        <v>1645.79</v>
      </c>
      <c r="J584" s="128">
        <v>1833.57</v>
      </c>
      <c r="K584" s="128">
        <v>1981.3</v>
      </c>
      <c r="L584" s="128">
        <v>1987.33</v>
      </c>
      <c r="M584" s="128">
        <v>1962.54</v>
      </c>
      <c r="N584" s="128">
        <v>1921.95</v>
      </c>
      <c r="O584" s="128">
        <v>1915.74</v>
      </c>
      <c r="P584" s="128">
        <v>1915.57</v>
      </c>
      <c r="Q584" s="128">
        <v>1973.05</v>
      </c>
      <c r="R584" s="128">
        <v>1978.48</v>
      </c>
      <c r="S584" s="128">
        <v>2085.4699999999998</v>
      </c>
      <c r="T584" s="128">
        <v>2066.21</v>
      </c>
      <c r="U584" s="128">
        <v>2000.12</v>
      </c>
      <c r="V584" s="128">
        <v>1827.12</v>
      </c>
      <c r="W584" s="128">
        <v>1833.34</v>
      </c>
      <c r="X584" s="128">
        <v>1700.76</v>
      </c>
      <c r="Y584" s="128">
        <v>1503.79</v>
      </c>
      <c r="Z584" s="128">
        <v>1438.38</v>
      </c>
    </row>
    <row r="585" spans="2:26" x14ac:dyDescent="0.3">
      <c r="B585" s="127">
        <v>13</v>
      </c>
      <c r="C585" s="128">
        <v>1400.11</v>
      </c>
      <c r="D585" s="128">
        <v>1293.3399999999999</v>
      </c>
      <c r="E585" s="128">
        <v>1299.69</v>
      </c>
      <c r="F585" s="128">
        <v>1288.1600000000001</v>
      </c>
      <c r="G585" s="128">
        <v>1493.88</v>
      </c>
      <c r="H585" s="128">
        <v>1548.35</v>
      </c>
      <c r="I585" s="128">
        <v>1619.82</v>
      </c>
      <c r="J585" s="128">
        <v>1788.57</v>
      </c>
      <c r="K585" s="128">
        <v>1878.5</v>
      </c>
      <c r="L585" s="128">
        <v>2001.71</v>
      </c>
      <c r="M585" s="128">
        <v>1850.94</v>
      </c>
      <c r="N585" s="128">
        <v>1833.84</v>
      </c>
      <c r="O585" s="128">
        <v>1754.07</v>
      </c>
      <c r="P585" s="128">
        <v>1746.55</v>
      </c>
      <c r="Q585" s="128">
        <v>1994.87</v>
      </c>
      <c r="R585" s="128">
        <v>1992.35</v>
      </c>
      <c r="S585" s="128">
        <v>2078.63</v>
      </c>
      <c r="T585" s="128">
        <v>2083.64</v>
      </c>
      <c r="U585" s="128">
        <v>2011.07</v>
      </c>
      <c r="V585" s="128">
        <v>1831.79</v>
      </c>
      <c r="W585" s="128">
        <v>1831.27</v>
      </c>
      <c r="X585" s="128">
        <v>1715.12</v>
      </c>
      <c r="Y585" s="128">
        <v>1550.15</v>
      </c>
      <c r="Z585" s="128">
        <v>1499.09</v>
      </c>
    </row>
    <row r="586" spans="2:26" x14ac:dyDescent="0.3">
      <c r="B586" s="127">
        <v>14</v>
      </c>
      <c r="C586" s="128">
        <v>1398.53</v>
      </c>
      <c r="D586" s="128">
        <v>1403.38</v>
      </c>
      <c r="E586" s="128">
        <v>1401.13</v>
      </c>
      <c r="F586" s="128">
        <v>1490.76</v>
      </c>
      <c r="G586" s="128">
        <v>1637.3</v>
      </c>
      <c r="H586" s="128">
        <v>1748.91</v>
      </c>
      <c r="I586" s="128">
        <v>1998.86</v>
      </c>
      <c r="J586" s="128">
        <v>2003.86</v>
      </c>
      <c r="K586" s="128">
        <v>1884.09</v>
      </c>
      <c r="L586" s="128">
        <v>1875.14</v>
      </c>
      <c r="M586" s="128">
        <v>1877.86</v>
      </c>
      <c r="N586" s="128">
        <v>1863.02</v>
      </c>
      <c r="O586" s="128">
        <v>1897.19</v>
      </c>
      <c r="P586" s="128">
        <v>1984.71</v>
      </c>
      <c r="Q586" s="128">
        <v>2026.37</v>
      </c>
      <c r="R586" s="128">
        <v>2034.16</v>
      </c>
      <c r="S586" s="128">
        <v>2067.52</v>
      </c>
      <c r="T586" s="128">
        <v>1992.89</v>
      </c>
      <c r="U586" s="128">
        <v>1835.04</v>
      </c>
      <c r="V586" s="128">
        <v>1734.95</v>
      </c>
      <c r="W586" s="128">
        <v>1716.63</v>
      </c>
      <c r="X586" s="128">
        <v>1552.52</v>
      </c>
      <c r="Y586" s="128">
        <v>1464</v>
      </c>
      <c r="Z586" s="128">
        <v>1358.52</v>
      </c>
    </row>
    <row r="587" spans="2:26" x14ac:dyDescent="0.3">
      <c r="B587" s="127">
        <v>15</v>
      </c>
      <c r="C587" s="128">
        <v>1369.47</v>
      </c>
      <c r="D587" s="128">
        <v>1391.2</v>
      </c>
      <c r="E587" s="128">
        <v>1397.27</v>
      </c>
      <c r="F587" s="128">
        <v>1464.94</v>
      </c>
      <c r="G587" s="128">
        <v>1517.93</v>
      </c>
      <c r="H587" s="128">
        <v>1551.7</v>
      </c>
      <c r="I587" s="128">
        <v>1686.53</v>
      </c>
      <c r="J587" s="128">
        <v>1833.3</v>
      </c>
      <c r="K587" s="128">
        <v>1754.39</v>
      </c>
      <c r="L587" s="128">
        <v>1753.78</v>
      </c>
      <c r="M587" s="128">
        <v>1684.44</v>
      </c>
      <c r="N587" s="128">
        <v>1750.04</v>
      </c>
      <c r="O587" s="128">
        <v>1685.18</v>
      </c>
      <c r="P587" s="128">
        <v>1685.56</v>
      </c>
      <c r="Q587" s="128">
        <v>1690.34</v>
      </c>
      <c r="R587" s="128">
        <v>1752.27</v>
      </c>
      <c r="S587" s="128">
        <v>1914.4</v>
      </c>
      <c r="T587" s="128">
        <v>1832.13</v>
      </c>
      <c r="U587" s="128">
        <v>1731.18</v>
      </c>
      <c r="V587" s="128">
        <v>1662.71</v>
      </c>
      <c r="W587" s="128">
        <v>1655.54</v>
      </c>
      <c r="X587" s="128">
        <v>1507.33</v>
      </c>
      <c r="Y587" s="128">
        <v>1412.01</v>
      </c>
      <c r="Z587" s="128">
        <v>1306.47</v>
      </c>
    </row>
    <row r="588" spans="2:26" x14ac:dyDescent="0.3">
      <c r="B588" s="127">
        <v>16</v>
      </c>
      <c r="C588" s="128">
        <v>1377.14</v>
      </c>
      <c r="D588" s="128">
        <v>1375.75</v>
      </c>
      <c r="E588" s="128">
        <v>1390.42</v>
      </c>
      <c r="F588" s="128">
        <v>1469.72</v>
      </c>
      <c r="G588" s="128">
        <v>1519.49</v>
      </c>
      <c r="H588" s="128">
        <v>1558.79</v>
      </c>
      <c r="I588" s="128">
        <v>1702.03</v>
      </c>
      <c r="J588" s="128">
        <v>1771.63</v>
      </c>
      <c r="K588" s="128">
        <v>1769.9</v>
      </c>
      <c r="L588" s="128">
        <v>1770.8</v>
      </c>
      <c r="M588" s="128">
        <v>1768.83</v>
      </c>
      <c r="N588" s="128">
        <v>1767.47</v>
      </c>
      <c r="O588" s="128">
        <v>1700.37</v>
      </c>
      <c r="P588" s="128">
        <v>1848.34</v>
      </c>
      <c r="Q588" s="128">
        <v>1949.43</v>
      </c>
      <c r="R588" s="128">
        <v>1760.14</v>
      </c>
      <c r="S588" s="128">
        <v>1992.86</v>
      </c>
      <c r="T588" s="128">
        <v>1825.33</v>
      </c>
      <c r="U588" s="128">
        <v>1804.13</v>
      </c>
      <c r="V588" s="128">
        <v>1675.97</v>
      </c>
      <c r="W588" s="128">
        <v>1647.35</v>
      </c>
      <c r="X588" s="128">
        <v>1553.66</v>
      </c>
      <c r="Y588" s="128">
        <v>1486.46</v>
      </c>
      <c r="Z588" s="128">
        <v>1388.54</v>
      </c>
    </row>
    <row r="589" spans="2:26" x14ac:dyDescent="0.3">
      <c r="B589" s="127">
        <v>17</v>
      </c>
      <c r="C589" s="128">
        <v>1376.61</v>
      </c>
      <c r="D589" s="128">
        <v>1393.43</v>
      </c>
      <c r="E589" s="128">
        <v>1391.93</v>
      </c>
      <c r="F589" s="128">
        <v>1458.69</v>
      </c>
      <c r="G589" s="128">
        <v>1550.54</v>
      </c>
      <c r="H589" s="128">
        <v>1558.98</v>
      </c>
      <c r="I589" s="128">
        <v>1901.55</v>
      </c>
      <c r="J589" s="128">
        <v>1835.23</v>
      </c>
      <c r="K589" s="128">
        <v>1907.68</v>
      </c>
      <c r="L589" s="128">
        <v>1852.81</v>
      </c>
      <c r="M589" s="128">
        <v>1806.8</v>
      </c>
      <c r="N589" s="128">
        <v>1675.31</v>
      </c>
      <c r="O589" s="128">
        <v>1676.82</v>
      </c>
      <c r="P589" s="128">
        <v>1786.08</v>
      </c>
      <c r="Q589" s="128">
        <v>1833.39</v>
      </c>
      <c r="R589" s="128">
        <v>1893.58</v>
      </c>
      <c r="S589" s="128">
        <v>2020.42</v>
      </c>
      <c r="T589" s="128">
        <v>2010.92</v>
      </c>
      <c r="U589" s="128">
        <v>1776.95</v>
      </c>
      <c r="V589" s="128">
        <v>1849.25</v>
      </c>
      <c r="W589" s="128">
        <v>1653.32</v>
      </c>
      <c r="X589" s="128">
        <v>1612.72</v>
      </c>
      <c r="Y589" s="128">
        <v>1499.05</v>
      </c>
      <c r="Z589" s="128">
        <v>1416.48</v>
      </c>
    </row>
    <row r="590" spans="2:26" x14ac:dyDescent="0.3">
      <c r="B590" s="127">
        <v>18</v>
      </c>
      <c r="C590" s="128">
        <v>1402.4</v>
      </c>
      <c r="D590" s="128">
        <v>1398.77</v>
      </c>
      <c r="E590" s="128">
        <v>1411.56</v>
      </c>
      <c r="F590" s="128">
        <v>1482.66</v>
      </c>
      <c r="G590" s="128">
        <v>1578.97</v>
      </c>
      <c r="H590" s="128">
        <v>1716.83</v>
      </c>
      <c r="I590" s="128">
        <v>2017.86</v>
      </c>
      <c r="J590" s="128">
        <v>2030.2</v>
      </c>
      <c r="K590" s="128">
        <v>1823.1</v>
      </c>
      <c r="L590" s="128">
        <v>1823.94</v>
      </c>
      <c r="M590" s="128">
        <v>1824.29</v>
      </c>
      <c r="N590" s="128">
        <v>1811.23</v>
      </c>
      <c r="O590" s="128">
        <v>1811.12</v>
      </c>
      <c r="P590" s="128">
        <v>1808.14</v>
      </c>
      <c r="Q590" s="128">
        <v>1843.44</v>
      </c>
      <c r="R590" s="128">
        <v>1826.52</v>
      </c>
      <c r="S590" s="128">
        <v>2050.75</v>
      </c>
      <c r="T590" s="128">
        <v>2009.07</v>
      </c>
      <c r="U590" s="128">
        <v>2010.36</v>
      </c>
      <c r="V590" s="128">
        <v>1763.12</v>
      </c>
      <c r="W590" s="128">
        <v>1703.64</v>
      </c>
      <c r="X590" s="128">
        <v>1700.95</v>
      </c>
      <c r="Y590" s="128">
        <v>1524.42</v>
      </c>
      <c r="Z590" s="128">
        <v>1501.5</v>
      </c>
    </row>
    <row r="591" spans="2:26" x14ac:dyDescent="0.3">
      <c r="B591" s="127">
        <v>19</v>
      </c>
      <c r="C591" s="128">
        <v>1548.59</v>
      </c>
      <c r="D591" s="128">
        <v>1477.54</v>
      </c>
      <c r="E591" s="128">
        <v>1436.82</v>
      </c>
      <c r="F591" s="128">
        <v>1478.91</v>
      </c>
      <c r="G591" s="128">
        <v>1614.66</v>
      </c>
      <c r="H591" s="128">
        <v>1665.14</v>
      </c>
      <c r="I591" s="128">
        <v>1954.84</v>
      </c>
      <c r="J591" s="128">
        <v>2043.51</v>
      </c>
      <c r="K591" s="128">
        <v>2134.6799999999998</v>
      </c>
      <c r="L591" s="128">
        <v>2060.5300000000002</v>
      </c>
      <c r="M591" s="128">
        <v>2058.2600000000002</v>
      </c>
      <c r="N591" s="128">
        <v>2057.37</v>
      </c>
      <c r="O591" s="128">
        <v>2057.5500000000002</v>
      </c>
      <c r="P591" s="128">
        <v>2054.92</v>
      </c>
      <c r="Q591" s="128">
        <v>2049.5100000000002</v>
      </c>
      <c r="R591" s="128">
        <v>2045.26</v>
      </c>
      <c r="S591" s="128">
        <v>2123.2800000000002</v>
      </c>
      <c r="T591" s="128">
        <v>2118.58</v>
      </c>
      <c r="U591" s="128">
        <v>2121.71</v>
      </c>
      <c r="V591" s="128">
        <v>2025.51</v>
      </c>
      <c r="W591" s="128">
        <v>1963.33</v>
      </c>
      <c r="X591" s="128">
        <v>1837.97</v>
      </c>
      <c r="Y591" s="128">
        <v>1657.51</v>
      </c>
      <c r="Z591" s="128">
        <v>1547.54</v>
      </c>
    </row>
    <row r="592" spans="2:26" x14ac:dyDescent="0.3">
      <c r="B592" s="127">
        <v>20</v>
      </c>
      <c r="C592" s="128">
        <v>1485.41</v>
      </c>
      <c r="D592" s="128">
        <v>1457.69</v>
      </c>
      <c r="E592" s="128">
        <v>1400.56</v>
      </c>
      <c r="F592" s="128">
        <v>1428.99</v>
      </c>
      <c r="G592" s="128">
        <v>1497.13</v>
      </c>
      <c r="H592" s="128">
        <v>1504.65</v>
      </c>
      <c r="I592" s="128">
        <v>1545.22</v>
      </c>
      <c r="J592" s="128">
        <v>1687.17</v>
      </c>
      <c r="K592" s="128">
        <v>1756.86</v>
      </c>
      <c r="L592" s="128">
        <v>1758.19</v>
      </c>
      <c r="M592" s="128">
        <v>1751.73</v>
      </c>
      <c r="N592" s="128">
        <v>1750.54</v>
      </c>
      <c r="O592" s="128">
        <v>1750</v>
      </c>
      <c r="P592" s="128">
        <v>1752.58</v>
      </c>
      <c r="Q592" s="128">
        <v>1742.51</v>
      </c>
      <c r="R592" s="128">
        <v>1841.69</v>
      </c>
      <c r="S592" s="128">
        <v>2110.16</v>
      </c>
      <c r="T592" s="128">
        <v>2106.4899999999998</v>
      </c>
      <c r="U592" s="128">
        <v>1989.04</v>
      </c>
      <c r="V592" s="128">
        <v>1984.12</v>
      </c>
      <c r="W592" s="128">
        <v>1822.91</v>
      </c>
      <c r="X592" s="128">
        <v>1702.83</v>
      </c>
      <c r="Y592" s="128">
        <v>1622.4</v>
      </c>
      <c r="Z592" s="128">
        <v>1550.39</v>
      </c>
    </row>
    <row r="593" spans="2:26" x14ac:dyDescent="0.3">
      <c r="B593" s="127">
        <v>21</v>
      </c>
      <c r="C593" s="128">
        <v>1458.23</v>
      </c>
      <c r="D593" s="128">
        <v>1459.36</v>
      </c>
      <c r="E593" s="128">
        <v>1468.64</v>
      </c>
      <c r="F593" s="128">
        <v>1499.74</v>
      </c>
      <c r="G593" s="128">
        <v>1612.04</v>
      </c>
      <c r="H593" s="128">
        <v>1663.94</v>
      </c>
      <c r="I593" s="128">
        <v>1890.43</v>
      </c>
      <c r="J593" s="128">
        <v>1998.28</v>
      </c>
      <c r="K593" s="128">
        <v>1894.08</v>
      </c>
      <c r="L593" s="128">
        <v>1874.89</v>
      </c>
      <c r="M593" s="128">
        <v>1853.85</v>
      </c>
      <c r="N593" s="128">
        <v>1699.52</v>
      </c>
      <c r="O593" s="128">
        <v>1813.54</v>
      </c>
      <c r="P593" s="128">
        <v>1797.66</v>
      </c>
      <c r="Q593" s="128">
        <v>1660.14</v>
      </c>
      <c r="R593" s="128">
        <v>1840.04</v>
      </c>
      <c r="S593" s="128">
        <v>2009.26</v>
      </c>
      <c r="T593" s="128">
        <v>1938.82</v>
      </c>
      <c r="U593" s="128">
        <v>1647.82</v>
      </c>
      <c r="V593" s="128">
        <v>1712.45</v>
      </c>
      <c r="W593" s="128">
        <v>1690.14</v>
      </c>
      <c r="X593" s="128">
        <v>1619.27</v>
      </c>
      <c r="Y593" s="128">
        <v>1493.03</v>
      </c>
      <c r="Z593" s="128">
        <v>1422.16</v>
      </c>
    </row>
    <row r="594" spans="2:26" x14ac:dyDescent="0.3">
      <c r="B594" s="127">
        <v>22</v>
      </c>
      <c r="C594" s="128">
        <v>1393.85</v>
      </c>
      <c r="D594" s="128">
        <v>1394.15</v>
      </c>
      <c r="E594" s="128">
        <v>1403.02</v>
      </c>
      <c r="F594" s="128">
        <v>1465.91</v>
      </c>
      <c r="G594" s="128">
        <v>1526.47</v>
      </c>
      <c r="H594" s="128">
        <v>1624.58</v>
      </c>
      <c r="I594" s="128">
        <v>1781.14</v>
      </c>
      <c r="J594" s="128">
        <v>1684.84</v>
      </c>
      <c r="K594" s="128">
        <v>1688.29</v>
      </c>
      <c r="L594" s="128">
        <v>1688.59</v>
      </c>
      <c r="M594" s="128">
        <v>1688.42</v>
      </c>
      <c r="N594" s="128">
        <v>1682.84</v>
      </c>
      <c r="O594" s="128">
        <v>1724.21</v>
      </c>
      <c r="P594" s="128">
        <v>1725.55</v>
      </c>
      <c r="Q594" s="128">
        <v>1736.59</v>
      </c>
      <c r="R594" s="128">
        <v>1647.99</v>
      </c>
      <c r="S594" s="128">
        <v>1862.61</v>
      </c>
      <c r="T594" s="128">
        <v>1900.12</v>
      </c>
      <c r="U594" s="128">
        <v>1649.81</v>
      </c>
      <c r="V594" s="128">
        <v>1659.98</v>
      </c>
      <c r="W594" s="128">
        <v>1636.82</v>
      </c>
      <c r="X594" s="128">
        <v>1555.49</v>
      </c>
      <c r="Y594" s="128">
        <v>1482.51</v>
      </c>
      <c r="Z594" s="128">
        <v>1405.16</v>
      </c>
    </row>
    <row r="595" spans="2:26" x14ac:dyDescent="0.3">
      <c r="B595" s="127">
        <v>23</v>
      </c>
      <c r="C595" s="128">
        <v>1383.2</v>
      </c>
      <c r="D595" s="128">
        <v>1384.44</v>
      </c>
      <c r="E595" s="128">
        <v>1393.01</v>
      </c>
      <c r="F595" s="128">
        <v>1467.53</v>
      </c>
      <c r="G595" s="128">
        <v>1520.59</v>
      </c>
      <c r="H595" s="128">
        <v>1660.88</v>
      </c>
      <c r="I595" s="128">
        <v>1766.42</v>
      </c>
      <c r="J595" s="128">
        <v>1850.36</v>
      </c>
      <c r="K595" s="128">
        <v>1807.34</v>
      </c>
      <c r="L595" s="128">
        <v>1794.71</v>
      </c>
      <c r="M595" s="128">
        <v>1773.61</v>
      </c>
      <c r="N595" s="128">
        <v>1765</v>
      </c>
      <c r="O595" s="128">
        <v>1744.43</v>
      </c>
      <c r="P595" s="128">
        <v>1737.04</v>
      </c>
      <c r="Q595" s="128">
        <v>1750.21</v>
      </c>
      <c r="R595" s="128">
        <v>1790.17</v>
      </c>
      <c r="S595" s="128">
        <v>1987.71</v>
      </c>
      <c r="T595" s="128">
        <v>2034.12</v>
      </c>
      <c r="U595" s="128">
        <v>1907.88</v>
      </c>
      <c r="V595" s="128">
        <v>1752.91</v>
      </c>
      <c r="W595" s="128">
        <v>1732.25</v>
      </c>
      <c r="X595" s="128">
        <v>1700.94</v>
      </c>
      <c r="Y595" s="128">
        <v>1586.02</v>
      </c>
      <c r="Z595" s="128">
        <v>1495.71</v>
      </c>
    </row>
    <row r="596" spans="2:26" x14ac:dyDescent="0.3">
      <c r="B596" s="127">
        <v>24</v>
      </c>
      <c r="C596" s="128">
        <v>1411.9</v>
      </c>
      <c r="D596" s="128">
        <v>1411.47</v>
      </c>
      <c r="E596" s="128">
        <v>1404.84</v>
      </c>
      <c r="F596" s="128">
        <v>1486.3</v>
      </c>
      <c r="G596" s="128">
        <v>1591.97</v>
      </c>
      <c r="H596" s="128">
        <v>1698.9</v>
      </c>
      <c r="I596" s="128">
        <v>1736.89</v>
      </c>
      <c r="J596" s="128">
        <v>1834.62</v>
      </c>
      <c r="K596" s="128">
        <v>1741.71</v>
      </c>
      <c r="L596" s="128">
        <v>1741.42</v>
      </c>
      <c r="M596" s="128">
        <v>1740.45</v>
      </c>
      <c r="N596" s="128">
        <v>1737.7</v>
      </c>
      <c r="O596" s="128">
        <v>1738.41</v>
      </c>
      <c r="P596" s="128">
        <v>1738.51</v>
      </c>
      <c r="Q596" s="128">
        <v>1733.85</v>
      </c>
      <c r="R596" s="128">
        <v>1732.45</v>
      </c>
      <c r="S596" s="128">
        <v>1817.93</v>
      </c>
      <c r="T596" s="128">
        <v>1922.68</v>
      </c>
      <c r="U596" s="128">
        <v>1653.37</v>
      </c>
      <c r="V596" s="128">
        <v>1662.95</v>
      </c>
      <c r="W596" s="128">
        <v>1659.7</v>
      </c>
      <c r="X596" s="128">
        <v>1552.88</v>
      </c>
      <c r="Y596" s="128">
        <v>1488.16</v>
      </c>
      <c r="Z596" s="128">
        <v>1469.44</v>
      </c>
    </row>
    <row r="597" spans="2:26" x14ac:dyDescent="0.3">
      <c r="B597" s="127">
        <v>25</v>
      </c>
      <c r="C597" s="128">
        <v>1358.09</v>
      </c>
      <c r="D597" s="128">
        <v>1295.43</v>
      </c>
      <c r="E597" s="128">
        <v>1416.85</v>
      </c>
      <c r="F597" s="128">
        <v>1497.19</v>
      </c>
      <c r="G597" s="128">
        <v>1667.54</v>
      </c>
      <c r="H597" s="128">
        <v>2114.35</v>
      </c>
      <c r="I597" s="128">
        <v>2121.92</v>
      </c>
      <c r="J597" s="128">
        <v>2121.9</v>
      </c>
      <c r="K597" s="128">
        <v>2010.55</v>
      </c>
      <c r="L597" s="128">
        <v>2011.06</v>
      </c>
      <c r="M597" s="128">
        <v>2009.5</v>
      </c>
      <c r="N597" s="128">
        <v>2007.99</v>
      </c>
      <c r="O597" s="128">
        <v>2009.36</v>
      </c>
      <c r="P597" s="128">
        <v>1995.02</v>
      </c>
      <c r="Q597" s="128">
        <v>2006.68</v>
      </c>
      <c r="R597" s="128">
        <v>2004.84</v>
      </c>
      <c r="S597" s="128">
        <v>2105.41</v>
      </c>
      <c r="T597" s="128">
        <v>2004.18</v>
      </c>
      <c r="U597" s="128">
        <v>1964.9</v>
      </c>
      <c r="V597" s="128">
        <v>1816.17</v>
      </c>
      <c r="W597" s="128">
        <v>1666.81</v>
      </c>
      <c r="X597" s="128">
        <v>1548.08</v>
      </c>
      <c r="Y597" s="128">
        <v>1499.07</v>
      </c>
      <c r="Z597" s="128">
        <v>1418.23</v>
      </c>
    </row>
    <row r="598" spans="2:26" x14ac:dyDescent="0.3">
      <c r="B598" s="127">
        <v>26</v>
      </c>
      <c r="C598" s="128">
        <v>1490.98</v>
      </c>
      <c r="D598" s="128">
        <v>1372.37</v>
      </c>
      <c r="E598" s="128">
        <v>1426.58</v>
      </c>
      <c r="F598" s="128">
        <v>1475.32</v>
      </c>
      <c r="G598" s="128">
        <v>1519.36</v>
      </c>
      <c r="H598" s="128">
        <v>1685.75</v>
      </c>
      <c r="I598" s="128">
        <v>1806.36</v>
      </c>
      <c r="J598" s="128">
        <v>1807.98</v>
      </c>
      <c r="K598" s="128">
        <v>2012.64</v>
      </c>
      <c r="L598" s="128">
        <v>2012.24</v>
      </c>
      <c r="M598" s="128">
        <v>1969.99</v>
      </c>
      <c r="N598" s="128">
        <v>1971.37</v>
      </c>
      <c r="O598" s="128">
        <v>1814.29</v>
      </c>
      <c r="P598" s="128">
        <v>1971.59</v>
      </c>
      <c r="Q598" s="128">
        <v>1970.16</v>
      </c>
      <c r="R598" s="128">
        <v>2008.46</v>
      </c>
      <c r="S598" s="128">
        <v>2008.35</v>
      </c>
      <c r="T598" s="128">
        <v>2008.74</v>
      </c>
      <c r="U598" s="128">
        <v>1816.7</v>
      </c>
      <c r="V598" s="128">
        <v>1720.51</v>
      </c>
      <c r="W598" s="128">
        <v>1677.04</v>
      </c>
      <c r="X598" s="128">
        <v>1549.12</v>
      </c>
      <c r="Y598" s="128">
        <v>1492.42</v>
      </c>
      <c r="Z598" s="128">
        <v>1419.63</v>
      </c>
    </row>
    <row r="599" spans="2:26" x14ac:dyDescent="0.3">
      <c r="B599" s="127">
        <v>27</v>
      </c>
      <c r="C599" s="128">
        <v>1377.45</v>
      </c>
      <c r="D599" s="128">
        <v>1375.63</v>
      </c>
      <c r="E599" s="128">
        <v>1376.3</v>
      </c>
      <c r="F599" s="128">
        <v>1402.41</v>
      </c>
      <c r="G599" s="128">
        <v>1482.84</v>
      </c>
      <c r="H599" s="128">
        <v>1569.65</v>
      </c>
      <c r="I599" s="128">
        <v>1633.17</v>
      </c>
      <c r="J599" s="128">
        <v>1721.68</v>
      </c>
      <c r="K599" s="128">
        <v>1809.93</v>
      </c>
      <c r="L599" s="128">
        <v>1809.41</v>
      </c>
      <c r="M599" s="128">
        <v>1810.32</v>
      </c>
      <c r="N599" s="128">
        <v>1810.95</v>
      </c>
      <c r="O599" s="128">
        <v>1811.62</v>
      </c>
      <c r="P599" s="128">
        <v>1808.52</v>
      </c>
      <c r="Q599" s="128">
        <v>1809.37</v>
      </c>
      <c r="R599" s="128">
        <v>1961.93</v>
      </c>
      <c r="S599" s="128">
        <v>2010.92</v>
      </c>
      <c r="T599" s="128">
        <v>2004.31</v>
      </c>
      <c r="U599" s="128">
        <v>1812.1</v>
      </c>
      <c r="V599" s="128">
        <v>1719.34</v>
      </c>
      <c r="W599" s="128">
        <v>1667.92</v>
      </c>
      <c r="X599" s="128">
        <v>1523.56</v>
      </c>
      <c r="Y599" s="128">
        <v>1459.98</v>
      </c>
      <c r="Z599" s="128">
        <v>1373.12</v>
      </c>
    </row>
    <row r="600" spans="2:26" x14ac:dyDescent="0.3">
      <c r="B600" s="127">
        <v>28</v>
      </c>
      <c r="C600" s="128">
        <v>1282.18</v>
      </c>
      <c r="D600" s="128">
        <v>1282.3800000000001</v>
      </c>
      <c r="E600" s="128">
        <v>1306.8399999999999</v>
      </c>
      <c r="F600" s="128">
        <v>1390.07</v>
      </c>
      <c r="G600" s="128">
        <v>1484.28</v>
      </c>
      <c r="H600" s="128">
        <v>1534.46</v>
      </c>
      <c r="I600" s="128">
        <v>1574.96</v>
      </c>
      <c r="J600" s="128">
        <v>1687</v>
      </c>
      <c r="K600" s="128">
        <v>1687.25</v>
      </c>
      <c r="L600" s="128">
        <v>1690.16</v>
      </c>
      <c r="M600" s="128">
        <v>1683.18</v>
      </c>
      <c r="N600" s="128">
        <v>1683.83</v>
      </c>
      <c r="O600" s="128">
        <v>1679.47</v>
      </c>
      <c r="P600" s="128">
        <v>1678.65</v>
      </c>
      <c r="Q600" s="128">
        <v>1677.5</v>
      </c>
      <c r="R600" s="128">
        <v>1681.96</v>
      </c>
      <c r="S600" s="128">
        <v>1686.49</v>
      </c>
      <c r="T600" s="128">
        <v>1645.38</v>
      </c>
      <c r="U600" s="128">
        <v>1568.9</v>
      </c>
      <c r="V600" s="128">
        <v>1472.13</v>
      </c>
      <c r="W600" s="128">
        <v>1407.43</v>
      </c>
      <c r="X600" s="128">
        <v>1332.35</v>
      </c>
      <c r="Y600" s="128">
        <v>1313.97</v>
      </c>
      <c r="Z600" s="128">
        <v>1297.02</v>
      </c>
    </row>
    <row r="601" spans="2:26" ht="15.75" customHeight="1" x14ac:dyDescent="0.3">
      <c r="B601" s="127">
        <v>29</v>
      </c>
      <c r="C601" s="128">
        <v>1304.48</v>
      </c>
      <c r="D601" s="128">
        <v>1303.3399999999999</v>
      </c>
      <c r="E601" s="128">
        <v>1334.49</v>
      </c>
      <c r="F601" s="128">
        <v>1377.5</v>
      </c>
      <c r="G601" s="128">
        <v>1402.85</v>
      </c>
      <c r="H601" s="128">
        <v>1475.73</v>
      </c>
      <c r="I601" s="128">
        <v>1513.88</v>
      </c>
      <c r="J601" s="128">
        <v>1551.9</v>
      </c>
      <c r="K601" s="128">
        <v>1604.37</v>
      </c>
      <c r="L601" s="128">
        <v>1577.11</v>
      </c>
      <c r="M601" s="128">
        <v>1524.62</v>
      </c>
      <c r="N601" s="128">
        <v>1516.07</v>
      </c>
      <c r="O601" s="128">
        <v>1510.52</v>
      </c>
      <c r="P601" s="128">
        <v>1521.11</v>
      </c>
      <c r="Q601" s="128">
        <v>1560.26</v>
      </c>
      <c r="R601" s="128">
        <v>1545.31</v>
      </c>
      <c r="S601" s="128">
        <v>1628.98</v>
      </c>
      <c r="T601" s="128">
        <v>1552.31</v>
      </c>
      <c r="U601" s="128">
        <v>1589.65</v>
      </c>
      <c r="V601" s="128">
        <v>1490.03</v>
      </c>
      <c r="W601" s="128">
        <v>1431.83</v>
      </c>
      <c r="X601" s="128">
        <v>1412.4</v>
      </c>
      <c r="Y601" s="128">
        <v>1372.64</v>
      </c>
      <c r="Z601" s="128">
        <v>1328.08</v>
      </c>
    </row>
    <row r="602" spans="2:26" x14ac:dyDescent="0.3">
      <c r="B602" s="127">
        <v>30</v>
      </c>
      <c r="C602" s="128">
        <v>1358.76</v>
      </c>
      <c r="D602" s="128">
        <v>1360.15</v>
      </c>
      <c r="E602" s="128">
        <v>1394.82</v>
      </c>
      <c r="F602" s="128">
        <v>1434.1</v>
      </c>
      <c r="G602" s="128">
        <v>1476.6</v>
      </c>
      <c r="H602" s="128">
        <v>1509.5</v>
      </c>
      <c r="I602" s="128">
        <v>1630.43</v>
      </c>
      <c r="J602" s="128">
        <v>1720.26</v>
      </c>
      <c r="K602" s="128">
        <v>1716.62</v>
      </c>
      <c r="L602" s="128">
        <v>1713.85</v>
      </c>
      <c r="M602" s="128">
        <v>1706.82</v>
      </c>
      <c r="N602" s="128">
        <v>1707.05</v>
      </c>
      <c r="O602" s="128">
        <v>1702.54</v>
      </c>
      <c r="P602" s="128">
        <v>1703.69</v>
      </c>
      <c r="Q602" s="128">
        <v>1835.24</v>
      </c>
      <c r="R602" s="128">
        <v>1838.92</v>
      </c>
      <c r="S602" s="128">
        <v>1862.22</v>
      </c>
      <c r="T602" s="128">
        <v>1807.96</v>
      </c>
      <c r="U602" s="128">
        <v>1729.69</v>
      </c>
      <c r="V602" s="128">
        <v>1649.14</v>
      </c>
      <c r="W602" s="128">
        <v>1488.33</v>
      </c>
      <c r="X602" s="128">
        <v>1451.2</v>
      </c>
      <c r="Y602" s="128">
        <v>1436.23</v>
      </c>
      <c r="Z602" s="128">
        <v>1401.07</v>
      </c>
    </row>
    <row r="603" spans="2:26" x14ac:dyDescent="0.3">
      <c r="B603" s="130">
        <v>31</v>
      </c>
      <c r="C603" s="128">
        <v>1357.31</v>
      </c>
      <c r="D603" s="128">
        <v>1348.22</v>
      </c>
      <c r="E603" s="128">
        <v>1381.01</v>
      </c>
      <c r="F603" s="128">
        <v>1424.13</v>
      </c>
      <c r="G603" s="128">
        <v>1476.91</v>
      </c>
      <c r="H603" s="128">
        <v>1511.48</v>
      </c>
      <c r="I603" s="128">
        <v>1630.79</v>
      </c>
      <c r="J603" s="128">
        <v>1725.74</v>
      </c>
      <c r="K603" s="128">
        <v>1718.07</v>
      </c>
      <c r="L603" s="128">
        <v>1690.44</v>
      </c>
      <c r="M603" s="128">
        <v>1683.67</v>
      </c>
      <c r="N603" s="128">
        <v>1679.47</v>
      </c>
      <c r="O603" s="128">
        <v>1674.25</v>
      </c>
      <c r="P603" s="128">
        <v>1749.99</v>
      </c>
      <c r="Q603" s="128">
        <v>1779.99</v>
      </c>
      <c r="R603" s="128">
        <v>1745.22</v>
      </c>
      <c r="S603" s="128">
        <v>2210.9</v>
      </c>
      <c r="T603" s="128">
        <v>2184.46</v>
      </c>
      <c r="U603" s="128">
        <v>1692.55</v>
      </c>
      <c r="V603" s="128">
        <v>1602.87</v>
      </c>
      <c r="W603" s="128">
        <v>1463.38</v>
      </c>
      <c r="X603" s="128">
        <v>1451.06</v>
      </c>
      <c r="Y603" s="128">
        <v>1426.21</v>
      </c>
      <c r="Z603" s="128">
        <v>1367.19</v>
      </c>
    </row>
    <row r="604" spans="2:26" x14ac:dyDescent="0.3">
      <c r="B604" s="108"/>
      <c r="C604" s="108"/>
      <c r="D604" s="108"/>
      <c r="E604" s="108"/>
      <c r="F604" s="108"/>
      <c r="G604" s="108"/>
      <c r="H604" s="108"/>
      <c r="I604" s="108"/>
      <c r="J604" s="108"/>
      <c r="K604" s="108"/>
      <c r="L604" s="108"/>
      <c r="M604" s="108"/>
      <c r="N604" s="108"/>
      <c r="O604" s="108"/>
      <c r="P604" s="108"/>
      <c r="Q604" s="108"/>
      <c r="R604" s="108"/>
      <c r="S604" s="108"/>
      <c r="T604" s="108"/>
      <c r="U604" s="108"/>
      <c r="V604" s="108"/>
      <c r="W604" s="108"/>
      <c r="X604" s="108"/>
      <c r="Y604" s="108"/>
      <c r="Z604" s="108"/>
    </row>
    <row r="605" spans="2:26" x14ac:dyDescent="0.3">
      <c r="B605" s="157" t="s">
        <v>69</v>
      </c>
      <c r="C605" s="131" t="s">
        <v>70</v>
      </c>
      <c r="D605" s="132"/>
      <c r="E605" s="132"/>
      <c r="F605" s="132"/>
      <c r="G605" s="132"/>
      <c r="H605" s="132"/>
      <c r="I605" s="132"/>
      <c r="J605" s="132"/>
      <c r="K605" s="132"/>
      <c r="L605" s="132"/>
      <c r="M605" s="132"/>
      <c r="N605" s="132"/>
      <c r="O605" s="132"/>
      <c r="P605" s="132"/>
      <c r="Q605" s="132"/>
      <c r="R605" s="132"/>
      <c r="S605" s="132"/>
      <c r="T605" s="132"/>
      <c r="U605" s="132"/>
      <c r="V605" s="132"/>
      <c r="W605" s="132"/>
      <c r="X605" s="132"/>
      <c r="Y605" s="132"/>
      <c r="Z605" s="133"/>
    </row>
    <row r="606" spans="2:26" x14ac:dyDescent="0.3">
      <c r="B606" s="100" t="s">
        <v>64</v>
      </c>
      <c r="C606" s="88">
        <v>0</v>
      </c>
      <c r="D606" s="88">
        <v>4.1666666666666664E-2</v>
      </c>
      <c r="E606" s="88">
        <v>8.3333333333333329E-2</v>
      </c>
      <c r="F606" s="88">
        <v>0.125</v>
      </c>
      <c r="G606" s="88">
        <v>0.16666666666666666</v>
      </c>
      <c r="H606" s="88">
        <v>0.20833333333333334</v>
      </c>
      <c r="I606" s="88">
        <v>0.25</v>
      </c>
      <c r="J606" s="88">
        <v>0.29166666666666669</v>
      </c>
      <c r="K606" s="88">
        <v>0.33333333333333331</v>
      </c>
      <c r="L606" s="88">
        <v>0.375</v>
      </c>
      <c r="M606" s="88">
        <v>0.41666666666666669</v>
      </c>
      <c r="N606" s="88">
        <v>0.45833333333333331</v>
      </c>
      <c r="O606" s="88">
        <v>0.5</v>
      </c>
      <c r="P606" s="88">
        <v>0.54166666666666663</v>
      </c>
      <c r="Q606" s="88">
        <v>0.58333333333333337</v>
      </c>
      <c r="R606" s="88">
        <v>0.625</v>
      </c>
      <c r="S606" s="88">
        <v>0.66666666666666663</v>
      </c>
      <c r="T606" s="88">
        <v>0.70833333333333337</v>
      </c>
      <c r="U606" s="88">
        <v>0.75</v>
      </c>
      <c r="V606" s="88">
        <v>0.79166666666666663</v>
      </c>
      <c r="W606" s="88">
        <v>0.83333333333333337</v>
      </c>
      <c r="X606" s="88">
        <v>0.875</v>
      </c>
      <c r="Y606" s="88">
        <v>0.91666666666666663</v>
      </c>
      <c r="Z606" s="88">
        <v>0.95833333333333337</v>
      </c>
    </row>
    <row r="607" spans="2:26" x14ac:dyDescent="0.3">
      <c r="B607" s="102"/>
      <c r="C607" s="89" t="s">
        <v>65</v>
      </c>
      <c r="D607" s="89" t="s">
        <v>65</v>
      </c>
      <c r="E607" s="89" t="s">
        <v>65</v>
      </c>
      <c r="F607" s="89" t="s">
        <v>65</v>
      </c>
      <c r="G607" s="89" t="s">
        <v>65</v>
      </c>
      <c r="H607" s="89" t="s">
        <v>65</v>
      </c>
      <c r="I607" s="89" t="s">
        <v>65</v>
      </c>
      <c r="J607" s="89" t="s">
        <v>65</v>
      </c>
      <c r="K607" s="89" t="s">
        <v>65</v>
      </c>
      <c r="L607" s="89" t="s">
        <v>65</v>
      </c>
      <c r="M607" s="89" t="s">
        <v>65</v>
      </c>
      <c r="N607" s="89" t="s">
        <v>65</v>
      </c>
      <c r="O607" s="89" t="s">
        <v>65</v>
      </c>
      <c r="P607" s="89" t="s">
        <v>65</v>
      </c>
      <c r="Q607" s="89" t="s">
        <v>65</v>
      </c>
      <c r="R607" s="89" t="s">
        <v>65</v>
      </c>
      <c r="S607" s="89" t="s">
        <v>65</v>
      </c>
      <c r="T607" s="89" t="s">
        <v>65</v>
      </c>
      <c r="U607" s="89" t="s">
        <v>65</v>
      </c>
      <c r="V607" s="89" t="s">
        <v>65</v>
      </c>
      <c r="W607" s="89" t="s">
        <v>65</v>
      </c>
      <c r="X607" s="89" t="s">
        <v>65</v>
      </c>
      <c r="Y607" s="89" t="s">
        <v>65</v>
      </c>
      <c r="Z607" s="89" t="s">
        <v>66</v>
      </c>
    </row>
    <row r="608" spans="2:26" x14ac:dyDescent="0.3">
      <c r="B608" s="104"/>
      <c r="C608" s="90">
        <v>4.1666666666666664E-2</v>
      </c>
      <c r="D608" s="90">
        <v>8.3333333333333329E-2</v>
      </c>
      <c r="E608" s="90">
        <v>0.125</v>
      </c>
      <c r="F608" s="90">
        <v>0.16666666666666666</v>
      </c>
      <c r="G608" s="90">
        <v>0.20833333333333334</v>
      </c>
      <c r="H608" s="90">
        <v>0.25</v>
      </c>
      <c r="I608" s="90">
        <v>0.29166666666666669</v>
      </c>
      <c r="J608" s="90">
        <v>0.33333333333333331</v>
      </c>
      <c r="K608" s="90">
        <v>0.375</v>
      </c>
      <c r="L608" s="90">
        <v>0.41666666666666669</v>
      </c>
      <c r="M608" s="90">
        <v>0.45833333333333331</v>
      </c>
      <c r="N608" s="90">
        <v>0.5</v>
      </c>
      <c r="O608" s="90">
        <v>0.54166666666666663</v>
      </c>
      <c r="P608" s="90">
        <v>0.58333333333333337</v>
      </c>
      <c r="Q608" s="90">
        <v>0.625</v>
      </c>
      <c r="R608" s="90">
        <v>0.66666666666666663</v>
      </c>
      <c r="S608" s="90">
        <v>0.70833333333333337</v>
      </c>
      <c r="T608" s="90">
        <v>0.75</v>
      </c>
      <c r="U608" s="90">
        <v>0.79166666666666663</v>
      </c>
      <c r="V608" s="90">
        <v>0.83333333333333337</v>
      </c>
      <c r="W608" s="90">
        <v>0.875</v>
      </c>
      <c r="X608" s="90">
        <v>0.91666666666666663</v>
      </c>
      <c r="Y608" s="90">
        <v>0.95833333333333337</v>
      </c>
      <c r="Z608" s="90">
        <v>0</v>
      </c>
    </row>
    <row r="609" spans="2:26" x14ac:dyDescent="0.3">
      <c r="B609" s="127">
        <v>1</v>
      </c>
      <c r="C609" s="128">
        <v>1399.24</v>
      </c>
      <c r="D609" s="128">
        <v>1409.05</v>
      </c>
      <c r="E609" s="128">
        <v>1508.52</v>
      </c>
      <c r="F609" s="128">
        <v>1570.9</v>
      </c>
      <c r="G609" s="128">
        <v>1534.62</v>
      </c>
      <c r="H609" s="128">
        <v>1606.23</v>
      </c>
      <c r="I609" s="128">
        <v>1747.44</v>
      </c>
      <c r="J609" s="128">
        <v>1788.12</v>
      </c>
      <c r="K609" s="128">
        <v>1774.82</v>
      </c>
      <c r="L609" s="128">
        <v>1760.14</v>
      </c>
      <c r="M609" s="128">
        <v>1729.72</v>
      </c>
      <c r="N609" s="128">
        <v>1679.1</v>
      </c>
      <c r="O609" s="128">
        <v>1677.92</v>
      </c>
      <c r="P609" s="128">
        <v>1709.16</v>
      </c>
      <c r="Q609" s="128">
        <v>1739.98</v>
      </c>
      <c r="R609" s="128">
        <v>1748.67</v>
      </c>
      <c r="S609" s="128">
        <v>1836.51</v>
      </c>
      <c r="T609" s="128">
        <v>1800.82</v>
      </c>
      <c r="U609" s="128">
        <v>1728.83</v>
      </c>
      <c r="V609" s="128">
        <v>1643.82</v>
      </c>
      <c r="W609" s="128">
        <v>1596.63</v>
      </c>
      <c r="X609" s="128">
        <v>1530.95</v>
      </c>
      <c r="Y609" s="128">
        <v>1424.38</v>
      </c>
      <c r="Z609" s="128">
        <v>1369.5</v>
      </c>
    </row>
    <row r="610" spans="2:26" x14ac:dyDescent="0.3">
      <c r="B610" s="127">
        <v>2</v>
      </c>
      <c r="C610" s="128">
        <v>1366.01</v>
      </c>
      <c r="D610" s="128">
        <v>1374.01</v>
      </c>
      <c r="E610" s="128">
        <v>1403.3</v>
      </c>
      <c r="F610" s="128">
        <v>1505.71</v>
      </c>
      <c r="G610" s="128">
        <v>1487.52</v>
      </c>
      <c r="H610" s="128">
        <v>1594.8</v>
      </c>
      <c r="I610" s="128">
        <v>1740.95</v>
      </c>
      <c r="J610" s="128">
        <v>1748.56</v>
      </c>
      <c r="K610" s="128">
        <v>1742.19</v>
      </c>
      <c r="L610" s="128">
        <v>1735.14</v>
      </c>
      <c r="M610" s="128">
        <v>1711.84</v>
      </c>
      <c r="N610" s="128">
        <v>1719.8</v>
      </c>
      <c r="O610" s="128">
        <v>1710.29</v>
      </c>
      <c r="P610" s="128">
        <v>1711.31</v>
      </c>
      <c r="Q610" s="128">
        <v>1724.65</v>
      </c>
      <c r="R610" s="128">
        <v>1733.87</v>
      </c>
      <c r="S610" s="128">
        <v>1838.29</v>
      </c>
      <c r="T610" s="128">
        <v>1792.73</v>
      </c>
      <c r="U610" s="128">
        <v>1728.64</v>
      </c>
      <c r="V610" s="128">
        <v>1643.96</v>
      </c>
      <c r="W610" s="128">
        <v>1588.07</v>
      </c>
      <c r="X610" s="128">
        <v>1521.45</v>
      </c>
      <c r="Y610" s="128">
        <v>1402.64</v>
      </c>
      <c r="Z610" s="128">
        <v>1363</v>
      </c>
    </row>
    <row r="611" spans="2:26" x14ac:dyDescent="0.3">
      <c r="B611" s="127">
        <v>3</v>
      </c>
      <c r="C611" s="128">
        <v>1391.96</v>
      </c>
      <c r="D611" s="128">
        <v>1403.57</v>
      </c>
      <c r="E611" s="128">
        <v>1445.17</v>
      </c>
      <c r="F611" s="128">
        <v>1523.45</v>
      </c>
      <c r="G611" s="128">
        <v>1525.25</v>
      </c>
      <c r="H611" s="128">
        <v>1620.81</v>
      </c>
      <c r="I611" s="128">
        <v>1741.42</v>
      </c>
      <c r="J611" s="128">
        <v>1779.55</v>
      </c>
      <c r="K611" s="128">
        <v>1783.97</v>
      </c>
      <c r="L611" s="128">
        <v>1763.05</v>
      </c>
      <c r="M611" s="128">
        <v>1676.67</v>
      </c>
      <c r="N611" s="128">
        <v>1677.88</v>
      </c>
      <c r="O611" s="128">
        <v>1651.49</v>
      </c>
      <c r="P611" s="128">
        <v>1719.9</v>
      </c>
      <c r="Q611" s="128">
        <v>1741.56</v>
      </c>
      <c r="R611" s="128">
        <v>1778.86</v>
      </c>
      <c r="S611" s="128">
        <v>1850.67</v>
      </c>
      <c r="T611" s="128">
        <v>1796.33</v>
      </c>
      <c r="U611" s="128">
        <v>1746.94</v>
      </c>
      <c r="V611" s="128">
        <v>1636.24</v>
      </c>
      <c r="W611" s="128">
        <v>1615.88</v>
      </c>
      <c r="X611" s="128">
        <v>1542.92</v>
      </c>
      <c r="Y611" s="128">
        <v>1410.68</v>
      </c>
      <c r="Z611" s="128">
        <v>1344.9</v>
      </c>
    </row>
    <row r="612" spans="2:26" x14ac:dyDescent="0.3">
      <c r="B612" s="127">
        <v>4</v>
      </c>
      <c r="C612" s="128">
        <v>1447.27</v>
      </c>
      <c r="D612" s="128">
        <v>1442.86</v>
      </c>
      <c r="E612" s="128">
        <v>1447.82</v>
      </c>
      <c r="F612" s="128">
        <v>1563.15</v>
      </c>
      <c r="G612" s="128">
        <v>1628.17</v>
      </c>
      <c r="H612" s="128">
        <v>1645.69</v>
      </c>
      <c r="I612" s="128">
        <v>1807.97</v>
      </c>
      <c r="J612" s="128">
        <v>1876.86</v>
      </c>
      <c r="K612" s="128">
        <v>1924.91</v>
      </c>
      <c r="L612" s="128">
        <v>1870.23</v>
      </c>
      <c r="M612" s="128">
        <v>1856.44</v>
      </c>
      <c r="N612" s="128">
        <v>1862.02</v>
      </c>
      <c r="O612" s="128">
        <v>1851.81</v>
      </c>
      <c r="P612" s="128">
        <v>1863.87</v>
      </c>
      <c r="Q612" s="128">
        <v>1849.63</v>
      </c>
      <c r="R612" s="128">
        <v>1730.41</v>
      </c>
      <c r="S612" s="128">
        <v>2034.31</v>
      </c>
      <c r="T612" s="128">
        <v>1913.36</v>
      </c>
      <c r="U612" s="128">
        <v>1847.8</v>
      </c>
      <c r="V612" s="128">
        <v>1779.88</v>
      </c>
      <c r="W612" s="128">
        <v>1767.77</v>
      </c>
      <c r="X612" s="128">
        <v>1628.41</v>
      </c>
      <c r="Y612" s="128">
        <v>1589.73</v>
      </c>
      <c r="Z612" s="128">
        <v>1464.97</v>
      </c>
    </row>
    <row r="613" spans="2:26" x14ac:dyDescent="0.3">
      <c r="B613" s="127">
        <v>5</v>
      </c>
      <c r="C613" s="128">
        <v>1451.73</v>
      </c>
      <c r="D613" s="128">
        <v>1453.68</v>
      </c>
      <c r="E613" s="128">
        <v>1454.68</v>
      </c>
      <c r="F613" s="128">
        <v>1554.83</v>
      </c>
      <c r="G613" s="128">
        <v>1678.92</v>
      </c>
      <c r="H613" s="128">
        <v>1647.96</v>
      </c>
      <c r="I613" s="128">
        <v>1791.27</v>
      </c>
      <c r="J613" s="128">
        <v>1865.71</v>
      </c>
      <c r="K613" s="128">
        <v>1949.83</v>
      </c>
      <c r="L613" s="128">
        <v>1856.12</v>
      </c>
      <c r="M613" s="128">
        <v>1857.65</v>
      </c>
      <c r="N613" s="128">
        <v>1856.77</v>
      </c>
      <c r="O613" s="128">
        <v>1857.28</v>
      </c>
      <c r="P613" s="128">
        <v>1837.52</v>
      </c>
      <c r="Q613" s="128">
        <v>1794.76</v>
      </c>
      <c r="R613" s="128">
        <v>1943.47</v>
      </c>
      <c r="S613" s="128">
        <v>2055.61</v>
      </c>
      <c r="T613" s="128">
        <v>2003.18</v>
      </c>
      <c r="U613" s="128">
        <v>1793.33</v>
      </c>
      <c r="V613" s="128">
        <v>1783.22</v>
      </c>
      <c r="W613" s="128">
        <v>1727.58</v>
      </c>
      <c r="X613" s="128">
        <v>1621.82</v>
      </c>
      <c r="Y613" s="128">
        <v>1554.86</v>
      </c>
      <c r="Z613" s="128">
        <v>1452.36</v>
      </c>
    </row>
    <row r="614" spans="2:26" x14ac:dyDescent="0.3">
      <c r="B614" s="127">
        <v>6</v>
      </c>
      <c r="C614" s="128">
        <v>1532.43</v>
      </c>
      <c r="D614" s="128">
        <v>1444.77</v>
      </c>
      <c r="E614" s="128">
        <v>1399.69</v>
      </c>
      <c r="F614" s="128">
        <v>1469.88</v>
      </c>
      <c r="G614" s="128">
        <v>1546.78</v>
      </c>
      <c r="H614" s="128">
        <v>1561.59</v>
      </c>
      <c r="I614" s="128">
        <v>1611.64</v>
      </c>
      <c r="J614" s="128">
        <v>1628.15</v>
      </c>
      <c r="K614" s="128">
        <v>1780.38</v>
      </c>
      <c r="L614" s="128">
        <v>1779.85</v>
      </c>
      <c r="M614" s="128">
        <v>1776.89</v>
      </c>
      <c r="N614" s="128">
        <v>1777.6</v>
      </c>
      <c r="O614" s="128">
        <v>1779.53</v>
      </c>
      <c r="P614" s="128">
        <v>1776.9</v>
      </c>
      <c r="Q614" s="128">
        <v>1777.62</v>
      </c>
      <c r="R614" s="128">
        <v>1777.39</v>
      </c>
      <c r="S614" s="128">
        <v>2024.74</v>
      </c>
      <c r="T614" s="128">
        <v>1953.62</v>
      </c>
      <c r="U614" s="128">
        <v>1776.24</v>
      </c>
      <c r="V614" s="128">
        <v>1765.53</v>
      </c>
      <c r="W614" s="128">
        <v>1771.72</v>
      </c>
      <c r="X614" s="128">
        <v>1716.47</v>
      </c>
      <c r="Y614" s="128">
        <v>1604.78</v>
      </c>
      <c r="Z614" s="128">
        <v>1493.17</v>
      </c>
    </row>
    <row r="615" spans="2:26" x14ac:dyDescent="0.3">
      <c r="B615" s="127">
        <v>7</v>
      </c>
      <c r="C615" s="128">
        <v>1560.19</v>
      </c>
      <c r="D615" s="128">
        <v>1558.21</v>
      </c>
      <c r="E615" s="128">
        <v>1496.62</v>
      </c>
      <c r="F615" s="128">
        <v>1510.27</v>
      </c>
      <c r="G615" s="128">
        <v>1590.39</v>
      </c>
      <c r="H615" s="128">
        <v>1607.34</v>
      </c>
      <c r="I615" s="128">
        <v>1626.57</v>
      </c>
      <c r="J615" s="128">
        <v>1708.78</v>
      </c>
      <c r="K615" s="128">
        <v>1776.11</v>
      </c>
      <c r="L615" s="128">
        <v>1936.22</v>
      </c>
      <c r="M615" s="128">
        <v>1935.69</v>
      </c>
      <c r="N615" s="128">
        <v>1936.57</v>
      </c>
      <c r="O615" s="128">
        <v>1775.87</v>
      </c>
      <c r="P615" s="128">
        <v>1937.66</v>
      </c>
      <c r="Q615" s="128">
        <v>1935.61</v>
      </c>
      <c r="R615" s="128">
        <v>1980.71</v>
      </c>
      <c r="S615" s="128">
        <v>2134.46</v>
      </c>
      <c r="T615" s="128">
        <v>2126.9699999999998</v>
      </c>
      <c r="U615" s="128">
        <v>2025.23</v>
      </c>
      <c r="V615" s="128">
        <v>1774.01</v>
      </c>
      <c r="W615" s="128">
        <v>1776.18</v>
      </c>
      <c r="X615" s="128">
        <v>1747.95</v>
      </c>
      <c r="Y615" s="128">
        <v>1618.9</v>
      </c>
      <c r="Z615" s="128">
        <v>1452.36</v>
      </c>
    </row>
    <row r="616" spans="2:26" x14ac:dyDescent="0.3">
      <c r="B616" s="127">
        <v>8</v>
      </c>
      <c r="C616" s="128">
        <v>1451.48</v>
      </c>
      <c r="D616" s="128">
        <v>1490.92</v>
      </c>
      <c r="E616" s="128">
        <v>1450.32</v>
      </c>
      <c r="F616" s="128">
        <v>1469.21</v>
      </c>
      <c r="G616" s="128">
        <v>1535.45</v>
      </c>
      <c r="H616" s="128">
        <v>1530.74</v>
      </c>
      <c r="I616" s="128">
        <v>1603.19</v>
      </c>
      <c r="J616" s="128">
        <v>1618.38</v>
      </c>
      <c r="K616" s="128">
        <v>1769.24</v>
      </c>
      <c r="L616" s="128">
        <v>1784.36</v>
      </c>
      <c r="M616" s="128">
        <v>1780.27</v>
      </c>
      <c r="N616" s="128">
        <v>1773.86</v>
      </c>
      <c r="O616" s="128">
        <v>1764.42</v>
      </c>
      <c r="P616" s="128">
        <v>1760.5</v>
      </c>
      <c r="Q616" s="128">
        <v>1776.8</v>
      </c>
      <c r="R616" s="128">
        <v>1853.88</v>
      </c>
      <c r="S616" s="128">
        <v>2033.85</v>
      </c>
      <c r="T616" s="128">
        <v>1999.12</v>
      </c>
      <c r="U616" s="128">
        <v>1854.39</v>
      </c>
      <c r="V616" s="128">
        <v>1770.36</v>
      </c>
      <c r="W616" s="128">
        <v>1764.1</v>
      </c>
      <c r="X616" s="128">
        <v>1628.61</v>
      </c>
      <c r="Y616" s="128">
        <v>1552.57</v>
      </c>
      <c r="Z616" s="128">
        <v>1497.79</v>
      </c>
    </row>
    <row r="617" spans="2:26" x14ac:dyDescent="0.3">
      <c r="B617" s="127">
        <v>9</v>
      </c>
      <c r="C617" s="128">
        <v>1484.57</v>
      </c>
      <c r="D617" s="128">
        <v>1448.09</v>
      </c>
      <c r="E617" s="128">
        <v>1410.51</v>
      </c>
      <c r="F617" s="128">
        <v>1539.93</v>
      </c>
      <c r="G617" s="128">
        <v>1613.48</v>
      </c>
      <c r="H617" s="128">
        <v>1615.95</v>
      </c>
      <c r="I617" s="128">
        <v>1636.34</v>
      </c>
      <c r="J617" s="128">
        <v>1782.82</v>
      </c>
      <c r="K617" s="128">
        <v>1782.47</v>
      </c>
      <c r="L617" s="128">
        <v>1780.45</v>
      </c>
      <c r="M617" s="128">
        <v>1768.92</v>
      </c>
      <c r="N617" s="128">
        <v>1759.73</v>
      </c>
      <c r="O617" s="128">
        <v>1754.93</v>
      </c>
      <c r="P617" s="128">
        <v>1752.07</v>
      </c>
      <c r="Q617" s="128">
        <v>1763.61</v>
      </c>
      <c r="R617" s="128">
        <v>1762.41</v>
      </c>
      <c r="S617" s="128">
        <v>1956.92</v>
      </c>
      <c r="T617" s="128">
        <v>1857.97</v>
      </c>
      <c r="U617" s="128">
        <v>1757.82</v>
      </c>
      <c r="V617" s="128">
        <v>1619.62</v>
      </c>
      <c r="W617" s="128">
        <v>1617.97</v>
      </c>
      <c r="X617" s="128">
        <v>1608.15</v>
      </c>
      <c r="Y617" s="128">
        <v>1474.89</v>
      </c>
      <c r="Z617" s="128">
        <v>1444.3</v>
      </c>
    </row>
    <row r="618" spans="2:26" x14ac:dyDescent="0.3">
      <c r="B618" s="127">
        <v>10</v>
      </c>
      <c r="C618" s="128">
        <v>1402.34</v>
      </c>
      <c r="D618" s="128">
        <v>1390.58</v>
      </c>
      <c r="E618" s="128">
        <v>1399.52</v>
      </c>
      <c r="F618" s="128">
        <v>1491.26</v>
      </c>
      <c r="G618" s="128">
        <v>1624.16</v>
      </c>
      <c r="H618" s="128">
        <v>1627.25</v>
      </c>
      <c r="I618" s="128">
        <v>1714.65</v>
      </c>
      <c r="J618" s="128">
        <v>1830.64</v>
      </c>
      <c r="K618" s="128">
        <v>1811.02</v>
      </c>
      <c r="L618" s="128">
        <v>1800.18</v>
      </c>
      <c r="M618" s="128">
        <v>1785.01</v>
      </c>
      <c r="N618" s="128">
        <v>1786.55</v>
      </c>
      <c r="O618" s="128">
        <v>1768.64</v>
      </c>
      <c r="P618" s="128">
        <v>1768.5</v>
      </c>
      <c r="Q618" s="128">
        <v>1792.62</v>
      </c>
      <c r="R618" s="128">
        <v>1799.5</v>
      </c>
      <c r="S618" s="128">
        <v>1958.8</v>
      </c>
      <c r="T618" s="128">
        <v>1857.42</v>
      </c>
      <c r="U618" s="128">
        <v>1803.2</v>
      </c>
      <c r="V618" s="128">
        <v>1702.38</v>
      </c>
      <c r="W618" s="128">
        <v>1686.8</v>
      </c>
      <c r="X618" s="128">
        <v>1626.66</v>
      </c>
      <c r="Y618" s="128">
        <v>1501.14</v>
      </c>
      <c r="Z618" s="128">
        <v>1466.87</v>
      </c>
    </row>
    <row r="619" spans="2:26" x14ac:dyDescent="0.3">
      <c r="B619" s="127">
        <v>11</v>
      </c>
      <c r="C619" s="128">
        <v>1453.12</v>
      </c>
      <c r="D619" s="128">
        <v>1460.24</v>
      </c>
      <c r="E619" s="128">
        <v>1438.88</v>
      </c>
      <c r="F619" s="128">
        <v>1551.87</v>
      </c>
      <c r="G619" s="128">
        <v>1624.59</v>
      </c>
      <c r="H619" s="128">
        <v>1654.96</v>
      </c>
      <c r="I619" s="128">
        <v>1745.15</v>
      </c>
      <c r="J619" s="128">
        <v>1955.73</v>
      </c>
      <c r="K619" s="128">
        <v>1867.66</v>
      </c>
      <c r="L619" s="128">
        <v>1868.45</v>
      </c>
      <c r="M619" s="128">
        <v>1869.03</v>
      </c>
      <c r="N619" s="128">
        <v>1868.59</v>
      </c>
      <c r="O619" s="128">
        <v>1827.38</v>
      </c>
      <c r="P619" s="128">
        <v>1826.37</v>
      </c>
      <c r="Q619" s="128">
        <v>1863.44</v>
      </c>
      <c r="R619" s="128">
        <v>1858.76</v>
      </c>
      <c r="S619" s="128">
        <v>2054.6</v>
      </c>
      <c r="T619" s="128">
        <v>2001.6</v>
      </c>
      <c r="U619" s="128">
        <v>1859.05</v>
      </c>
      <c r="V619" s="128">
        <v>1814.42</v>
      </c>
      <c r="W619" s="128">
        <v>1855.31</v>
      </c>
      <c r="X619" s="128">
        <v>1740.74</v>
      </c>
      <c r="Y619" s="128">
        <v>1627.05</v>
      </c>
      <c r="Z619" s="128">
        <v>1542.7</v>
      </c>
    </row>
    <row r="620" spans="2:26" x14ac:dyDescent="0.3">
      <c r="B620" s="127">
        <v>12</v>
      </c>
      <c r="C620" s="128">
        <v>1589.36</v>
      </c>
      <c r="D620" s="128">
        <v>1552.21</v>
      </c>
      <c r="E620" s="128">
        <v>1419.27</v>
      </c>
      <c r="F620" s="128">
        <v>1419.38</v>
      </c>
      <c r="G620" s="128">
        <v>1618.68</v>
      </c>
      <c r="H620" s="128">
        <v>1667.02</v>
      </c>
      <c r="I620" s="128">
        <v>1772.24</v>
      </c>
      <c r="J620" s="128">
        <v>1960.02</v>
      </c>
      <c r="K620" s="128">
        <v>2107.75</v>
      </c>
      <c r="L620" s="128">
        <v>2113.7800000000002</v>
      </c>
      <c r="M620" s="128">
        <v>2088.9899999999998</v>
      </c>
      <c r="N620" s="128">
        <v>2048.4</v>
      </c>
      <c r="O620" s="128">
        <v>2042.19</v>
      </c>
      <c r="P620" s="128">
        <v>2042.02</v>
      </c>
      <c r="Q620" s="128">
        <v>2099.5</v>
      </c>
      <c r="R620" s="128">
        <v>2104.9299999999998</v>
      </c>
      <c r="S620" s="128">
        <v>2211.92</v>
      </c>
      <c r="T620" s="128">
        <v>2192.66</v>
      </c>
      <c r="U620" s="128">
        <v>2126.5700000000002</v>
      </c>
      <c r="V620" s="128">
        <v>1953.57</v>
      </c>
      <c r="W620" s="128">
        <v>1959.79</v>
      </c>
      <c r="X620" s="128">
        <v>1827.21</v>
      </c>
      <c r="Y620" s="128">
        <v>1630.24</v>
      </c>
      <c r="Z620" s="128">
        <v>1564.83</v>
      </c>
    </row>
    <row r="621" spans="2:26" x14ac:dyDescent="0.3">
      <c r="B621" s="127">
        <v>13</v>
      </c>
      <c r="C621" s="128">
        <v>1526.56</v>
      </c>
      <c r="D621" s="128">
        <v>1419.79</v>
      </c>
      <c r="E621" s="128">
        <v>1426.14</v>
      </c>
      <c r="F621" s="128">
        <v>1414.61</v>
      </c>
      <c r="G621" s="128">
        <v>1620.33</v>
      </c>
      <c r="H621" s="128">
        <v>1674.8</v>
      </c>
      <c r="I621" s="128">
        <v>1746.27</v>
      </c>
      <c r="J621" s="128">
        <v>1915.02</v>
      </c>
      <c r="K621" s="128">
        <v>2004.95</v>
      </c>
      <c r="L621" s="128">
        <v>2128.16</v>
      </c>
      <c r="M621" s="128">
        <v>1977.39</v>
      </c>
      <c r="N621" s="128">
        <v>1960.29</v>
      </c>
      <c r="O621" s="128">
        <v>1880.52</v>
      </c>
      <c r="P621" s="128">
        <v>1873</v>
      </c>
      <c r="Q621" s="128">
        <v>2121.3200000000002</v>
      </c>
      <c r="R621" s="128">
        <v>2118.8000000000002</v>
      </c>
      <c r="S621" s="128">
        <v>2205.08</v>
      </c>
      <c r="T621" s="128">
        <v>2210.09</v>
      </c>
      <c r="U621" s="128">
        <v>2137.52</v>
      </c>
      <c r="V621" s="128">
        <v>1958.24</v>
      </c>
      <c r="W621" s="128">
        <v>1957.72</v>
      </c>
      <c r="X621" s="128">
        <v>1841.57</v>
      </c>
      <c r="Y621" s="128">
        <v>1676.6</v>
      </c>
      <c r="Z621" s="128">
        <v>1625.54</v>
      </c>
    </row>
    <row r="622" spans="2:26" x14ac:dyDescent="0.3">
      <c r="B622" s="127">
        <v>14</v>
      </c>
      <c r="C622" s="128">
        <v>1524.98</v>
      </c>
      <c r="D622" s="128">
        <v>1529.83</v>
      </c>
      <c r="E622" s="128">
        <v>1527.58</v>
      </c>
      <c r="F622" s="128">
        <v>1617.21</v>
      </c>
      <c r="G622" s="128">
        <v>1763.75</v>
      </c>
      <c r="H622" s="128">
        <v>1875.36</v>
      </c>
      <c r="I622" s="128">
        <v>2125.31</v>
      </c>
      <c r="J622" s="128">
        <v>2130.31</v>
      </c>
      <c r="K622" s="128">
        <v>2010.54</v>
      </c>
      <c r="L622" s="128">
        <v>2001.59</v>
      </c>
      <c r="M622" s="128">
        <v>2004.31</v>
      </c>
      <c r="N622" s="128">
        <v>1989.47</v>
      </c>
      <c r="O622" s="128">
        <v>2023.64</v>
      </c>
      <c r="P622" s="128">
        <v>2111.16</v>
      </c>
      <c r="Q622" s="128">
        <v>2152.8200000000002</v>
      </c>
      <c r="R622" s="128">
        <v>2160.61</v>
      </c>
      <c r="S622" s="128">
        <v>2193.9699999999998</v>
      </c>
      <c r="T622" s="128">
        <v>2119.34</v>
      </c>
      <c r="U622" s="128">
        <v>1961.49</v>
      </c>
      <c r="V622" s="128">
        <v>1861.4</v>
      </c>
      <c r="W622" s="128">
        <v>1843.08</v>
      </c>
      <c r="X622" s="128">
        <v>1678.97</v>
      </c>
      <c r="Y622" s="128">
        <v>1590.45</v>
      </c>
      <c r="Z622" s="128">
        <v>1484.97</v>
      </c>
    </row>
    <row r="623" spans="2:26" x14ac:dyDescent="0.3">
      <c r="B623" s="127">
        <v>15</v>
      </c>
      <c r="C623" s="128">
        <v>1495.92</v>
      </c>
      <c r="D623" s="128">
        <v>1517.65</v>
      </c>
      <c r="E623" s="128">
        <v>1523.72</v>
      </c>
      <c r="F623" s="128">
        <v>1591.39</v>
      </c>
      <c r="G623" s="128">
        <v>1644.38</v>
      </c>
      <c r="H623" s="128">
        <v>1678.15</v>
      </c>
      <c r="I623" s="128">
        <v>1812.98</v>
      </c>
      <c r="J623" s="128">
        <v>1959.75</v>
      </c>
      <c r="K623" s="128">
        <v>1880.84</v>
      </c>
      <c r="L623" s="128">
        <v>1880.23</v>
      </c>
      <c r="M623" s="128">
        <v>1810.89</v>
      </c>
      <c r="N623" s="128">
        <v>1876.49</v>
      </c>
      <c r="O623" s="128">
        <v>1811.63</v>
      </c>
      <c r="P623" s="128">
        <v>1812.01</v>
      </c>
      <c r="Q623" s="128">
        <v>1816.79</v>
      </c>
      <c r="R623" s="128">
        <v>1878.72</v>
      </c>
      <c r="S623" s="128">
        <v>2040.85</v>
      </c>
      <c r="T623" s="128">
        <v>1958.58</v>
      </c>
      <c r="U623" s="128">
        <v>1857.63</v>
      </c>
      <c r="V623" s="128">
        <v>1789.16</v>
      </c>
      <c r="W623" s="128">
        <v>1781.99</v>
      </c>
      <c r="X623" s="128">
        <v>1633.78</v>
      </c>
      <c r="Y623" s="128">
        <v>1538.46</v>
      </c>
      <c r="Z623" s="128">
        <v>1432.92</v>
      </c>
    </row>
    <row r="624" spans="2:26" x14ac:dyDescent="0.3">
      <c r="B624" s="127">
        <v>16</v>
      </c>
      <c r="C624" s="128">
        <v>1503.59</v>
      </c>
      <c r="D624" s="128">
        <v>1502.2</v>
      </c>
      <c r="E624" s="128">
        <v>1516.87</v>
      </c>
      <c r="F624" s="128">
        <v>1596.17</v>
      </c>
      <c r="G624" s="128">
        <v>1645.94</v>
      </c>
      <c r="H624" s="128">
        <v>1685.24</v>
      </c>
      <c r="I624" s="128">
        <v>1828.48</v>
      </c>
      <c r="J624" s="128">
        <v>1898.08</v>
      </c>
      <c r="K624" s="128">
        <v>1896.35</v>
      </c>
      <c r="L624" s="128">
        <v>1897.25</v>
      </c>
      <c r="M624" s="128">
        <v>1895.28</v>
      </c>
      <c r="N624" s="128">
        <v>1893.92</v>
      </c>
      <c r="O624" s="128">
        <v>1826.82</v>
      </c>
      <c r="P624" s="128">
        <v>1974.79</v>
      </c>
      <c r="Q624" s="128">
        <v>2075.88</v>
      </c>
      <c r="R624" s="128">
        <v>1886.59</v>
      </c>
      <c r="S624" s="128">
        <v>2119.31</v>
      </c>
      <c r="T624" s="128">
        <v>1951.78</v>
      </c>
      <c r="U624" s="128">
        <v>1930.58</v>
      </c>
      <c r="V624" s="128">
        <v>1802.42</v>
      </c>
      <c r="W624" s="128">
        <v>1773.8</v>
      </c>
      <c r="X624" s="128">
        <v>1680.11</v>
      </c>
      <c r="Y624" s="128">
        <v>1612.91</v>
      </c>
      <c r="Z624" s="128">
        <v>1514.99</v>
      </c>
    </row>
    <row r="625" spans="2:26" x14ac:dyDescent="0.3">
      <c r="B625" s="127">
        <v>17</v>
      </c>
      <c r="C625" s="128">
        <v>1503.06</v>
      </c>
      <c r="D625" s="128">
        <v>1519.88</v>
      </c>
      <c r="E625" s="128">
        <v>1518.38</v>
      </c>
      <c r="F625" s="128">
        <v>1585.14</v>
      </c>
      <c r="G625" s="128">
        <v>1676.99</v>
      </c>
      <c r="H625" s="128">
        <v>1685.43</v>
      </c>
      <c r="I625" s="128">
        <v>2028</v>
      </c>
      <c r="J625" s="128">
        <v>1961.68</v>
      </c>
      <c r="K625" s="128">
        <v>2034.13</v>
      </c>
      <c r="L625" s="128">
        <v>1979.26</v>
      </c>
      <c r="M625" s="128">
        <v>1933.25</v>
      </c>
      <c r="N625" s="128">
        <v>1801.76</v>
      </c>
      <c r="O625" s="128">
        <v>1803.27</v>
      </c>
      <c r="P625" s="128">
        <v>1912.53</v>
      </c>
      <c r="Q625" s="128">
        <v>1959.84</v>
      </c>
      <c r="R625" s="128">
        <v>2020.03</v>
      </c>
      <c r="S625" s="128">
        <v>2146.87</v>
      </c>
      <c r="T625" s="128">
        <v>2137.37</v>
      </c>
      <c r="U625" s="128">
        <v>1903.4</v>
      </c>
      <c r="V625" s="128">
        <v>1975.7</v>
      </c>
      <c r="W625" s="128">
        <v>1779.77</v>
      </c>
      <c r="X625" s="128">
        <v>1739.17</v>
      </c>
      <c r="Y625" s="128">
        <v>1625.5</v>
      </c>
      <c r="Z625" s="128">
        <v>1542.93</v>
      </c>
    </row>
    <row r="626" spans="2:26" x14ac:dyDescent="0.3">
      <c r="B626" s="127">
        <v>18</v>
      </c>
      <c r="C626" s="128">
        <v>1528.85</v>
      </c>
      <c r="D626" s="128">
        <v>1525.22</v>
      </c>
      <c r="E626" s="128">
        <v>1538.01</v>
      </c>
      <c r="F626" s="128">
        <v>1609.11</v>
      </c>
      <c r="G626" s="128">
        <v>1705.42</v>
      </c>
      <c r="H626" s="128">
        <v>1843.28</v>
      </c>
      <c r="I626" s="128">
        <v>2144.31</v>
      </c>
      <c r="J626" s="128">
        <v>2156.65</v>
      </c>
      <c r="K626" s="128">
        <v>1949.55</v>
      </c>
      <c r="L626" s="128">
        <v>1950.39</v>
      </c>
      <c r="M626" s="128">
        <v>1950.74</v>
      </c>
      <c r="N626" s="128">
        <v>1937.68</v>
      </c>
      <c r="O626" s="128">
        <v>1937.57</v>
      </c>
      <c r="P626" s="128">
        <v>1934.59</v>
      </c>
      <c r="Q626" s="128">
        <v>1969.89</v>
      </c>
      <c r="R626" s="128">
        <v>1952.97</v>
      </c>
      <c r="S626" s="128">
        <v>2177.1999999999998</v>
      </c>
      <c r="T626" s="128">
        <v>2135.52</v>
      </c>
      <c r="U626" s="128">
        <v>2136.81</v>
      </c>
      <c r="V626" s="128">
        <v>1889.57</v>
      </c>
      <c r="W626" s="128">
        <v>1830.09</v>
      </c>
      <c r="X626" s="128">
        <v>1827.4</v>
      </c>
      <c r="Y626" s="128">
        <v>1650.87</v>
      </c>
      <c r="Z626" s="128">
        <v>1627.95</v>
      </c>
    </row>
    <row r="627" spans="2:26" x14ac:dyDescent="0.3">
      <c r="B627" s="127">
        <v>19</v>
      </c>
      <c r="C627" s="128">
        <v>1675.04</v>
      </c>
      <c r="D627" s="128">
        <v>1603.99</v>
      </c>
      <c r="E627" s="128">
        <v>1563.27</v>
      </c>
      <c r="F627" s="128">
        <v>1605.36</v>
      </c>
      <c r="G627" s="128">
        <v>1741.11</v>
      </c>
      <c r="H627" s="128">
        <v>1791.59</v>
      </c>
      <c r="I627" s="128">
        <v>2081.29</v>
      </c>
      <c r="J627" s="128">
        <v>2169.96</v>
      </c>
      <c r="K627" s="128">
        <v>2261.13</v>
      </c>
      <c r="L627" s="128">
        <v>2186.98</v>
      </c>
      <c r="M627" s="128">
        <v>2184.71</v>
      </c>
      <c r="N627" s="128">
        <v>2183.8200000000002</v>
      </c>
      <c r="O627" s="128">
        <v>2184</v>
      </c>
      <c r="P627" s="128">
        <v>2181.37</v>
      </c>
      <c r="Q627" s="128">
        <v>2175.96</v>
      </c>
      <c r="R627" s="128">
        <v>2171.71</v>
      </c>
      <c r="S627" s="128">
        <v>2249.73</v>
      </c>
      <c r="T627" s="128">
        <v>2245.0300000000002</v>
      </c>
      <c r="U627" s="128">
        <v>2248.16</v>
      </c>
      <c r="V627" s="128">
        <v>2151.96</v>
      </c>
      <c r="W627" s="128">
        <v>2089.7800000000002</v>
      </c>
      <c r="X627" s="128">
        <v>1964.42</v>
      </c>
      <c r="Y627" s="128">
        <v>1783.96</v>
      </c>
      <c r="Z627" s="128">
        <v>1673.99</v>
      </c>
    </row>
    <row r="628" spans="2:26" x14ac:dyDescent="0.3">
      <c r="B628" s="127">
        <v>20</v>
      </c>
      <c r="C628" s="128">
        <v>1611.86</v>
      </c>
      <c r="D628" s="128">
        <v>1584.14</v>
      </c>
      <c r="E628" s="128">
        <v>1527.01</v>
      </c>
      <c r="F628" s="128">
        <v>1555.44</v>
      </c>
      <c r="G628" s="128">
        <v>1623.58</v>
      </c>
      <c r="H628" s="128">
        <v>1631.1</v>
      </c>
      <c r="I628" s="128">
        <v>1671.67</v>
      </c>
      <c r="J628" s="128">
        <v>1813.62</v>
      </c>
      <c r="K628" s="128">
        <v>1883.31</v>
      </c>
      <c r="L628" s="128">
        <v>1884.64</v>
      </c>
      <c r="M628" s="128">
        <v>1878.18</v>
      </c>
      <c r="N628" s="128">
        <v>1876.99</v>
      </c>
      <c r="O628" s="128">
        <v>1876.45</v>
      </c>
      <c r="P628" s="128">
        <v>1879.03</v>
      </c>
      <c r="Q628" s="128">
        <v>1868.96</v>
      </c>
      <c r="R628" s="128">
        <v>1968.14</v>
      </c>
      <c r="S628" s="128">
        <v>2236.61</v>
      </c>
      <c r="T628" s="128">
        <v>2232.94</v>
      </c>
      <c r="U628" s="128">
        <v>2115.4899999999998</v>
      </c>
      <c r="V628" s="128">
        <v>2110.5700000000002</v>
      </c>
      <c r="W628" s="128">
        <v>1949.36</v>
      </c>
      <c r="X628" s="128">
        <v>1829.28</v>
      </c>
      <c r="Y628" s="128">
        <v>1748.85</v>
      </c>
      <c r="Z628" s="128">
        <v>1676.84</v>
      </c>
    </row>
    <row r="629" spans="2:26" x14ac:dyDescent="0.3">
      <c r="B629" s="127">
        <v>21</v>
      </c>
      <c r="C629" s="128">
        <v>1584.68</v>
      </c>
      <c r="D629" s="128">
        <v>1585.81</v>
      </c>
      <c r="E629" s="128">
        <v>1595.09</v>
      </c>
      <c r="F629" s="128">
        <v>1626.19</v>
      </c>
      <c r="G629" s="128">
        <v>1738.49</v>
      </c>
      <c r="H629" s="128">
        <v>1790.39</v>
      </c>
      <c r="I629" s="128">
        <v>2016.88</v>
      </c>
      <c r="J629" s="128">
        <v>2124.73</v>
      </c>
      <c r="K629" s="128">
        <v>2020.53</v>
      </c>
      <c r="L629" s="128">
        <v>2001.34</v>
      </c>
      <c r="M629" s="128">
        <v>1980.3</v>
      </c>
      <c r="N629" s="128">
        <v>1825.97</v>
      </c>
      <c r="O629" s="128">
        <v>1939.99</v>
      </c>
      <c r="P629" s="128">
        <v>1924.11</v>
      </c>
      <c r="Q629" s="128">
        <v>1786.59</v>
      </c>
      <c r="R629" s="128">
        <v>1966.49</v>
      </c>
      <c r="S629" s="128">
        <v>2135.71</v>
      </c>
      <c r="T629" s="128">
        <v>2065.27</v>
      </c>
      <c r="U629" s="128">
        <v>1774.27</v>
      </c>
      <c r="V629" s="128">
        <v>1838.9</v>
      </c>
      <c r="W629" s="128">
        <v>1816.59</v>
      </c>
      <c r="X629" s="128">
        <v>1745.72</v>
      </c>
      <c r="Y629" s="128">
        <v>1619.48</v>
      </c>
      <c r="Z629" s="128">
        <v>1548.61</v>
      </c>
    </row>
    <row r="630" spans="2:26" x14ac:dyDescent="0.3">
      <c r="B630" s="127">
        <v>22</v>
      </c>
      <c r="C630" s="128">
        <v>1520.3</v>
      </c>
      <c r="D630" s="128">
        <v>1520.6</v>
      </c>
      <c r="E630" s="128">
        <v>1529.47</v>
      </c>
      <c r="F630" s="128">
        <v>1592.36</v>
      </c>
      <c r="G630" s="128">
        <v>1652.92</v>
      </c>
      <c r="H630" s="128">
        <v>1751.03</v>
      </c>
      <c r="I630" s="128">
        <v>1907.59</v>
      </c>
      <c r="J630" s="128">
        <v>1811.29</v>
      </c>
      <c r="K630" s="128">
        <v>1814.74</v>
      </c>
      <c r="L630" s="128">
        <v>1815.04</v>
      </c>
      <c r="M630" s="128">
        <v>1814.87</v>
      </c>
      <c r="N630" s="128">
        <v>1809.29</v>
      </c>
      <c r="O630" s="128">
        <v>1850.66</v>
      </c>
      <c r="P630" s="128">
        <v>1852</v>
      </c>
      <c r="Q630" s="128">
        <v>1863.04</v>
      </c>
      <c r="R630" s="128">
        <v>1774.44</v>
      </c>
      <c r="S630" s="128">
        <v>1989.06</v>
      </c>
      <c r="T630" s="128">
        <v>2026.57</v>
      </c>
      <c r="U630" s="128">
        <v>1776.26</v>
      </c>
      <c r="V630" s="128">
        <v>1786.43</v>
      </c>
      <c r="W630" s="128">
        <v>1763.27</v>
      </c>
      <c r="X630" s="128">
        <v>1681.94</v>
      </c>
      <c r="Y630" s="128">
        <v>1608.96</v>
      </c>
      <c r="Z630" s="128">
        <v>1531.61</v>
      </c>
    </row>
    <row r="631" spans="2:26" x14ac:dyDescent="0.3">
      <c r="B631" s="127">
        <v>23</v>
      </c>
      <c r="C631" s="128">
        <v>1509.65</v>
      </c>
      <c r="D631" s="128">
        <v>1510.89</v>
      </c>
      <c r="E631" s="128">
        <v>1519.46</v>
      </c>
      <c r="F631" s="128">
        <v>1593.98</v>
      </c>
      <c r="G631" s="128">
        <v>1647.04</v>
      </c>
      <c r="H631" s="128">
        <v>1787.33</v>
      </c>
      <c r="I631" s="128">
        <v>1892.87</v>
      </c>
      <c r="J631" s="128">
        <v>1976.81</v>
      </c>
      <c r="K631" s="128">
        <v>1933.79</v>
      </c>
      <c r="L631" s="128">
        <v>1921.16</v>
      </c>
      <c r="M631" s="128">
        <v>1900.06</v>
      </c>
      <c r="N631" s="128">
        <v>1891.45</v>
      </c>
      <c r="O631" s="128">
        <v>1870.88</v>
      </c>
      <c r="P631" s="128">
        <v>1863.49</v>
      </c>
      <c r="Q631" s="128">
        <v>1876.66</v>
      </c>
      <c r="R631" s="128">
        <v>1916.62</v>
      </c>
      <c r="S631" s="128">
        <v>2114.16</v>
      </c>
      <c r="T631" s="128">
        <v>2160.5700000000002</v>
      </c>
      <c r="U631" s="128">
        <v>2034.33</v>
      </c>
      <c r="V631" s="128">
        <v>1879.36</v>
      </c>
      <c r="W631" s="128">
        <v>1858.7</v>
      </c>
      <c r="X631" s="128">
        <v>1827.39</v>
      </c>
      <c r="Y631" s="128">
        <v>1712.47</v>
      </c>
      <c r="Z631" s="128">
        <v>1622.16</v>
      </c>
    </row>
    <row r="632" spans="2:26" x14ac:dyDescent="0.3">
      <c r="B632" s="127">
        <v>24</v>
      </c>
      <c r="C632" s="128">
        <v>1538.35</v>
      </c>
      <c r="D632" s="128">
        <v>1537.92</v>
      </c>
      <c r="E632" s="128">
        <v>1531.29</v>
      </c>
      <c r="F632" s="128">
        <v>1612.75</v>
      </c>
      <c r="G632" s="128">
        <v>1718.42</v>
      </c>
      <c r="H632" s="128">
        <v>1825.35</v>
      </c>
      <c r="I632" s="128">
        <v>1863.34</v>
      </c>
      <c r="J632" s="128">
        <v>1961.07</v>
      </c>
      <c r="K632" s="128">
        <v>1868.16</v>
      </c>
      <c r="L632" s="128">
        <v>1867.87</v>
      </c>
      <c r="M632" s="128">
        <v>1866.9</v>
      </c>
      <c r="N632" s="128">
        <v>1864.15</v>
      </c>
      <c r="O632" s="128">
        <v>1864.86</v>
      </c>
      <c r="P632" s="128">
        <v>1864.96</v>
      </c>
      <c r="Q632" s="128">
        <v>1860.3</v>
      </c>
      <c r="R632" s="128">
        <v>1858.9</v>
      </c>
      <c r="S632" s="128">
        <v>1944.38</v>
      </c>
      <c r="T632" s="128">
        <v>2049.13</v>
      </c>
      <c r="U632" s="128">
        <v>1779.82</v>
      </c>
      <c r="V632" s="128">
        <v>1789.4</v>
      </c>
      <c r="W632" s="128">
        <v>1786.15</v>
      </c>
      <c r="X632" s="128">
        <v>1679.33</v>
      </c>
      <c r="Y632" s="128">
        <v>1614.61</v>
      </c>
      <c r="Z632" s="128">
        <v>1595.89</v>
      </c>
    </row>
    <row r="633" spans="2:26" x14ac:dyDescent="0.3">
      <c r="B633" s="127">
        <v>25</v>
      </c>
      <c r="C633" s="128">
        <v>1484.54</v>
      </c>
      <c r="D633" s="128">
        <v>1421.88</v>
      </c>
      <c r="E633" s="128">
        <v>1543.3</v>
      </c>
      <c r="F633" s="128">
        <v>1623.64</v>
      </c>
      <c r="G633" s="128">
        <v>1793.99</v>
      </c>
      <c r="H633" s="128">
        <v>2240.8000000000002</v>
      </c>
      <c r="I633" s="128">
        <v>2248.37</v>
      </c>
      <c r="J633" s="128">
        <v>2248.35</v>
      </c>
      <c r="K633" s="128">
        <v>2137</v>
      </c>
      <c r="L633" s="128">
        <v>2137.5100000000002</v>
      </c>
      <c r="M633" s="128">
        <v>2135.9499999999998</v>
      </c>
      <c r="N633" s="128">
        <v>2134.44</v>
      </c>
      <c r="O633" s="128">
        <v>2135.81</v>
      </c>
      <c r="P633" s="128">
        <v>2121.4699999999998</v>
      </c>
      <c r="Q633" s="128">
        <v>2133.13</v>
      </c>
      <c r="R633" s="128">
        <v>2131.29</v>
      </c>
      <c r="S633" s="128">
        <v>2231.86</v>
      </c>
      <c r="T633" s="128">
        <v>2130.63</v>
      </c>
      <c r="U633" s="128">
        <v>2091.35</v>
      </c>
      <c r="V633" s="128">
        <v>1942.62</v>
      </c>
      <c r="W633" s="128">
        <v>1793.26</v>
      </c>
      <c r="X633" s="128">
        <v>1674.53</v>
      </c>
      <c r="Y633" s="128">
        <v>1625.52</v>
      </c>
      <c r="Z633" s="128">
        <v>1544.68</v>
      </c>
    </row>
    <row r="634" spans="2:26" x14ac:dyDescent="0.3">
      <c r="B634" s="127">
        <v>26</v>
      </c>
      <c r="C634" s="128">
        <v>1617.43</v>
      </c>
      <c r="D634" s="128">
        <v>1498.82</v>
      </c>
      <c r="E634" s="128">
        <v>1553.03</v>
      </c>
      <c r="F634" s="128">
        <v>1601.77</v>
      </c>
      <c r="G634" s="128">
        <v>1645.81</v>
      </c>
      <c r="H634" s="128">
        <v>1812.2</v>
      </c>
      <c r="I634" s="128">
        <v>1932.81</v>
      </c>
      <c r="J634" s="128">
        <v>1934.43</v>
      </c>
      <c r="K634" s="128">
        <v>2139.09</v>
      </c>
      <c r="L634" s="128">
        <v>2138.69</v>
      </c>
      <c r="M634" s="128">
        <v>2096.44</v>
      </c>
      <c r="N634" s="128">
        <v>2097.8200000000002</v>
      </c>
      <c r="O634" s="128">
        <v>1940.74</v>
      </c>
      <c r="P634" s="128">
        <v>2098.04</v>
      </c>
      <c r="Q634" s="128">
        <v>2096.61</v>
      </c>
      <c r="R634" s="128">
        <v>2134.91</v>
      </c>
      <c r="S634" s="128">
        <v>2134.8000000000002</v>
      </c>
      <c r="T634" s="128">
        <v>2135.19</v>
      </c>
      <c r="U634" s="128">
        <v>1943.15</v>
      </c>
      <c r="V634" s="128">
        <v>1846.96</v>
      </c>
      <c r="W634" s="128">
        <v>1803.49</v>
      </c>
      <c r="X634" s="128">
        <v>1675.57</v>
      </c>
      <c r="Y634" s="128">
        <v>1618.87</v>
      </c>
      <c r="Z634" s="128">
        <v>1546.08</v>
      </c>
    </row>
    <row r="635" spans="2:26" x14ac:dyDescent="0.3">
      <c r="B635" s="127">
        <v>27</v>
      </c>
      <c r="C635" s="128">
        <v>1503.9</v>
      </c>
      <c r="D635" s="128">
        <v>1502.08</v>
      </c>
      <c r="E635" s="128">
        <v>1502.75</v>
      </c>
      <c r="F635" s="128">
        <v>1528.86</v>
      </c>
      <c r="G635" s="128">
        <v>1609.29</v>
      </c>
      <c r="H635" s="128">
        <v>1696.1</v>
      </c>
      <c r="I635" s="128">
        <v>1759.62</v>
      </c>
      <c r="J635" s="128">
        <v>1848.13</v>
      </c>
      <c r="K635" s="128">
        <v>1936.38</v>
      </c>
      <c r="L635" s="128">
        <v>1935.86</v>
      </c>
      <c r="M635" s="128">
        <v>1936.77</v>
      </c>
      <c r="N635" s="128">
        <v>1937.4</v>
      </c>
      <c r="O635" s="128">
        <v>1938.07</v>
      </c>
      <c r="P635" s="128">
        <v>1934.97</v>
      </c>
      <c r="Q635" s="128">
        <v>1935.82</v>
      </c>
      <c r="R635" s="128">
        <v>2088.38</v>
      </c>
      <c r="S635" s="128">
        <v>2137.37</v>
      </c>
      <c r="T635" s="128">
        <v>2130.7600000000002</v>
      </c>
      <c r="U635" s="128">
        <v>1938.55</v>
      </c>
      <c r="V635" s="128">
        <v>1845.79</v>
      </c>
      <c r="W635" s="128">
        <v>1794.37</v>
      </c>
      <c r="X635" s="128">
        <v>1650.01</v>
      </c>
      <c r="Y635" s="128">
        <v>1586.43</v>
      </c>
      <c r="Z635" s="128">
        <v>1499.57</v>
      </c>
    </row>
    <row r="636" spans="2:26" x14ac:dyDescent="0.3">
      <c r="B636" s="127">
        <v>28</v>
      </c>
      <c r="C636" s="128">
        <v>1408.63</v>
      </c>
      <c r="D636" s="128">
        <v>1408.83</v>
      </c>
      <c r="E636" s="128">
        <v>1433.29</v>
      </c>
      <c r="F636" s="128">
        <v>1516.52</v>
      </c>
      <c r="G636" s="128">
        <v>1610.73</v>
      </c>
      <c r="H636" s="128">
        <v>1660.91</v>
      </c>
      <c r="I636" s="128">
        <v>1701.41</v>
      </c>
      <c r="J636" s="128">
        <v>1813.45</v>
      </c>
      <c r="K636" s="128">
        <v>1813.7</v>
      </c>
      <c r="L636" s="128">
        <v>1816.61</v>
      </c>
      <c r="M636" s="128">
        <v>1809.63</v>
      </c>
      <c r="N636" s="128">
        <v>1810.28</v>
      </c>
      <c r="O636" s="128">
        <v>1805.92</v>
      </c>
      <c r="P636" s="128">
        <v>1805.1</v>
      </c>
      <c r="Q636" s="128">
        <v>1803.95</v>
      </c>
      <c r="R636" s="128">
        <v>1808.41</v>
      </c>
      <c r="S636" s="128">
        <v>1812.94</v>
      </c>
      <c r="T636" s="128">
        <v>1771.83</v>
      </c>
      <c r="U636" s="128">
        <v>1695.35</v>
      </c>
      <c r="V636" s="128">
        <v>1598.58</v>
      </c>
      <c r="W636" s="128">
        <v>1533.88</v>
      </c>
      <c r="X636" s="128">
        <v>1458.8</v>
      </c>
      <c r="Y636" s="128">
        <v>1440.42</v>
      </c>
      <c r="Z636" s="128">
        <v>1423.47</v>
      </c>
    </row>
    <row r="637" spans="2:26" x14ac:dyDescent="0.3">
      <c r="B637" s="127">
        <v>29</v>
      </c>
      <c r="C637" s="128">
        <v>1430.93</v>
      </c>
      <c r="D637" s="128">
        <v>1429.79</v>
      </c>
      <c r="E637" s="128">
        <v>1460.94</v>
      </c>
      <c r="F637" s="128">
        <v>1503.95</v>
      </c>
      <c r="G637" s="128">
        <v>1529.3</v>
      </c>
      <c r="H637" s="128">
        <v>1602.18</v>
      </c>
      <c r="I637" s="128">
        <v>1640.33</v>
      </c>
      <c r="J637" s="128">
        <v>1678.35</v>
      </c>
      <c r="K637" s="128">
        <v>1730.82</v>
      </c>
      <c r="L637" s="128">
        <v>1703.56</v>
      </c>
      <c r="M637" s="128">
        <v>1651.07</v>
      </c>
      <c r="N637" s="128">
        <v>1642.52</v>
      </c>
      <c r="O637" s="128">
        <v>1636.97</v>
      </c>
      <c r="P637" s="128">
        <v>1647.56</v>
      </c>
      <c r="Q637" s="128">
        <v>1686.71</v>
      </c>
      <c r="R637" s="128">
        <v>1671.76</v>
      </c>
      <c r="S637" s="128">
        <v>1755.43</v>
      </c>
      <c r="T637" s="128">
        <v>1678.76</v>
      </c>
      <c r="U637" s="128">
        <v>1716.1</v>
      </c>
      <c r="V637" s="128">
        <v>1616.48</v>
      </c>
      <c r="W637" s="128">
        <v>1558.28</v>
      </c>
      <c r="X637" s="128">
        <v>1538.85</v>
      </c>
      <c r="Y637" s="128">
        <v>1499.09</v>
      </c>
      <c r="Z637" s="128">
        <v>1454.53</v>
      </c>
    </row>
    <row r="638" spans="2:26" x14ac:dyDescent="0.3">
      <c r="B638" s="127">
        <v>30</v>
      </c>
      <c r="C638" s="128">
        <v>1485.21</v>
      </c>
      <c r="D638" s="128">
        <v>1486.6</v>
      </c>
      <c r="E638" s="128">
        <v>1521.27</v>
      </c>
      <c r="F638" s="128">
        <v>1560.55</v>
      </c>
      <c r="G638" s="128">
        <v>1603.05</v>
      </c>
      <c r="H638" s="128">
        <v>1635.95</v>
      </c>
      <c r="I638" s="128">
        <v>1756.88</v>
      </c>
      <c r="J638" s="128">
        <v>1846.71</v>
      </c>
      <c r="K638" s="128">
        <v>1843.07</v>
      </c>
      <c r="L638" s="128">
        <v>1840.3</v>
      </c>
      <c r="M638" s="128">
        <v>1833.27</v>
      </c>
      <c r="N638" s="128">
        <v>1833.5</v>
      </c>
      <c r="O638" s="128">
        <v>1828.99</v>
      </c>
      <c r="P638" s="128">
        <v>1830.14</v>
      </c>
      <c r="Q638" s="128">
        <v>1961.69</v>
      </c>
      <c r="R638" s="128">
        <v>1965.37</v>
      </c>
      <c r="S638" s="128">
        <v>1988.67</v>
      </c>
      <c r="T638" s="128">
        <v>1934.41</v>
      </c>
      <c r="U638" s="128">
        <v>1856.14</v>
      </c>
      <c r="V638" s="128">
        <v>1775.59</v>
      </c>
      <c r="W638" s="128">
        <v>1614.78</v>
      </c>
      <c r="X638" s="128">
        <v>1577.65</v>
      </c>
      <c r="Y638" s="128">
        <v>1562.68</v>
      </c>
      <c r="Z638" s="128">
        <v>1527.52</v>
      </c>
    </row>
    <row r="639" spans="2:26" x14ac:dyDescent="0.3">
      <c r="B639" s="130">
        <v>31</v>
      </c>
      <c r="C639" s="128">
        <v>1483.76</v>
      </c>
      <c r="D639" s="128">
        <v>1474.67</v>
      </c>
      <c r="E639" s="128">
        <v>1507.46</v>
      </c>
      <c r="F639" s="128">
        <v>1550.58</v>
      </c>
      <c r="G639" s="128">
        <v>1603.36</v>
      </c>
      <c r="H639" s="128">
        <v>1637.93</v>
      </c>
      <c r="I639" s="128">
        <v>1757.24</v>
      </c>
      <c r="J639" s="128">
        <v>1852.19</v>
      </c>
      <c r="K639" s="128">
        <v>1844.52</v>
      </c>
      <c r="L639" s="128">
        <v>1816.89</v>
      </c>
      <c r="M639" s="128">
        <v>1810.12</v>
      </c>
      <c r="N639" s="128">
        <v>1805.92</v>
      </c>
      <c r="O639" s="128">
        <v>1800.7</v>
      </c>
      <c r="P639" s="128">
        <v>1876.44</v>
      </c>
      <c r="Q639" s="128">
        <v>1906.44</v>
      </c>
      <c r="R639" s="128">
        <v>1871.67</v>
      </c>
      <c r="S639" s="128">
        <v>2337.35</v>
      </c>
      <c r="T639" s="128">
        <v>2310.91</v>
      </c>
      <c r="U639" s="128">
        <v>1819</v>
      </c>
      <c r="V639" s="128">
        <v>1729.32</v>
      </c>
      <c r="W639" s="128">
        <v>1589.83</v>
      </c>
      <c r="X639" s="128">
        <v>1577.51</v>
      </c>
      <c r="Y639" s="128">
        <v>1552.66</v>
      </c>
      <c r="Z639" s="128">
        <v>1493.64</v>
      </c>
    </row>
    <row r="640" spans="2:26" x14ac:dyDescent="0.3">
      <c r="B640" s="108"/>
      <c r="C640" s="108"/>
      <c r="D640" s="108"/>
      <c r="E640" s="108"/>
      <c r="F640" s="108"/>
      <c r="G640" s="108"/>
      <c r="H640" s="108"/>
      <c r="I640" s="108"/>
      <c r="J640" s="108"/>
      <c r="K640" s="108"/>
      <c r="L640" s="108"/>
      <c r="M640" s="108"/>
      <c r="N640" s="108"/>
      <c r="O640" s="108"/>
      <c r="P640" s="108"/>
      <c r="Q640" s="108"/>
      <c r="R640" s="108"/>
      <c r="S640" s="108"/>
      <c r="T640" s="108"/>
      <c r="U640" s="108"/>
      <c r="V640" s="108"/>
      <c r="W640" s="108"/>
      <c r="X640" s="108"/>
      <c r="Y640" s="108"/>
      <c r="Z640" s="108"/>
    </row>
    <row r="641" spans="2:26" x14ac:dyDescent="0.3">
      <c r="B641" s="158" t="s">
        <v>8</v>
      </c>
      <c r="C641" s="159" t="s">
        <v>71</v>
      </c>
      <c r="D641" s="160"/>
      <c r="E641" s="160"/>
      <c r="F641" s="160"/>
      <c r="G641" s="160"/>
      <c r="H641" s="160"/>
      <c r="I641" s="160"/>
      <c r="J641" s="160"/>
      <c r="K641" s="160"/>
      <c r="L641" s="160"/>
      <c r="M641" s="160"/>
      <c r="N641" s="160"/>
      <c r="O641" s="160"/>
      <c r="P641" s="160"/>
      <c r="Q641" s="160"/>
      <c r="R641" s="160"/>
      <c r="S641" s="160"/>
      <c r="T641" s="160"/>
      <c r="U641" s="160"/>
      <c r="V641" s="160"/>
      <c r="W641" s="160"/>
      <c r="X641" s="160"/>
      <c r="Y641" s="160"/>
      <c r="Z641" s="161"/>
    </row>
    <row r="642" spans="2:26" x14ac:dyDescent="0.3">
      <c r="B642" s="100" t="s">
        <v>64</v>
      </c>
      <c r="C642" s="88">
        <v>0</v>
      </c>
      <c r="D642" s="88">
        <v>4.1666666666666664E-2</v>
      </c>
      <c r="E642" s="88">
        <v>8.3333333333333329E-2</v>
      </c>
      <c r="F642" s="88">
        <v>0.125</v>
      </c>
      <c r="G642" s="88">
        <v>0.16666666666666666</v>
      </c>
      <c r="H642" s="88">
        <v>0.20833333333333334</v>
      </c>
      <c r="I642" s="88">
        <v>0.25</v>
      </c>
      <c r="J642" s="88">
        <v>0.29166666666666669</v>
      </c>
      <c r="K642" s="88">
        <v>0.33333333333333331</v>
      </c>
      <c r="L642" s="88">
        <v>0.375</v>
      </c>
      <c r="M642" s="88">
        <v>0.41666666666666669</v>
      </c>
      <c r="N642" s="88">
        <v>0.45833333333333331</v>
      </c>
      <c r="O642" s="88">
        <v>0.5</v>
      </c>
      <c r="P642" s="88">
        <v>0.54166666666666663</v>
      </c>
      <c r="Q642" s="88">
        <v>0.58333333333333337</v>
      </c>
      <c r="R642" s="88">
        <v>0.625</v>
      </c>
      <c r="S642" s="88">
        <v>0.66666666666666663</v>
      </c>
      <c r="T642" s="88">
        <v>0.70833333333333337</v>
      </c>
      <c r="U642" s="88">
        <v>0.75</v>
      </c>
      <c r="V642" s="88">
        <v>0.79166666666666663</v>
      </c>
      <c r="W642" s="88">
        <v>0.83333333333333337</v>
      </c>
      <c r="X642" s="88">
        <v>0.875</v>
      </c>
      <c r="Y642" s="88">
        <v>0.91666666666666663</v>
      </c>
      <c r="Z642" s="88">
        <v>0.95833333333333337</v>
      </c>
    </row>
    <row r="643" spans="2:26" x14ac:dyDescent="0.3">
      <c r="B643" s="102"/>
      <c r="C643" s="89" t="s">
        <v>65</v>
      </c>
      <c r="D643" s="89" t="s">
        <v>65</v>
      </c>
      <c r="E643" s="89" t="s">
        <v>65</v>
      </c>
      <c r="F643" s="89" t="s">
        <v>65</v>
      </c>
      <c r="G643" s="89" t="s">
        <v>65</v>
      </c>
      <c r="H643" s="89" t="s">
        <v>65</v>
      </c>
      <c r="I643" s="89" t="s">
        <v>65</v>
      </c>
      <c r="J643" s="89" t="s">
        <v>65</v>
      </c>
      <c r="K643" s="89" t="s">
        <v>65</v>
      </c>
      <c r="L643" s="89" t="s">
        <v>65</v>
      </c>
      <c r="M643" s="89" t="s">
        <v>65</v>
      </c>
      <c r="N643" s="89" t="s">
        <v>65</v>
      </c>
      <c r="O643" s="89" t="s">
        <v>65</v>
      </c>
      <c r="P643" s="89" t="s">
        <v>65</v>
      </c>
      <c r="Q643" s="89" t="s">
        <v>65</v>
      </c>
      <c r="R643" s="89" t="s">
        <v>65</v>
      </c>
      <c r="S643" s="89" t="s">
        <v>65</v>
      </c>
      <c r="T643" s="89" t="s">
        <v>65</v>
      </c>
      <c r="U643" s="89" t="s">
        <v>65</v>
      </c>
      <c r="V643" s="89" t="s">
        <v>65</v>
      </c>
      <c r="W643" s="89" t="s">
        <v>65</v>
      </c>
      <c r="X643" s="89" t="s">
        <v>65</v>
      </c>
      <c r="Y643" s="89" t="s">
        <v>65</v>
      </c>
      <c r="Z643" s="89" t="s">
        <v>66</v>
      </c>
    </row>
    <row r="644" spans="2:26" x14ac:dyDescent="0.3">
      <c r="B644" s="104"/>
      <c r="C644" s="90">
        <v>4.1666666666666664E-2</v>
      </c>
      <c r="D644" s="90">
        <v>8.3333333333333329E-2</v>
      </c>
      <c r="E644" s="90">
        <v>0.125</v>
      </c>
      <c r="F644" s="90">
        <v>0.16666666666666666</v>
      </c>
      <c r="G644" s="90">
        <v>0.20833333333333334</v>
      </c>
      <c r="H644" s="90">
        <v>0.25</v>
      </c>
      <c r="I644" s="90">
        <v>0.29166666666666669</v>
      </c>
      <c r="J644" s="90">
        <v>0.33333333333333331</v>
      </c>
      <c r="K644" s="90">
        <v>0.375</v>
      </c>
      <c r="L644" s="90">
        <v>0.41666666666666669</v>
      </c>
      <c r="M644" s="90">
        <v>0.45833333333333331</v>
      </c>
      <c r="N644" s="90">
        <v>0.5</v>
      </c>
      <c r="O644" s="90">
        <v>0.54166666666666663</v>
      </c>
      <c r="P644" s="90">
        <v>0.58333333333333337</v>
      </c>
      <c r="Q644" s="90">
        <v>0.625</v>
      </c>
      <c r="R644" s="90">
        <v>0.66666666666666663</v>
      </c>
      <c r="S644" s="90">
        <v>0.70833333333333337</v>
      </c>
      <c r="T644" s="90">
        <v>0.75</v>
      </c>
      <c r="U644" s="90">
        <v>0.79166666666666663</v>
      </c>
      <c r="V644" s="90">
        <v>0.83333333333333337</v>
      </c>
      <c r="W644" s="90">
        <v>0.875</v>
      </c>
      <c r="X644" s="90">
        <v>0.91666666666666663</v>
      </c>
      <c r="Y644" s="90">
        <v>0.95833333333333337</v>
      </c>
      <c r="Z644" s="90">
        <v>0</v>
      </c>
    </row>
    <row r="645" spans="2:26" x14ac:dyDescent="0.3">
      <c r="B645" s="127">
        <v>1</v>
      </c>
      <c r="C645" s="128">
        <v>1600.92</v>
      </c>
      <c r="D645" s="128">
        <v>1610.73</v>
      </c>
      <c r="E645" s="128">
        <v>1710.2</v>
      </c>
      <c r="F645" s="128">
        <v>1772.58</v>
      </c>
      <c r="G645" s="128">
        <v>1736.3</v>
      </c>
      <c r="H645" s="128">
        <v>1807.91</v>
      </c>
      <c r="I645" s="128">
        <v>1949.12</v>
      </c>
      <c r="J645" s="128">
        <v>1989.8</v>
      </c>
      <c r="K645" s="128">
        <v>1976.5</v>
      </c>
      <c r="L645" s="128">
        <v>1961.82</v>
      </c>
      <c r="M645" s="128">
        <v>1931.4</v>
      </c>
      <c r="N645" s="128">
        <v>1880.78</v>
      </c>
      <c r="O645" s="128">
        <v>1879.6</v>
      </c>
      <c r="P645" s="128">
        <v>1910.84</v>
      </c>
      <c r="Q645" s="128">
        <v>1941.66</v>
      </c>
      <c r="R645" s="128">
        <v>1950.35</v>
      </c>
      <c r="S645" s="128">
        <v>2038.19</v>
      </c>
      <c r="T645" s="128">
        <v>2002.5</v>
      </c>
      <c r="U645" s="128">
        <v>1930.51</v>
      </c>
      <c r="V645" s="128">
        <v>1845.5</v>
      </c>
      <c r="W645" s="128">
        <v>1798.31</v>
      </c>
      <c r="X645" s="128">
        <v>1732.63</v>
      </c>
      <c r="Y645" s="128">
        <v>1626.06</v>
      </c>
      <c r="Z645" s="128">
        <v>1571.18</v>
      </c>
    </row>
    <row r="646" spans="2:26" x14ac:dyDescent="0.3">
      <c r="B646" s="127">
        <v>2</v>
      </c>
      <c r="C646" s="128">
        <v>1567.69</v>
      </c>
      <c r="D646" s="128">
        <v>1575.69</v>
      </c>
      <c r="E646" s="128">
        <v>1604.98</v>
      </c>
      <c r="F646" s="128">
        <v>1707.39</v>
      </c>
      <c r="G646" s="128">
        <v>1689.2</v>
      </c>
      <c r="H646" s="128">
        <v>1796.48</v>
      </c>
      <c r="I646" s="128">
        <v>1942.63</v>
      </c>
      <c r="J646" s="128">
        <v>1950.24</v>
      </c>
      <c r="K646" s="128">
        <v>1943.87</v>
      </c>
      <c r="L646" s="128">
        <v>1936.82</v>
      </c>
      <c r="M646" s="128">
        <v>1913.52</v>
      </c>
      <c r="N646" s="128">
        <v>1921.48</v>
      </c>
      <c r="O646" s="128">
        <v>1911.97</v>
      </c>
      <c r="P646" s="128">
        <v>1912.99</v>
      </c>
      <c r="Q646" s="128">
        <v>1926.33</v>
      </c>
      <c r="R646" s="128">
        <v>1935.55</v>
      </c>
      <c r="S646" s="128">
        <v>2039.97</v>
      </c>
      <c r="T646" s="128">
        <v>1994.41</v>
      </c>
      <c r="U646" s="128">
        <v>1930.32</v>
      </c>
      <c r="V646" s="128">
        <v>1845.64</v>
      </c>
      <c r="W646" s="128">
        <v>1789.75</v>
      </c>
      <c r="X646" s="128">
        <v>1723.13</v>
      </c>
      <c r="Y646" s="128">
        <v>1604.32</v>
      </c>
      <c r="Z646" s="128">
        <v>1564.68</v>
      </c>
    </row>
    <row r="647" spans="2:26" x14ac:dyDescent="0.3">
      <c r="B647" s="127">
        <v>3</v>
      </c>
      <c r="C647" s="128">
        <v>1593.64</v>
      </c>
      <c r="D647" s="128">
        <v>1605.25</v>
      </c>
      <c r="E647" s="128">
        <v>1646.85</v>
      </c>
      <c r="F647" s="128">
        <v>1725.13</v>
      </c>
      <c r="G647" s="128">
        <v>1726.93</v>
      </c>
      <c r="H647" s="128">
        <v>1822.49</v>
      </c>
      <c r="I647" s="128">
        <v>1943.1</v>
      </c>
      <c r="J647" s="128">
        <v>1981.23</v>
      </c>
      <c r="K647" s="128">
        <v>1985.65</v>
      </c>
      <c r="L647" s="128">
        <v>1964.73</v>
      </c>
      <c r="M647" s="128">
        <v>1878.35</v>
      </c>
      <c r="N647" s="128">
        <v>1879.56</v>
      </c>
      <c r="O647" s="128">
        <v>1853.17</v>
      </c>
      <c r="P647" s="128">
        <v>1921.58</v>
      </c>
      <c r="Q647" s="128">
        <v>1943.24</v>
      </c>
      <c r="R647" s="128">
        <v>1980.54</v>
      </c>
      <c r="S647" s="128">
        <v>2052.35</v>
      </c>
      <c r="T647" s="128">
        <v>1998.01</v>
      </c>
      <c r="U647" s="128">
        <v>1948.62</v>
      </c>
      <c r="V647" s="128">
        <v>1837.92</v>
      </c>
      <c r="W647" s="128">
        <v>1817.56</v>
      </c>
      <c r="X647" s="128">
        <v>1744.6</v>
      </c>
      <c r="Y647" s="128">
        <v>1612.36</v>
      </c>
      <c r="Z647" s="128">
        <v>1546.58</v>
      </c>
    </row>
    <row r="648" spans="2:26" x14ac:dyDescent="0.3">
      <c r="B648" s="127">
        <v>4</v>
      </c>
      <c r="C648" s="128">
        <v>1648.95</v>
      </c>
      <c r="D648" s="128">
        <v>1644.54</v>
      </c>
      <c r="E648" s="128">
        <v>1649.5</v>
      </c>
      <c r="F648" s="128">
        <v>1764.83</v>
      </c>
      <c r="G648" s="128">
        <v>1829.85</v>
      </c>
      <c r="H648" s="128">
        <v>1847.37</v>
      </c>
      <c r="I648" s="128">
        <v>2009.65</v>
      </c>
      <c r="J648" s="128">
        <v>2078.54</v>
      </c>
      <c r="K648" s="128">
        <v>2126.59</v>
      </c>
      <c r="L648" s="128">
        <v>2071.91</v>
      </c>
      <c r="M648" s="128">
        <v>2058.12</v>
      </c>
      <c r="N648" s="128">
        <v>2063.6999999999998</v>
      </c>
      <c r="O648" s="128">
        <v>2053.4899999999998</v>
      </c>
      <c r="P648" s="128">
        <v>2065.5500000000002</v>
      </c>
      <c r="Q648" s="128">
        <v>2051.31</v>
      </c>
      <c r="R648" s="128">
        <v>1932.09</v>
      </c>
      <c r="S648" s="128">
        <v>2235.9899999999998</v>
      </c>
      <c r="T648" s="128">
        <v>2115.04</v>
      </c>
      <c r="U648" s="128">
        <v>2049.48</v>
      </c>
      <c r="V648" s="128">
        <v>1981.56</v>
      </c>
      <c r="W648" s="128">
        <v>1969.45</v>
      </c>
      <c r="X648" s="128">
        <v>1830.09</v>
      </c>
      <c r="Y648" s="128">
        <v>1791.41</v>
      </c>
      <c r="Z648" s="128">
        <v>1666.65</v>
      </c>
    </row>
    <row r="649" spans="2:26" x14ac:dyDescent="0.3">
      <c r="B649" s="127">
        <v>5</v>
      </c>
      <c r="C649" s="128">
        <v>1653.41</v>
      </c>
      <c r="D649" s="128">
        <v>1655.36</v>
      </c>
      <c r="E649" s="128">
        <v>1656.36</v>
      </c>
      <c r="F649" s="128">
        <v>1756.51</v>
      </c>
      <c r="G649" s="128">
        <v>1880.6</v>
      </c>
      <c r="H649" s="128">
        <v>1849.64</v>
      </c>
      <c r="I649" s="128">
        <v>1992.95</v>
      </c>
      <c r="J649" s="128">
        <v>2067.39</v>
      </c>
      <c r="K649" s="128">
        <v>2151.5100000000002</v>
      </c>
      <c r="L649" s="128">
        <v>2057.8000000000002</v>
      </c>
      <c r="M649" s="128">
        <v>2059.33</v>
      </c>
      <c r="N649" s="128">
        <v>2058.4499999999998</v>
      </c>
      <c r="O649" s="128">
        <v>2058.96</v>
      </c>
      <c r="P649" s="128">
        <v>2039.2</v>
      </c>
      <c r="Q649" s="128">
        <v>1996.44</v>
      </c>
      <c r="R649" s="128">
        <v>2145.15</v>
      </c>
      <c r="S649" s="128">
        <v>2257.29</v>
      </c>
      <c r="T649" s="128">
        <v>2204.86</v>
      </c>
      <c r="U649" s="128">
        <v>1995.01</v>
      </c>
      <c r="V649" s="128">
        <v>1984.9</v>
      </c>
      <c r="W649" s="128">
        <v>1929.26</v>
      </c>
      <c r="X649" s="128">
        <v>1823.5</v>
      </c>
      <c r="Y649" s="128">
        <v>1756.54</v>
      </c>
      <c r="Z649" s="128">
        <v>1654.04</v>
      </c>
    </row>
    <row r="650" spans="2:26" x14ac:dyDescent="0.3">
      <c r="B650" s="127">
        <v>6</v>
      </c>
      <c r="C650" s="128">
        <v>1734.11</v>
      </c>
      <c r="D650" s="128">
        <v>1646.45</v>
      </c>
      <c r="E650" s="128">
        <v>1601.37</v>
      </c>
      <c r="F650" s="128">
        <v>1671.56</v>
      </c>
      <c r="G650" s="128">
        <v>1748.46</v>
      </c>
      <c r="H650" s="128">
        <v>1763.27</v>
      </c>
      <c r="I650" s="128">
        <v>1813.32</v>
      </c>
      <c r="J650" s="128">
        <v>1829.83</v>
      </c>
      <c r="K650" s="128">
        <v>1982.06</v>
      </c>
      <c r="L650" s="128">
        <v>1981.53</v>
      </c>
      <c r="M650" s="128">
        <v>1978.57</v>
      </c>
      <c r="N650" s="128">
        <v>1979.28</v>
      </c>
      <c r="O650" s="128">
        <v>1981.21</v>
      </c>
      <c r="P650" s="128">
        <v>1978.58</v>
      </c>
      <c r="Q650" s="128">
        <v>1979.3</v>
      </c>
      <c r="R650" s="128">
        <v>1979.07</v>
      </c>
      <c r="S650" s="128">
        <v>2226.42</v>
      </c>
      <c r="T650" s="128">
        <v>2155.3000000000002</v>
      </c>
      <c r="U650" s="128">
        <v>1977.92</v>
      </c>
      <c r="V650" s="128">
        <v>1967.21</v>
      </c>
      <c r="W650" s="128">
        <v>1973.4</v>
      </c>
      <c r="X650" s="128">
        <v>1918.15</v>
      </c>
      <c r="Y650" s="128">
        <v>1806.46</v>
      </c>
      <c r="Z650" s="128">
        <v>1694.85</v>
      </c>
    </row>
    <row r="651" spans="2:26" x14ac:dyDescent="0.3">
      <c r="B651" s="127">
        <v>7</v>
      </c>
      <c r="C651" s="128">
        <v>1761.87</v>
      </c>
      <c r="D651" s="128">
        <v>1759.89</v>
      </c>
      <c r="E651" s="128">
        <v>1698.3</v>
      </c>
      <c r="F651" s="128">
        <v>1711.95</v>
      </c>
      <c r="G651" s="128">
        <v>1792.07</v>
      </c>
      <c r="H651" s="128">
        <v>1809.02</v>
      </c>
      <c r="I651" s="128">
        <v>1828.25</v>
      </c>
      <c r="J651" s="128">
        <v>1910.46</v>
      </c>
      <c r="K651" s="128">
        <v>1977.79</v>
      </c>
      <c r="L651" s="128">
        <v>2137.9</v>
      </c>
      <c r="M651" s="128">
        <v>2137.37</v>
      </c>
      <c r="N651" s="128">
        <v>2138.25</v>
      </c>
      <c r="O651" s="128">
        <v>1977.55</v>
      </c>
      <c r="P651" s="128">
        <v>2139.34</v>
      </c>
      <c r="Q651" s="128">
        <v>2137.29</v>
      </c>
      <c r="R651" s="128">
        <v>2182.39</v>
      </c>
      <c r="S651" s="128">
        <v>2336.14</v>
      </c>
      <c r="T651" s="128">
        <v>2328.65</v>
      </c>
      <c r="U651" s="128">
        <v>2226.91</v>
      </c>
      <c r="V651" s="128">
        <v>1975.69</v>
      </c>
      <c r="W651" s="128">
        <v>1977.86</v>
      </c>
      <c r="X651" s="128">
        <v>1949.63</v>
      </c>
      <c r="Y651" s="128">
        <v>1820.58</v>
      </c>
      <c r="Z651" s="128">
        <v>1654.04</v>
      </c>
    </row>
    <row r="652" spans="2:26" x14ac:dyDescent="0.3">
      <c r="B652" s="127">
        <v>8</v>
      </c>
      <c r="C652" s="128">
        <v>1653.16</v>
      </c>
      <c r="D652" s="128">
        <v>1692.6</v>
      </c>
      <c r="E652" s="128">
        <v>1652</v>
      </c>
      <c r="F652" s="128">
        <v>1670.89</v>
      </c>
      <c r="G652" s="128">
        <v>1737.13</v>
      </c>
      <c r="H652" s="128">
        <v>1732.42</v>
      </c>
      <c r="I652" s="128">
        <v>1804.87</v>
      </c>
      <c r="J652" s="128">
        <v>1820.06</v>
      </c>
      <c r="K652" s="128">
        <v>1970.92</v>
      </c>
      <c r="L652" s="128">
        <v>1986.04</v>
      </c>
      <c r="M652" s="128">
        <v>1981.95</v>
      </c>
      <c r="N652" s="128">
        <v>1975.54</v>
      </c>
      <c r="O652" s="128">
        <v>1966.1</v>
      </c>
      <c r="P652" s="128">
        <v>1962.18</v>
      </c>
      <c r="Q652" s="128">
        <v>1978.48</v>
      </c>
      <c r="R652" s="128">
        <v>2055.56</v>
      </c>
      <c r="S652" s="128">
        <v>2235.5300000000002</v>
      </c>
      <c r="T652" s="128">
        <v>2200.8000000000002</v>
      </c>
      <c r="U652" s="128">
        <v>2056.0700000000002</v>
      </c>
      <c r="V652" s="128">
        <v>1972.04</v>
      </c>
      <c r="W652" s="128">
        <v>1965.78</v>
      </c>
      <c r="X652" s="128">
        <v>1830.29</v>
      </c>
      <c r="Y652" s="128">
        <v>1754.25</v>
      </c>
      <c r="Z652" s="128">
        <v>1699.47</v>
      </c>
    </row>
    <row r="653" spans="2:26" x14ac:dyDescent="0.3">
      <c r="B653" s="127">
        <v>9</v>
      </c>
      <c r="C653" s="128">
        <v>1686.25</v>
      </c>
      <c r="D653" s="128">
        <v>1649.77</v>
      </c>
      <c r="E653" s="128">
        <v>1612.19</v>
      </c>
      <c r="F653" s="128">
        <v>1741.61</v>
      </c>
      <c r="G653" s="128">
        <v>1815.16</v>
      </c>
      <c r="H653" s="128">
        <v>1817.63</v>
      </c>
      <c r="I653" s="128">
        <v>1838.02</v>
      </c>
      <c r="J653" s="128">
        <v>1984.5</v>
      </c>
      <c r="K653" s="128">
        <v>1984.15</v>
      </c>
      <c r="L653" s="128">
        <v>1982.13</v>
      </c>
      <c r="M653" s="128">
        <v>1970.6</v>
      </c>
      <c r="N653" s="128">
        <v>1961.41</v>
      </c>
      <c r="O653" s="128">
        <v>1956.61</v>
      </c>
      <c r="P653" s="128">
        <v>1953.75</v>
      </c>
      <c r="Q653" s="128">
        <v>1965.29</v>
      </c>
      <c r="R653" s="128">
        <v>1964.09</v>
      </c>
      <c r="S653" s="128">
        <v>2158.6</v>
      </c>
      <c r="T653" s="128">
        <v>2059.65</v>
      </c>
      <c r="U653" s="128">
        <v>1959.5</v>
      </c>
      <c r="V653" s="128">
        <v>1821.3</v>
      </c>
      <c r="W653" s="128">
        <v>1819.65</v>
      </c>
      <c r="X653" s="128">
        <v>1809.83</v>
      </c>
      <c r="Y653" s="128">
        <v>1676.57</v>
      </c>
      <c r="Z653" s="128">
        <v>1645.98</v>
      </c>
    </row>
    <row r="654" spans="2:26" x14ac:dyDescent="0.3">
      <c r="B654" s="127">
        <v>10</v>
      </c>
      <c r="C654" s="128">
        <v>1604.02</v>
      </c>
      <c r="D654" s="128">
        <v>1592.26</v>
      </c>
      <c r="E654" s="128">
        <v>1601.2</v>
      </c>
      <c r="F654" s="128">
        <v>1692.94</v>
      </c>
      <c r="G654" s="128">
        <v>1825.84</v>
      </c>
      <c r="H654" s="128">
        <v>1828.93</v>
      </c>
      <c r="I654" s="128">
        <v>1916.33</v>
      </c>
      <c r="J654" s="128">
        <v>2032.32</v>
      </c>
      <c r="K654" s="128">
        <v>2012.7</v>
      </c>
      <c r="L654" s="128">
        <v>2001.86</v>
      </c>
      <c r="M654" s="128">
        <v>1986.69</v>
      </c>
      <c r="N654" s="128">
        <v>1988.23</v>
      </c>
      <c r="O654" s="128">
        <v>1970.32</v>
      </c>
      <c r="P654" s="128">
        <v>1970.18</v>
      </c>
      <c r="Q654" s="128">
        <v>1994.3</v>
      </c>
      <c r="R654" s="128">
        <v>2001.18</v>
      </c>
      <c r="S654" s="128">
        <v>2160.48</v>
      </c>
      <c r="T654" s="128">
        <v>2059.1</v>
      </c>
      <c r="U654" s="128">
        <v>2004.88</v>
      </c>
      <c r="V654" s="128">
        <v>1904.06</v>
      </c>
      <c r="W654" s="128">
        <v>1888.48</v>
      </c>
      <c r="X654" s="128">
        <v>1828.34</v>
      </c>
      <c r="Y654" s="128">
        <v>1702.82</v>
      </c>
      <c r="Z654" s="128">
        <v>1668.55</v>
      </c>
    </row>
    <row r="655" spans="2:26" x14ac:dyDescent="0.3">
      <c r="B655" s="127">
        <v>11</v>
      </c>
      <c r="C655" s="128">
        <v>1654.8</v>
      </c>
      <c r="D655" s="128">
        <v>1661.92</v>
      </c>
      <c r="E655" s="128">
        <v>1640.56</v>
      </c>
      <c r="F655" s="128">
        <v>1753.55</v>
      </c>
      <c r="G655" s="128">
        <v>1826.27</v>
      </c>
      <c r="H655" s="128">
        <v>1856.64</v>
      </c>
      <c r="I655" s="128">
        <v>1946.83</v>
      </c>
      <c r="J655" s="128">
        <v>2157.41</v>
      </c>
      <c r="K655" s="128">
        <v>2069.34</v>
      </c>
      <c r="L655" s="128">
        <v>2070.13</v>
      </c>
      <c r="M655" s="128">
        <v>2070.71</v>
      </c>
      <c r="N655" s="128">
        <v>2070.27</v>
      </c>
      <c r="O655" s="128">
        <v>2029.06</v>
      </c>
      <c r="P655" s="128">
        <v>2028.05</v>
      </c>
      <c r="Q655" s="128">
        <v>2065.12</v>
      </c>
      <c r="R655" s="128">
        <v>2060.44</v>
      </c>
      <c r="S655" s="128">
        <v>2256.2800000000002</v>
      </c>
      <c r="T655" s="128">
        <v>2203.2800000000002</v>
      </c>
      <c r="U655" s="128">
        <v>2060.73</v>
      </c>
      <c r="V655" s="128">
        <v>2016.1</v>
      </c>
      <c r="W655" s="128">
        <v>2056.9899999999998</v>
      </c>
      <c r="X655" s="128">
        <v>1942.42</v>
      </c>
      <c r="Y655" s="128">
        <v>1828.73</v>
      </c>
      <c r="Z655" s="128">
        <v>1744.38</v>
      </c>
    </row>
    <row r="656" spans="2:26" x14ac:dyDescent="0.3">
      <c r="B656" s="127">
        <v>12</v>
      </c>
      <c r="C656" s="128">
        <v>1791.04</v>
      </c>
      <c r="D656" s="128">
        <v>1753.89</v>
      </c>
      <c r="E656" s="128">
        <v>1620.95</v>
      </c>
      <c r="F656" s="128">
        <v>1621.06</v>
      </c>
      <c r="G656" s="128">
        <v>1820.36</v>
      </c>
      <c r="H656" s="128">
        <v>1868.7</v>
      </c>
      <c r="I656" s="128">
        <v>1973.92</v>
      </c>
      <c r="J656" s="128">
        <v>2161.6999999999998</v>
      </c>
      <c r="K656" s="128">
        <v>2309.4299999999998</v>
      </c>
      <c r="L656" s="128">
        <v>2315.46</v>
      </c>
      <c r="M656" s="128">
        <v>2290.67</v>
      </c>
      <c r="N656" s="128">
        <v>2250.08</v>
      </c>
      <c r="O656" s="128">
        <v>2243.87</v>
      </c>
      <c r="P656" s="128">
        <v>2243.6999999999998</v>
      </c>
      <c r="Q656" s="128">
        <v>2301.1799999999998</v>
      </c>
      <c r="R656" s="128">
        <v>2306.61</v>
      </c>
      <c r="S656" s="128">
        <v>2413.6</v>
      </c>
      <c r="T656" s="128">
        <v>2394.34</v>
      </c>
      <c r="U656" s="128">
        <v>2328.25</v>
      </c>
      <c r="V656" s="128">
        <v>2155.25</v>
      </c>
      <c r="W656" s="128">
        <v>2161.4699999999998</v>
      </c>
      <c r="X656" s="128">
        <v>2028.89</v>
      </c>
      <c r="Y656" s="128">
        <v>1831.92</v>
      </c>
      <c r="Z656" s="128">
        <v>1766.51</v>
      </c>
    </row>
    <row r="657" spans="2:26" x14ac:dyDescent="0.3">
      <c r="B657" s="127">
        <v>13</v>
      </c>
      <c r="C657" s="128">
        <v>1728.24</v>
      </c>
      <c r="D657" s="128">
        <v>1621.47</v>
      </c>
      <c r="E657" s="128">
        <v>1627.82</v>
      </c>
      <c r="F657" s="128">
        <v>1616.29</v>
      </c>
      <c r="G657" s="128">
        <v>1822.01</v>
      </c>
      <c r="H657" s="128">
        <v>1876.48</v>
      </c>
      <c r="I657" s="128">
        <v>1947.95</v>
      </c>
      <c r="J657" s="128">
        <v>2116.6999999999998</v>
      </c>
      <c r="K657" s="128">
        <v>2206.63</v>
      </c>
      <c r="L657" s="128">
        <v>2329.84</v>
      </c>
      <c r="M657" s="128">
        <v>2179.0700000000002</v>
      </c>
      <c r="N657" s="128">
        <v>2161.9699999999998</v>
      </c>
      <c r="O657" s="128">
        <v>2082.1999999999998</v>
      </c>
      <c r="P657" s="128">
        <v>2074.6799999999998</v>
      </c>
      <c r="Q657" s="128">
        <v>2323</v>
      </c>
      <c r="R657" s="128">
        <v>2320.48</v>
      </c>
      <c r="S657" s="128">
        <v>2406.7600000000002</v>
      </c>
      <c r="T657" s="128">
        <v>2411.77</v>
      </c>
      <c r="U657" s="128">
        <v>2339.1999999999998</v>
      </c>
      <c r="V657" s="128">
        <v>2159.92</v>
      </c>
      <c r="W657" s="128">
        <v>2159.4</v>
      </c>
      <c r="X657" s="128">
        <v>2043.25</v>
      </c>
      <c r="Y657" s="128">
        <v>1878.28</v>
      </c>
      <c r="Z657" s="128">
        <v>1827.22</v>
      </c>
    </row>
    <row r="658" spans="2:26" x14ac:dyDescent="0.3">
      <c r="B658" s="127">
        <v>14</v>
      </c>
      <c r="C658" s="128">
        <v>1726.66</v>
      </c>
      <c r="D658" s="128">
        <v>1731.51</v>
      </c>
      <c r="E658" s="128">
        <v>1729.26</v>
      </c>
      <c r="F658" s="128">
        <v>1818.89</v>
      </c>
      <c r="G658" s="128">
        <v>1965.43</v>
      </c>
      <c r="H658" s="128">
        <v>2077.04</v>
      </c>
      <c r="I658" s="128">
        <v>2326.9899999999998</v>
      </c>
      <c r="J658" s="128">
        <v>2331.9899999999998</v>
      </c>
      <c r="K658" s="128">
        <v>2212.2199999999998</v>
      </c>
      <c r="L658" s="128">
        <v>2203.27</v>
      </c>
      <c r="M658" s="128">
        <v>2205.9899999999998</v>
      </c>
      <c r="N658" s="128">
        <v>2191.15</v>
      </c>
      <c r="O658" s="128">
        <v>2225.3200000000002</v>
      </c>
      <c r="P658" s="128">
        <v>2312.84</v>
      </c>
      <c r="Q658" s="128">
        <v>2354.5</v>
      </c>
      <c r="R658" s="128">
        <v>2362.29</v>
      </c>
      <c r="S658" s="128">
        <v>2395.65</v>
      </c>
      <c r="T658" s="128">
        <v>2321.02</v>
      </c>
      <c r="U658" s="128">
        <v>2163.17</v>
      </c>
      <c r="V658" s="128">
        <v>2063.08</v>
      </c>
      <c r="W658" s="128">
        <v>2044.76</v>
      </c>
      <c r="X658" s="128">
        <v>1880.65</v>
      </c>
      <c r="Y658" s="128">
        <v>1792.13</v>
      </c>
      <c r="Z658" s="128">
        <v>1686.65</v>
      </c>
    </row>
    <row r="659" spans="2:26" x14ac:dyDescent="0.3">
      <c r="B659" s="127">
        <v>15</v>
      </c>
      <c r="C659" s="128">
        <v>1697.6</v>
      </c>
      <c r="D659" s="128">
        <v>1719.33</v>
      </c>
      <c r="E659" s="128">
        <v>1725.4</v>
      </c>
      <c r="F659" s="128">
        <v>1793.07</v>
      </c>
      <c r="G659" s="128">
        <v>1846.06</v>
      </c>
      <c r="H659" s="128">
        <v>1879.83</v>
      </c>
      <c r="I659" s="128">
        <v>2014.66</v>
      </c>
      <c r="J659" s="128">
        <v>2161.4299999999998</v>
      </c>
      <c r="K659" s="128">
        <v>2082.52</v>
      </c>
      <c r="L659" s="128">
        <v>2081.91</v>
      </c>
      <c r="M659" s="128">
        <v>2012.57</v>
      </c>
      <c r="N659" s="128">
        <v>2078.17</v>
      </c>
      <c r="O659" s="128">
        <v>2013.31</v>
      </c>
      <c r="P659" s="128">
        <v>2013.69</v>
      </c>
      <c r="Q659" s="128">
        <v>2018.47</v>
      </c>
      <c r="R659" s="128">
        <v>2080.4</v>
      </c>
      <c r="S659" s="128">
        <v>2242.5300000000002</v>
      </c>
      <c r="T659" s="128">
        <v>2160.2600000000002</v>
      </c>
      <c r="U659" s="128">
        <v>2059.31</v>
      </c>
      <c r="V659" s="128">
        <v>1990.84</v>
      </c>
      <c r="W659" s="128">
        <v>1983.67</v>
      </c>
      <c r="X659" s="128">
        <v>1835.46</v>
      </c>
      <c r="Y659" s="128">
        <v>1740.14</v>
      </c>
      <c r="Z659" s="128">
        <v>1634.6</v>
      </c>
    </row>
    <row r="660" spans="2:26" x14ac:dyDescent="0.3">
      <c r="B660" s="127">
        <v>16</v>
      </c>
      <c r="C660" s="128">
        <v>1705.27</v>
      </c>
      <c r="D660" s="128">
        <v>1703.88</v>
      </c>
      <c r="E660" s="128">
        <v>1718.55</v>
      </c>
      <c r="F660" s="128">
        <v>1797.85</v>
      </c>
      <c r="G660" s="128">
        <v>1847.62</v>
      </c>
      <c r="H660" s="128">
        <v>1886.92</v>
      </c>
      <c r="I660" s="128">
        <v>2030.16</v>
      </c>
      <c r="J660" s="128">
        <v>2099.7600000000002</v>
      </c>
      <c r="K660" s="128">
        <v>2098.0300000000002</v>
      </c>
      <c r="L660" s="128">
        <v>2098.9299999999998</v>
      </c>
      <c r="M660" s="128">
        <v>2096.96</v>
      </c>
      <c r="N660" s="128">
        <v>2095.6</v>
      </c>
      <c r="O660" s="128">
        <v>2028.5</v>
      </c>
      <c r="P660" s="128">
        <v>2176.4699999999998</v>
      </c>
      <c r="Q660" s="128">
        <v>2277.56</v>
      </c>
      <c r="R660" s="128">
        <v>2088.27</v>
      </c>
      <c r="S660" s="128">
        <v>2320.9899999999998</v>
      </c>
      <c r="T660" s="128">
        <v>2153.46</v>
      </c>
      <c r="U660" s="128">
        <v>2132.2600000000002</v>
      </c>
      <c r="V660" s="128">
        <v>2004.1</v>
      </c>
      <c r="W660" s="128">
        <v>1975.48</v>
      </c>
      <c r="X660" s="128">
        <v>1881.79</v>
      </c>
      <c r="Y660" s="128">
        <v>1814.59</v>
      </c>
      <c r="Z660" s="128">
        <v>1716.67</v>
      </c>
    </row>
    <row r="661" spans="2:26" x14ac:dyDescent="0.3">
      <c r="B661" s="127">
        <v>17</v>
      </c>
      <c r="C661" s="128">
        <v>1704.74</v>
      </c>
      <c r="D661" s="128">
        <v>1721.56</v>
      </c>
      <c r="E661" s="128">
        <v>1720.06</v>
      </c>
      <c r="F661" s="128">
        <v>1786.82</v>
      </c>
      <c r="G661" s="128">
        <v>1878.67</v>
      </c>
      <c r="H661" s="128">
        <v>1887.11</v>
      </c>
      <c r="I661" s="128">
        <v>2229.6799999999998</v>
      </c>
      <c r="J661" s="128">
        <v>2163.36</v>
      </c>
      <c r="K661" s="128">
        <v>2235.81</v>
      </c>
      <c r="L661" s="128">
        <v>2180.94</v>
      </c>
      <c r="M661" s="128">
        <v>2134.9299999999998</v>
      </c>
      <c r="N661" s="128">
        <v>2003.44</v>
      </c>
      <c r="O661" s="128">
        <v>2004.95</v>
      </c>
      <c r="P661" s="128">
        <v>2114.21</v>
      </c>
      <c r="Q661" s="128">
        <v>2161.52</v>
      </c>
      <c r="R661" s="128">
        <v>2221.71</v>
      </c>
      <c r="S661" s="128">
        <v>2348.5500000000002</v>
      </c>
      <c r="T661" s="128">
        <v>2339.0500000000002</v>
      </c>
      <c r="U661" s="128">
        <v>2105.08</v>
      </c>
      <c r="V661" s="128">
        <v>2177.38</v>
      </c>
      <c r="W661" s="128">
        <v>1981.45</v>
      </c>
      <c r="X661" s="128">
        <v>1940.85</v>
      </c>
      <c r="Y661" s="128">
        <v>1827.18</v>
      </c>
      <c r="Z661" s="128">
        <v>1744.61</v>
      </c>
    </row>
    <row r="662" spans="2:26" x14ac:dyDescent="0.3">
      <c r="B662" s="127">
        <v>18</v>
      </c>
      <c r="C662" s="128">
        <v>1730.53</v>
      </c>
      <c r="D662" s="128">
        <v>1726.9</v>
      </c>
      <c r="E662" s="128">
        <v>1739.69</v>
      </c>
      <c r="F662" s="128">
        <v>1810.79</v>
      </c>
      <c r="G662" s="128">
        <v>1907.1</v>
      </c>
      <c r="H662" s="128">
        <v>2044.96</v>
      </c>
      <c r="I662" s="128">
        <v>2345.9899999999998</v>
      </c>
      <c r="J662" s="128">
        <v>2358.33</v>
      </c>
      <c r="K662" s="128">
        <v>2151.23</v>
      </c>
      <c r="L662" s="128">
        <v>2152.0700000000002</v>
      </c>
      <c r="M662" s="128">
        <v>2152.42</v>
      </c>
      <c r="N662" s="128">
        <v>2139.36</v>
      </c>
      <c r="O662" s="128">
        <v>2139.25</v>
      </c>
      <c r="P662" s="128">
        <v>2136.27</v>
      </c>
      <c r="Q662" s="128">
        <v>2171.5700000000002</v>
      </c>
      <c r="R662" s="128">
        <v>2154.65</v>
      </c>
      <c r="S662" s="128">
        <v>2378.88</v>
      </c>
      <c r="T662" s="128">
        <v>2337.1999999999998</v>
      </c>
      <c r="U662" s="128">
        <v>2338.4899999999998</v>
      </c>
      <c r="V662" s="128">
        <v>2091.25</v>
      </c>
      <c r="W662" s="128">
        <v>2031.77</v>
      </c>
      <c r="X662" s="128">
        <v>2029.08</v>
      </c>
      <c r="Y662" s="128">
        <v>1852.55</v>
      </c>
      <c r="Z662" s="128">
        <v>1829.63</v>
      </c>
    </row>
    <row r="663" spans="2:26" x14ac:dyDescent="0.3">
      <c r="B663" s="127">
        <v>19</v>
      </c>
      <c r="C663" s="128">
        <v>1876.72</v>
      </c>
      <c r="D663" s="128">
        <v>1805.67</v>
      </c>
      <c r="E663" s="128">
        <v>1764.95</v>
      </c>
      <c r="F663" s="128">
        <v>1807.04</v>
      </c>
      <c r="G663" s="128">
        <v>1942.79</v>
      </c>
      <c r="H663" s="128">
        <v>1993.27</v>
      </c>
      <c r="I663" s="128">
        <v>2282.9699999999998</v>
      </c>
      <c r="J663" s="128">
        <v>2371.64</v>
      </c>
      <c r="K663" s="128">
        <v>2462.81</v>
      </c>
      <c r="L663" s="128">
        <v>2388.66</v>
      </c>
      <c r="M663" s="128">
        <v>2386.39</v>
      </c>
      <c r="N663" s="128">
        <v>2385.5</v>
      </c>
      <c r="O663" s="128">
        <v>2385.6799999999998</v>
      </c>
      <c r="P663" s="128">
        <v>2383.0500000000002</v>
      </c>
      <c r="Q663" s="128">
        <v>2377.64</v>
      </c>
      <c r="R663" s="128">
        <v>2373.39</v>
      </c>
      <c r="S663" s="128">
        <v>2451.41</v>
      </c>
      <c r="T663" s="128">
        <v>2446.71</v>
      </c>
      <c r="U663" s="128">
        <v>2449.84</v>
      </c>
      <c r="V663" s="128">
        <v>2353.64</v>
      </c>
      <c r="W663" s="128">
        <v>2291.46</v>
      </c>
      <c r="X663" s="128">
        <v>2166.1</v>
      </c>
      <c r="Y663" s="128">
        <v>1985.64</v>
      </c>
      <c r="Z663" s="128">
        <v>1875.67</v>
      </c>
    </row>
    <row r="664" spans="2:26" x14ac:dyDescent="0.3">
      <c r="B664" s="127">
        <v>20</v>
      </c>
      <c r="C664" s="128">
        <v>1813.54</v>
      </c>
      <c r="D664" s="128">
        <v>1785.82</v>
      </c>
      <c r="E664" s="128">
        <v>1728.69</v>
      </c>
      <c r="F664" s="128">
        <v>1757.12</v>
      </c>
      <c r="G664" s="128">
        <v>1825.26</v>
      </c>
      <c r="H664" s="128">
        <v>1832.78</v>
      </c>
      <c r="I664" s="128">
        <v>1873.35</v>
      </c>
      <c r="J664" s="128">
        <v>2015.3</v>
      </c>
      <c r="K664" s="128">
        <v>2084.9899999999998</v>
      </c>
      <c r="L664" s="128">
        <v>2086.3200000000002</v>
      </c>
      <c r="M664" s="128">
        <v>2079.86</v>
      </c>
      <c r="N664" s="128">
        <v>2078.67</v>
      </c>
      <c r="O664" s="128">
        <v>2078.13</v>
      </c>
      <c r="P664" s="128">
        <v>2080.71</v>
      </c>
      <c r="Q664" s="128">
        <v>2070.64</v>
      </c>
      <c r="R664" s="128">
        <v>2169.8200000000002</v>
      </c>
      <c r="S664" s="128">
        <v>2438.29</v>
      </c>
      <c r="T664" s="128">
        <v>2434.62</v>
      </c>
      <c r="U664" s="128">
        <v>2317.17</v>
      </c>
      <c r="V664" s="128">
        <v>2312.25</v>
      </c>
      <c r="W664" s="128">
        <v>2151.04</v>
      </c>
      <c r="X664" s="128">
        <v>2030.96</v>
      </c>
      <c r="Y664" s="128">
        <v>1950.53</v>
      </c>
      <c r="Z664" s="128">
        <v>1878.52</v>
      </c>
    </row>
    <row r="665" spans="2:26" x14ac:dyDescent="0.3">
      <c r="B665" s="127">
        <v>21</v>
      </c>
      <c r="C665" s="128">
        <v>1786.36</v>
      </c>
      <c r="D665" s="128">
        <v>1787.49</v>
      </c>
      <c r="E665" s="128">
        <v>1796.77</v>
      </c>
      <c r="F665" s="128">
        <v>1827.87</v>
      </c>
      <c r="G665" s="128">
        <v>1940.17</v>
      </c>
      <c r="H665" s="128">
        <v>1992.07</v>
      </c>
      <c r="I665" s="128">
        <v>2218.56</v>
      </c>
      <c r="J665" s="128">
        <v>2326.41</v>
      </c>
      <c r="K665" s="128">
        <v>2222.21</v>
      </c>
      <c r="L665" s="128">
        <v>2203.02</v>
      </c>
      <c r="M665" s="128">
        <v>2181.98</v>
      </c>
      <c r="N665" s="128">
        <v>2027.65</v>
      </c>
      <c r="O665" s="128">
        <v>2141.67</v>
      </c>
      <c r="P665" s="128">
        <v>2125.79</v>
      </c>
      <c r="Q665" s="128">
        <v>1988.27</v>
      </c>
      <c r="R665" s="128">
        <v>2168.17</v>
      </c>
      <c r="S665" s="128">
        <v>2337.39</v>
      </c>
      <c r="T665" s="128">
        <v>2266.9499999999998</v>
      </c>
      <c r="U665" s="128">
        <v>1975.95</v>
      </c>
      <c r="V665" s="128">
        <v>2040.58</v>
      </c>
      <c r="W665" s="128">
        <v>2018.27</v>
      </c>
      <c r="X665" s="128">
        <v>1947.4</v>
      </c>
      <c r="Y665" s="128">
        <v>1821.16</v>
      </c>
      <c r="Z665" s="128">
        <v>1750.29</v>
      </c>
    </row>
    <row r="666" spans="2:26" x14ac:dyDescent="0.3">
      <c r="B666" s="127">
        <v>22</v>
      </c>
      <c r="C666" s="128">
        <v>1721.98</v>
      </c>
      <c r="D666" s="128">
        <v>1722.28</v>
      </c>
      <c r="E666" s="128">
        <v>1731.15</v>
      </c>
      <c r="F666" s="128">
        <v>1794.04</v>
      </c>
      <c r="G666" s="128">
        <v>1854.6</v>
      </c>
      <c r="H666" s="128">
        <v>1952.71</v>
      </c>
      <c r="I666" s="128">
        <v>2109.27</v>
      </c>
      <c r="J666" s="128">
        <v>2012.97</v>
      </c>
      <c r="K666" s="128">
        <v>2016.42</v>
      </c>
      <c r="L666" s="128">
        <v>2016.72</v>
      </c>
      <c r="M666" s="128">
        <v>2016.55</v>
      </c>
      <c r="N666" s="128">
        <v>2010.97</v>
      </c>
      <c r="O666" s="128">
        <v>2052.34</v>
      </c>
      <c r="P666" s="128">
        <v>2053.6799999999998</v>
      </c>
      <c r="Q666" s="128">
        <v>2064.7199999999998</v>
      </c>
      <c r="R666" s="128">
        <v>1976.12</v>
      </c>
      <c r="S666" s="128">
        <v>2190.7399999999998</v>
      </c>
      <c r="T666" s="128">
        <v>2228.25</v>
      </c>
      <c r="U666" s="128">
        <v>1977.94</v>
      </c>
      <c r="V666" s="128">
        <v>1988.11</v>
      </c>
      <c r="W666" s="128">
        <v>1964.95</v>
      </c>
      <c r="X666" s="128">
        <v>1883.62</v>
      </c>
      <c r="Y666" s="128">
        <v>1810.64</v>
      </c>
      <c r="Z666" s="128">
        <v>1733.29</v>
      </c>
    </row>
    <row r="667" spans="2:26" x14ac:dyDescent="0.3">
      <c r="B667" s="127">
        <v>23</v>
      </c>
      <c r="C667" s="128">
        <v>1711.33</v>
      </c>
      <c r="D667" s="128">
        <v>1712.57</v>
      </c>
      <c r="E667" s="128">
        <v>1721.14</v>
      </c>
      <c r="F667" s="128">
        <v>1795.66</v>
      </c>
      <c r="G667" s="128">
        <v>1848.72</v>
      </c>
      <c r="H667" s="128">
        <v>1989.01</v>
      </c>
      <c r="I667" s="128">
        <v>2094.5500000000002</v>
      </c>
      <c r="J667" s="128">
        <v>2178.4899999999998</v>
      </c>
      <c r="K667" s="128">
        <v>2135.4699999999998</v>
      </c>
      <c r="L667" s="128">
        <v>2122.84</v>
      </c>
      <c r="M667" s="128">
        <v>2101.7399999999998</v>
      </c>
      <c r="N667" s="128">
        <v>2093.13</v>
      </c>
      <c r="O667" s="128">
        <v>2072.56</v>
      </c>
      <c r="P667" s="128">
        <v>2065.17</v>
      </c>
      <c r="Q667" s="128">
        <v>2078.34</v>
      </c>
      <c r="R667" s="128">
        <v>2118.3000000000002</v>
      </c>
      <c r="S667" s="128">
        <v>2315.84</v>
      </c>
      <c r="T667" s="128">
        <v>2362.25</v>
      </c>
      <c r="U667" s="128">
        <v>2236.0100000000002</v>
      </c>
      <c r="V667" s="128">
        <v>2081.04</v>
      </c>
      <c r="W667" s="128">
        <v>2060.38</v>
      </c>
      <c r="X667" s="128">
        <v>2029.07</v>
      </c>
      <c r="Y667" s="128">
        <v>1914.15</v>
      </c>
      <c r="Z667" s="128">
        <v>1823.84</v>
      </c>
    </row>
    <row r="668" spans="2:26" x14ac:dyDescent="0.3">
      <c r="B668" s="127">
        <v>24</v>
      </c>
      <c r="C668" s="128">
        <v>1740.03</v>
      </c>
      <c r="D668" s="128">
        <v>1739.6</v>
      </c>
      <c r="E668" s="128">
        <v>1732.97</v>
      </c>
      <c r="F668" s="128">
        <v>1814.43</v>
      </c>
      <c r="G668" s="128">
        <v>1920.1</v>
      </c>
      <c r="H668" s="128">
        <v>2027.03</v>
      </c>
      <c r="I668" s="128">
        <v>2065.02</v>
      </c>
      <c r="J668" s="128">
        <v>2162.75</v>
      </c>
      <c r="K668" s="128">
        <v>2069.84</v>
      </c>
      <c r="L668" s="128">
        <v>2069.5500000000002</v>
      </c>
      <c r="M668" s="128">
        <v>2068.58</v>
      </c>
      <c r="N668" s="128">
        <v>2065.83</v>
      </c>
      <c r="O668" s="128">
        <v>2066.54</v>
      </c>
      <c r="P668" s="128">
        <v>2066.64</v>
      </c>
      <c r="Q668" s="128">
        <v>2061.98</v>
      </c>
      <c r="R668" s="128">
        <v>2060.58</v>
      </c>
      <c r="S668" s="128">
        <v>2146.06</v>
      </c>
      <c r="T668" s="128">
        <v>2250.81</v>
      </c>
      <c r="U668" s="128">
        <v>1981.5</v>
      </c>
      <c r="V668" s="128">
        <v>1991.08</v>
      </c>
      <c r="W668" s="128">
        <v>1987.83</v>
      </c>
      <c r="X668" s="128">
        <v>1881.01</v>
      </c>
      <c r="Y668" s="128">
        <v>1816.29</v>
      </c>
      <c r="Z668" s="128">
        <v>1797.57</v>
      </c>
    </row>
    <row r="669" spans="2:26" x14ac:dyDescent="0.3">
      <c r="B669" s="127">
        <v>25</v>
      </c>
      <c r="C669" s="128">
        <v>1686.22</v>
      </c>
      <c r="D669" s="128">
        <v>1623.56</v>
      </c>
      <c r="E669" s="128">
        <v>1744.98</v>
      </c>
      <c r="F669" s="128">
        <v>1825.32</v>
      </c>
      <c r="G669" s="128">
        <v>1995.67</v>
      </c>
      <c r="H669" s="128">
        <v>2442.48</v>
      </c>
      <c r="I669" s="128">
        <v>2450.0500000000002</v>
      </c>
      <c r="J669" s="128">
        <v>2450.0300000000002</v>
      </c>
      <c r="K669" s="128">
        <v>2338.6799999999998</v>
      </c>
      <c r="L669" s="128">
        <v>2339.19</v>
      </c>
      <c r="M669" s="128">
        <v>2337.63</v>
      </c>
      <c r="N669" s="128">
        <v>2336.12</v>
      </c>
      <c r="O669" s="128">
        <v>2337.4899999999998</v>
      </c>
      <c r="P669" s="128">
        <v>2323.15</v>
      </c>
      <c r="Q669" s="128">
        <v>2334.81</v>
      </c>
      <c r="R669" s="128">
        <v>2332.9699999999998</v>
      </c>
      <c r="S669" s="128">
        <v>2433.54</v>
      </c>
      <c r="T669" s="128">
        <v>2332.31</v>
      </c>
      <c r="U669" s="128">
        <v>2293.0300000000002</v>
      </c>
      <c r="V669" s="128">
        <v>2144.3000000000002</v>
      </c>
      <c r="W669" s="128">
        <v>1994.94</v>
      </c>
      <c r="X669" s="128">
        <v>1876.21</v>
      </c>
      <c r="Y669" s="128">
        <v>1827.2</v>
      </c>
      <c r="Z669" s="128">
        <v>1746.36</v>
      </c>
    </row>
    <row r="670" spans="2:26" x14ac:dyDescent="0.3">
      <c r="B670" s="127">
        <v>26</v>
      </c>
      <c r="C670" s="128">
        <v>1819.11</v>
      </c>
      <c r="D670" s="128">
        <v>1700.5</v>
      </c>
      <c r="E670" s="128">
        <v>1754.71</v>
      </c>
      <c r="F670" s="128">
        <v>1803.45</v>
      </c>
      <c r="G670" s="128">
        <v>1847.49</v>
      </c>
      <c r="H670" s="128">
        <v>2013.88</v>
      </c>
      <c r="I670" s="128">
        <v>2134.4899999999998</v>
      </c>
      <c r="J670" s="128">
        <v>2136.11</v>
      </c>
      <c r="K670" s="128">
        <v>2340.77</v>
      </c>
      <c r="L670" s="128">
        <v>2340.37</v>
      </c>
      <c r="M670" s="128">
        <v>2298.12</v>
      </c>
      <c r="N670" s="128">
        <v>2299.5</v>
      </c>
      <c r="O670" s="128">
        <v>2142.42</v>
      </c>
      <c r="P670" s="128">
        <v>2299.7199999999998</v>
      </c>
      <c r="Q670" s="128">
        <v>2298.29</v>
      </c>
      <c r="R670" s="128">
        <v>2336.59</v>
      </c>
      <c r="S670" s="128">
        <v>2336.48</v>
      </c>
      <c r="T670" s="128">
        <v>2336.87</v>
      </c>
      <c r="U670" s="128">
        <v>2144.83</v>
      </c>
      <c r="V670" s="128">
        <v>2048.64</v>
      </c>
      <c r="W670" s="128">
        <v>2005.17</v>
      </c>
      <c r="X670" s="128">
        <v>1877.25</v>
      </c>
      <c r="Y670" s="128">
        <v>1820.55</v>
      </c>
      <c r="Z670" s="128">
        <v>1747.76</v>
      </c>
    </row>
    <row r="671" spans="2:26" x14ac:dyDescent="0.3">
      <c r="B671" s="127">
        <v>27</v>
      </c>
      <c r="C671" s="128">
        <v>1705.58</v>
      </c>
      <c r="D671" s="128">
        <v>1703.76</v>
      </c>
      <c r="E671" s="128">
        <v>1704.43</v>
      </c>
      <c r="F671" s="128">
        <v>1730.54</v>
      </c>
      <c r="G671" s="128">
        <v>1810.97</v>
      </c>
      <c r="H671" s="128">
        <v>1897.78</v>
      </c>
      <c r="I671" s="128">
        <v>1961.3</v>
      </c>
      <c r="J671" s="128">
        <v>2049.81</v>
      </c>
      <c r="K671" s="128">
        <v>2138.06</v>
      </c>
      <c r="L671" s="128">
        <v>2137.54</v>
      </c>
      <c r="M671" s="128">
        <v>2138.4499999999998</v>
      </c>
      <c r="N671" s="128">
        <v>2139.08</v>
      </c>
      <c r="O671" s="128">
        <v>2139.75</v>
      </c>
      <c r="P671" s="128">
        <v>2136.65</v>
      </c>
      <c r="Q671" s="128">
        <v>2137.5</v>
      </c>
      <c r="R671" s="128">
        <v>2290.06</v>
      </c>
      <c r="S671" s="128">
        <v>2339.0500000000002</v>
      </c>
      <c r="T671" s="128">
        <v>2332.44</v>
      </c>
      <c r="U671" s="128">
        <v>2140.23</v>
      </c>
      <c r="V671" s="128">
        <v>2047.47</v>
      </c>
      <c r="W671" s="128">
        <v>1996.05</v>
      </c>
      <c r="X671" s="128">
        <v>1851.69</v>
      </c>
      <c r="Y671" s="128">
        <v>1788.11</v>
      </c>
      <c r="Z671" s="128">
        <v>1701.25</v>
      </c>
    </row>
    <row r="672" spans="2:26" x14ac:dyDescent="0.3">
      <c r="B672" s="127">
        <v>28</v>
      </c>
      <c r="C672" s="128">
        <v>1610.31</v>
      </c>
      <c r="D672" s="128">
        <v>1610.51</v>
      </c>
      <c r="E672" s="128">
        <v>1634.97</v>
      </c>
      <c r="F672" s="128">
        <v>1718.2</v>
      </c>
      <c r="G672" s="128">
        <v>1812.41</v>
      </c>
      <c r="H672" s="128">
        <v>1862.59</v>
      </c>
      <c r="I672" s="128">
        <v>1903.09</v>
      </c>
      <c r="J672" s="128">
        <v>2015.13</v>
      </c>
      <c r="K672" s="128">
        <v>2015.38</v>
      </c>
      <c r="L672" s="128">
        <v>2018.29</v>
      </c>
      <c r="M672" s="128">
        <v>2011.31</v>
      </c>
      <c r="N672" s="128">
        <v>2011.96</v>
      </c>
      <c r="O672" s="128">
        <v>2007.6</v>
      </c>
      <c r="P672" s="128">
        <v>2006.78</v>
      </c>
      <c r="Q672" s="128">
        <v>2005.63</v>
      </c>
      <c r="R672" s="128">
        <v>2010.09</v>
      </c>
      <c r="S672" s="128">
        <v>2014.62</v>
      </c>
      <c r="T672" s="128">
        <v>1973.51</v>
      </c>
      <c r="U672" s="128">
        <v>1897.03</v>
      </c>
      <c r="V672" s="128">
        <v>1800.26</v>
      </c>
      <c r="W672" s="128">
        <v>1735.56</v>
      </c>
      <c r="X672" s="128">
        <v>1660.48</v>
      </c>
      <c r="Y672" s="128">
        <v>1642.1</v>
      </c>
      <c r="Z672" s="128">
        <v>1625.15</v>
      </c>
    </row>
    <row r="673" spans="2:26" x14ac:dyDescent="0.3">
      <c r="B673" s="127">
        <v>29</v>
      </c>
      <c r="C673" s="128">
        <v>1632.61</v>
      </c>
      <c r="D673" s="128">
        <v>1631.47</v>
      </c>
      <c r="E673" s="128">
        <v>1662.62</v>
      </c>
      <c r="F673" s="128">
        <v>1705.63</v>
      </c>
      <c r="G673" s="128">
        <v>1730.98</v>
      </c>
      <c r="H673" s="128">
        <v>1803.86</v>
      </c>
      <c r="I673" s="128">
        <v>1842.01</v>
      </c>
      <c r="J673" s="128">
        <v>1880.03</v>
      </c>
      <c r="K673" s="128">
        <v>1932.5</v>
      </c>
      <c r="L673" s="128">
        <v>1905.24</v>
      </c>
      <c r="M673" s="128">
        <v>1852.75</v>
      </c>
      <c r="N673" s="128">
        <v>1844.2</v>
      </c>
      <c r="O673" s="128">
        <v>1838.65</v>
      </c>
      <c r="P673" s="128">
        <v>1849.24</v>
      </c>
      <c r="Q673" s="128">
        <v>1888.39</v>
      </c>
      <c r="R673" s="128">
        <v>1873.44</v>
      </c>
      <c r="S673" s="128">
        <v>1957.11</v>
      </c>
      <c r="T673" s="128">
        <v>1880.44</v>
      </c>
      <c r="U673" s="128">
        <v>1917.78</v>
      </c>
      <c r="V673" s="128">
        <v>1818.16</v>
      </c>
      <c r="W673" s="128">
        <v>1759.96</v>
      </c>
      <c r="X673" s="128">
        <v>1740.53</v>
      </c>
      <c r="Y673" s="128">
        <v>1700.77</v>
      </c>
      <c r="Z673" s="128">
        <v>1656.21</v>
      </c>
    </row>
    <row r="674" spans="2:26" x14ac:dyDescent="0.3">
      <c r="B674" s="127">
        <v>30</v>
      </c>
      <c r="C674" s="128">
        <v>1686.89</v>
      </c>
      <c r="D674" s="128">
        <v>1688.28</v>
      </c>
      <c r="E674" s="128">
        <v>1722.95</v>
      </c>
      <c r="F674" s="128">
        <v>1762.23</v>
      </c>
      <c r="G674" s="128">
        <v>1804.73</v>
      </c>
      <c r="H674" s="128">
        <v>1837.63</v>
      </c>
      <c r="I674" s="128">
        <v>1958.56</v>
      </c>
      <c r="J674" s="128">
        <v>2048.39</v>
      </c>
      <c r="K674" s="128">
        <v>2044.75</v>
      </c>
      <c r="L674" s="128">
        <v>2041.98</v>
      </c>
      <c r="M674" s="128">
        <v>2034.95</v>
      </c>
      <c r="N674" s="128">
        <v>2035.18</v>
      </c>
      <c r="O674" s="128">
        <v>2030.67</v>
      </c>
      <c r="P674" s="128">
        <v>2031.82</v>
      </c>
      <c r="Q674" s="128">
        <v>2163.37</v>
      </c>
      <c r="R674" s="128">
        <v>2167.0500000000002</v>
      </c>
      <c r="S674" s="128">
        <v>2190.35</v>
      </c>
      <c r="T674" s="128">
        <v>2136.09</v>
      </c>
      <c r="U674" s="128">
        <v>2057.8200000000002</v>
      </c>
      <c r="V674" s="128">
        <v>1977.27</v>
      </c>
      <c r="W674" s="128">
        <v>1816.46</v>
      </c>
      <c r="X674" s="128">
        <v>1779.33</v>
      </c>
      <c r="Y674" s="128">
        <v>1764.36</v>
      </c>
      <c r="Z674" s="128">
        <v>1729.2</v>
      </c>
    </row>
    <row r="675" spans="2:26" x14ac:dyDescent="0.3">
      <c r="B675" s="130">
        <v>31</v>
      </c>
      <c r="C675" s="128">
        <v>1685.44</v>
      </c>
      <c r="D675" s="128">
        <v>1676.35</v>
      </c>
      <c r="E675" s="128">
        <v>1709.14</v>
      </c>
      <c r="F675" s="128">
        <v>1752.26</v>
      </c>
      <c r="G675" s="128">
        <v>1805.04</v>
      </c>
      <c r="H675" s="128">
        <v>1839.61</v>
      </c>
      <c r="I675" s="128">
        <v>1958.92</v>
      </c>
      <c r="J675" s="128">
        <v>2053.87</v>
      </c>
      <c r="K675" s="128">
        <v>2046.2</v>
      </c>
      <c r="L675" s="128">
        <v>2018.57</v>
      </c>
      <c r="M675" s="128">
        <v>2011.8</v>
      </c>
      <c r="N675" s="128">
        <v>2007.6</v>
      </c>
      <c r="O675" s="128">
        <v>2002.38</v>
      </c>
      <c r="P675" s="128">
        <v>2078.12</v>
      </c>
      <c r="Q675" s="128">
        <v>2108.12</v>
      </c>
      <c r="R675" s="128">
        <v>2073.35</v>
      </c>
      <c r="S675" s="128">
        <v>2539.0300000000002</v>
      </c>
      <c r="T675" s="128">
        <v>2512.59</v>
      </c>
      <c r="U675" s="128">
        <v>2020.68</v>
      </c>
      <c r="V675" s="128">
        <v>1931</v>
      </c>
      <c r="W675" s="128">
        <v>1791.51</v>
      </c>
      <c r="X675" s="128">
        <v>1779.19</v>
      </c>
      <c r="Y675" s="128">
        <v>1754.34</v>
      </c>
      <c r="Z675" s="128">
        <v>1695.32</v>
      </c>
    </row>
    <row r="676" spans="2:26" x14ac:dyDescent="0.3">
      <c r="B676" s="108"/>
      <c r="C676" s="108"/>
      <c r="D676" s="108"/>
      <c r="E676" s="108"/>
      <c r="F676" s="108"/>
      <c r="G676" s="108"/>
      <c r="H676" s="108"/>
      <c r="I676" s="108"/>
      <c r="J676" s="108"/>
      <c r="K676" s="108"/>
      <c r="L676" s="108"/>
      <c r="M676" s="108"/>
      <c r="N676" s="108"/>
      <c r="O676" s="108"/>
      <c r="P676" s="108"/>
      <c r="Q676" s="108"/>
      <c r="R676" s="108"/>
      <c r="S676" s="108"/>
      <c r="T676" s="108"/>
      <c r="U676" s="108"/>
      <c r="V676" s="108"/>
      <c r="W676" s="108"/>
      <c r="X676" s="108"/>
      <c r="Y676" s="108"/>
      <c r="Z676" s="108"/>
    </row>
    <row r="677" spans="2:26" x14ac:dyDescent="0.3">
      <c r="B677" s="102" t="s">
        <v>64</v>
      </c>
      <c r="C677" s="124" t="s">
        <v>80</v>
      </c>
      <c r="D677" s="162"/>
      <c r="E677" s="162"/>
      <c r="F677" s="162"/>
      <c r="G677" s="162"/>
      <c r="H677" s="162"/>
      <c r="I677" s="162"/>
      <c r="J677" s="162"/>
      <c r="K677" s="162"/>
      <c r="L677" s="162"/>
      <c r="M677" s="162"/>
      <c r="N677" s="162"/>
      <c r="O677" s="162"/>
      <c r="P677" s="162"/>
      <c r="Q677" s="162"/>
      <c r="R677" s="162"/>
      <c r="S677" s="162"/>
      <c r="T677" s="162"/>
      <c r="U677" s="162"/>
      <c r="V677" s="162"/>
      <c r="W677" s="162"/>
      <c r="X677" s="162"/>
      <c r="Y677" s="162"/>
      <c r="Z677" s="163"/>
    </row>
    <row r="678" spans="2:26" x14ac:dyDescent="0.3">
      <c r="B678" s="131"/>
      <c r="C678" s="88">
        <v>0</v>
      </c>
      <c r="D678" s="88">
        <v>4.1666666666666664E-2</v>
      </c>
      <c r="E678" s="88">
        <v>8.3333333333333329E-2</v>
      </c>
      <c r="F678" s="88">
        <v>0.125</v>
      </c>
      <c r="G678" s="88">
        <v>0.16666666666666666</v>
      </c>
      <c r="H678" s="88">
        <v>0.20833333333333334</v>
      </c>
      <c r="I678" s="88">
        <v>0.25</v>
      </c>
      <c r="J678" s="88">
        <v>0.29166666666666669</v>
      </c>
      <c r="K678" s="88">
        <v>0.33333333333333331</v>
      </c>
      <c r="L678" s="88">
        <v>0.375</v>
      </c>
      <c r="M678" s="88">
        <v>0.41666666666666669</v>
      </c>
      <c r="N678" s="88">
        <v>0.45833333333333331</v>
      </c>
      <c r="O678" s="88">
        <v>0.5</v>
      </c>
      <c r="P678" s="88">
        <v>0.54166666666666663</v>
      </c>
      <c r="Q678" s="88">
        <v>0.58333333333333337</v>
      </c>
      <c r="R678" s="88">
        <v>0.625</v>
      </c>
      <c r="S678" s="88">
        <v>0.66666666666666663</v>
      </c>
      <c r="T678" s="88">
        <v>0.70833333333333337</v>
      </c>
      <c r="U678" s="88">
        <v>0.75</v>
      </c>
      <c r="V678" s="88">
        <v>0.79166666666666663</v>
      </c>
      <c r="W678" s="88">
        <v>0.83333333333333337</v>
      </c>
      <c r="X678" s="88">
        <v>0.875</v>
      </c>
      <c r="Y678" s="88">
        <v>0.91666666666666663</v>
      </c>
      <c r="Z678" s="88">
        <v>0.95833333333333337</v>
      </c>
    </row>
    <row r="679" spans="2:26" x14ac:dyDescent="0.3">
      <c r="B679" s="131"/>
      <c r="C679" s="89" t="s">
        <v>65</v>
      </c>
      <c r="D679" s="89" t="s">
        <v>65</v>
      </c>
      <c r="E679" s="89" t="s">
        <v>65</v>
      </c>
      <c r="F679" s="89" t="s">
        <v>65</v>
      </c>
      <c r="G679" s="89" t="s">
        <v>65</v>
      </c>
      <c r="H679" s="89" t="s">
        <v>65</v>
      </c>
      <c r="I679" s="89" t="s">
        <v>65</v>
      </c>
      <c r="J679" s="89" t="s">
        <v>65</v>
      </c>
      <c r="K679" s="89" t="s">
        <v>65</v>
      </c>
      <c r="L679" s="89" t="s">
        <v>65</v>
      </c>
      <c r="M679" s="89" t="s">
        <v>65</v>
      </c>
      <c r="N679" s="89" t="s">
        <v>65</v>
      </c>
      <c r="O679" s="89" t="s">
        <v>65</v>
      </c>
      <c r="P679" s="89" t="s">
        <v>65</v>
      </c>
      <c r="Q679" s="89" t="s">
        <v>65</v>
      </c>
      <c r="R679" s="89" t="s">
        <v>65</v>
      </c>
      <c r="S679" s="89" t="s">
        <v>65</v>
      </c>
      <c r="T679" s="89" t="s">
        <v>65</v>
      </c>
      <c r="U679" s="89" t="s">
        <v>65</v>
      </c>
      <c r="V679" s="89" t="s">
        <v>65</v>
      </c>
      <c r="W679" s="89" t="s">
        <v>65</v>
      </c>
      <c r="X679" s="89" t="s">
        <v>65</v>
      </c>
      <c r="Y679" s="89" t="s">
        <v>65</v>
      </c>
      <c r="Z679" s="89" t="s">
        <v>66</v>
      </c>
    </row>
    <row r="680" spans="2:26" x14ac:dyDescent="0.3">
      <c r="B680" s="148"/>
      <c r="C680" s="90">
        <v>4.1666666666666664E-2</v>
      </c>
      <c r="D680" s="90">
        <v>8.3333333333333329E-2</v>
      </c>
      <c r="E680" s="90">
        <v>0.125</v>
      </c>
      <c r="F680" s="90">
        <v>0.16666666666666666</v>
      </c>
      <c r="G680" s="90">
        <v>0.20833333333333334</v>
      </c>
      <c r="H680" s="90">
        <v>0.25</v>
      </c>
      <c r="I680" s="90">
        <v>0.29166666666666669</v>
      </c>
      <c r="J680" s="90">
        <v>0.33333333333333331</v>
      </c>
      <c r="K680" s="90">
        <v>0.375</v>
      </c>
      <c r="L680" s="90">
        <v>0.41666666666666669</v>
      </c>
      <c r="M680" s="90">
        <v>0.45833333333333331</v>
      </c>
      <c r="N680" s="90">
        <v>0.5</v>
      </c>
      <c r="O680" s="90">
        <v>0.54166666666666663</v>
      </c>
      <c r="P680" s="90">
        <v>0.58333333333333337</v>
      </c>
      <c r="Q680" s="90">
        <v>0.625</v>
      </c>
      <c r="R680" s="90">
        <v>0.66666666666666663</v>
      </c>
      <c r="S680" s="90">
        <v>0.70833333333333337</v>
      </c>
      <c r="T680" s="90">
        <v>0.75</v>
      </c>
      <c r="U680" s="90">
        <v>0.79166666666666663</v>
      </c>
      <c r="V680" s="90">
        <v>0.83333333333333337</v>
      </c>
      <c r="W680" s="90">
        <v>0.875</v>
      </c>
      <c r="X680" s="90">
        <v>0.91666666666666663</v>
      </c>
      <c r="Y680" s="90">
        <v>0.95833333333333337</v>
      </c>
      <c r="Z680" s="90">
        <v>0</v>
      </c>
    </row>
    <row r="681" spans="2:26" x14ac:dyDescent="0.3">
      <c r="B681" s="127">
        <v>1</v>
      </c>
      <c r="C681" s="128">
        <v>0</v>
      </c>
      <c r="D681" s="128">
        <v>0</v>
      </c>
      <c r="E681" s="128">
        <v>0</v>
      </c>
      <c r="F681" s="128">
        <v>22.49</v>
      </c>
      <c r="G681" s="128">
        <v>107.24</v>
      </c>
      <c r="H681" s="128">
        <v>210.05</v>
      </c>
      <c r="I681" s="128">
        <v>244.8</v>
      </c>
      <c r="J681" s="128">
        <v>160.24</v>
      </c>
      <c r="K681" s="128">
        <v>156.80000000000001</v>
      </c>
      <c r="L681" s="128">
        <v>141.01</v>
      </c>
      <c r="M681" s="128">
        <v>139.74</v>
      </c>
      <c r="N681" s="128">
        <v>169.49</v>
      </c>
      <c r="O681" s="128">
        <v>202.29</v>
      </c>
      <c r="P681" s="128">
        <v>233.56</v>
      </c>
      <c r="Q681" s="128">
        <v>193.62</v>
      </c>
      <c r="R681" s="128">
        <v>204.44</v>
      </c>
      <c r="S681" s="128">
        <v>184.97</v>
      </c>
      <c r="T681" s="128">
        <v>154.05000000000001</v>
      </c>
      <c r="U681" s="128">
        <v>18.21</v>
      </c>
      <c r="V681" s="128">
        <v>0</v>
      </c>
      <c r="W681" s="128">
        <v>0</v>
      </c>
      <c r="X681" s="128">
        <v>0</v>
      </c>
      <c r="Y681" s="128">
        <v>0</v>
      </c>
      <c r="Z681" s="128">
        <v>0</v>
      </c>
    </row>
    <row r="682" spans="2:26" x14ac:dyDescent="0.3">
      <c r="B682" s="127">
        <v>2</v>
      </c>
      <c r="C682" s="128">
        <v>0</v>
      </c>
      <c r="D682" s="128">
        <v>0</v>
      </c>
      <c r="E682" s="128">
        <v>15.85</v>
      </c>
      <c r="F682" s="128">
        <v>0</v>
      </c>
      <c r="G682" s="128">
        <v>105.58</v>
      </c>
      <c r="H682" s="128">
        <v>110.4</v>
      </c>
      <c r="I682" s="128">
        <v>173.4</v>
      </c>
      <c r="J682" s="128">
        <v>121.38</v>
      </c>
      <c r="K682" s="128">
        <v>119.12</v>
      </c>
      <c r="L682" s="128">
        <v>72.349999999999994</v>
      </c>
      <c r="M682" s="128">
        <v>0</v>
      </c>
      <c r="N682" s="128">
        <v>56.82</v>
      </c>
      <c r="O682" s="128">
        <v>5.56</v>
      </c>
      <c r="P682" s="128">
        <v>7.87</v>
      </c>
      <c r="Q682" s="128">
        <v>30.14</v>
      </c>
      <c r="R682" s="128">
        <v>4.4800000000000004</v>
      </c>
      <c r="S682" s="128">
        <v>0.03</v>
      </c>
      <c r="T682" s="128">
        <v>0</v>
      </c>
      <c r="U682" s="128">
        <v>0</v>
      </c>
      <c r="V682" s="128">
        <v>0</v>
      </c>
      <c r="W682" s="128">
        <v>0</v>
      </c>
      <c r="X682" s="128">
        <v>0</v>
      </c>
      <c r="Y682" s="128">
        <v>0</v>
      </c>
      <c r="Z682" s="128">
        <v>0</v>
      </c>
    </row>
    <row r="683" spans="2:26" x14ac:dyDescent="0.3">
      <c r="B683" s="127">
        <v>3</v>
      </c>
      <c r="C683" s="128">
        <v>0</v>
      </c>
      <c r="D683" s="128">
        <v>0</v>
      </c>
      <c r="E683" s="128">
        <v>39.24</v>
      </c>
      <c r="F683" s="128">
        <v>21.41</v>
      </c>
      <c r="G683" s="128">
        <v>94.96</v>
      </c>
      <c r="H683" s="128">
        <v>119.81</v>
      </c>
      <c r="I683" s="128">
        <v>171.43</v>
      </c>
      <c r="J683" s="128">
        <v>239.83</v>
      </c>
      <c r="K683" s="128">
        <v>148.5</v>
      </c>
      <c r="L683" s="128">
        <v>35.49</v>
      </c>
      <c r="M683" s="128">
        <v>60.36</v>
      </c>
      <c r="N683" s="128">
        <v>106.49</v>
      </c>
      <c r="O683" s="128">
        <v>116.25</v>
      </c>
      <c r="P683" s="128">
        <v>72.27</v>
      </c>
      <c r="Q683" s="128">
        <v>35.72</v>
      </c>
      <c r="R683" s="128">
        <v>0.14000000000000001</v>
      </c>
      <c r="S683" s="128">
        <v>55.27</v>
      </c>
      <c r="T683" s="128">
        <v>85.44</v>
      </c>
      <c r="U683" s="128">
        <v>0</v>
      </c>
      <c r="V683" s="128">
        <v>0</v>
      </c>
      <c r="W683" s="128">
        <v>0</v>
      </c>
      <c r="X683" s="128">
        <v>0</v>
      </c>
      <c r="Y683" s="128">
        <v>0</v>
      </c>
      <c r="Z683" s="128">
        <v>0</v>
      </c>
    </row>
    <row r="684" spans="2:26" x14ac:dyDescent="0.3">
      <c r="B684" s="127">
        <v>4</v>
      </c>
      <c r="C684" s="128">
        <v>0</v>
      </c>
      <c r="D684" s="128">
        <v>0</v>
      </c>
      <c r="E684" s="128">
        <v>10.57</v>
      </c>
      <c r="F684" s="128">
        <v>0</v>
      </c>
      <c r="G684" s="128">
        <v>70.13</v>
      </c>
      <c r="H684" s="128">
        <v>106.44</v>
      </c>
      <c r="I684" s="128">
        <v>42.07</v>
      </c>
      <c r="J684" s="128">
        <v>64.260000000000005</v>
      </c>
      <c r="K684" s="128">
        <v>17.66</v>
      </c>
      <c r="L684" s="128">
        <v>15.47</v>
      </c>
      <c r="M684" s="128">
        <v>0</v>
      </c>
      <c r="N684" s="128">
        <v>10.119999999999999</v>
      </c>
      <c r="O684" s="128">
        <v>0</v>
      </c>
      <c r="P684" s="128">
        <v>30.39</v>
      </c>
      <c r="Q684" s="128">
        <v>68.67</v>
      </c>
      <c r="R684" s="128">
        <v>198.82</v>
      </c>
      <c r="S684" s="128">
        <v>13.76</v>
      </c>
      <c r="T684" s="128">
        <v>87.63</v>
      </c>
      <c r="U684" s="128">
        <v>3.97</v>
      </c>
      <c r="V684" s="128">
        <v>0</v>
      </c>
      <c r="W684" s="128">
        <v>0</v>
      </c>
      <c r="X684" s="128">
        <v>0</v>
      </c>
      <c r="Y684" s="128">
        <v>0</v>
      </c>
      <c r="Z684" s="128">
        <v>0</v>
      </c>
    </row>
    <row r="685" spans="2:26" x14ac:dyDescent="0.3">
      <c r="B685" s="127">
        <v>5</v>
      </c>
      <c r="C685" s="128">
        <v>0</v>
      </c>
      <c r="D685" s="128">
        <v>0</v>
      </c>
      <c r="E685" s="128">
        <v>81.88</v>
      </c>
      <c r="F685" s="128">
        <v>42.37</v>
      </c>
      <c r="G685" s="128">
        <v>67.91</v>
      </c>
      <c r="H685" s="128">
        <v>140.33000000000001</v>
      </c>
      <c r="I685" s="128">
        <v>162.22</v>
      </c>
      <c r="J685" s="128">
        <v>173.51</v>
      </c>
      <c r="K685" s="128">
        <v>78.23</v>
      </c>
      <c r="L685" s="128">
        <v>19.86</v>
      </c>
      <c r="M685" s="128">
        <v>20.23</v>
      </c>
      <c r="N685" s="128">
        <v>0.12</v>
      </c>
      <c r="O685" s="128">
        <v>0</v>
      </c>
      <c r="P685" s="128">
        <v>8.6</v>
      </c>
      <c r="Q685" s="128">
        <v>10.64</v>
      </c>
      <c r="R685" s="128">
        <v>0.06</v>
      </c>
      <c r="S685" s="128">
        <v>13.73</v>
      </c>
      <c r="T685" s="128">
        <v>29.76</v>
      </c>
      <c r="U685" s="128">
        <v>5.83</v>
      </c>
      <c r="V685" s="128">
        <v>0</v>
      </c>
      <c r="W685" s="128">
        <v>0</v>
      </c>
      <c r="X685" s="128">
        <v>0</v>
      </c>
      <c r="Y685" s="128">
        <v>0</v>
      </c>
      <c r="Z685" s="128">
        <v>0</v>
      </c>
    </row>
    <row r="686" spans="2:26" x14ac:dyDescent="0.3">
      <c r="B686" s="127">
        <v>6</v>
      </c>
      <c r="C686" s="128">
        <v>0</v>
      </c>
      <c r="D686" s="128">
        <v>89.36</v>
      </c>
      <c r="E686" s="128">
        <v>0</v>
      </c>
      <c r="F686" s="128">
        <v>0</v>
      </c>
      <c r="G686" s="128">
        <v>71.11</v>
      </c>
      <c r="H686" s="128">
        <v>46.34</v>
      </c>
      <c r="I686" s="128">
        <v>51.86</v>
      </c>
      <c r="J686" s="128">
        <v>146.97999999999999</v>
      </c>
      <c r="K686" s="128">
        <v>2.54</v>
      </c>
      <c r="L686" s="128">
        <v>0</v>
      </c>
      <c r="M686" s="128">
        <v>2.65</v>
      </c>
      <c r="N686" s="128">
        <v>3.04</v>
      </c>
      <c r="O686" s="128">
        <v>0</v>
      </c>
      <c r="P686" s="128">
        <v>0</v>
      </c>
      <c r="Q686" s="128">
        <v>0</v>
      </c>
      <c r="R686" s="128">
        <v>0</v>
      </c>
      <c r="S686" s="128">
        <v>0</v>
      </c>
      <c r="T686" s="128">
        <v>0</v>
      </c>
      <c r="U686" s="128">
        <v>0</v>
      </c>
      <c r="V686" s="128">
        <v>0</v>
      </c>
      <c r="W686" s="128">
        <v>0</v>
      </c>
      <c r="X686" s="128">
        <v>0</v>
      </c>
      <c r="Y686" s="128">
        <v>0</v>
      </c>
      <c r="Z686" s="128">
        <v>0</v>
      </c>
    </row>
    <row r="687" spans="2:26" x14ac:dyDescent="0.3">
      <c r="B687" s="127">
        <v>7</v>
      </c>
      <c r="C687" s="128">
        <v>0</v>
      </c>
      <c r="D687" s="128">
        <v>0</v>
      </c>
      <c r="E687" s="128">
        <v>0</v>
      </c>
      <c r="F687" s="128">
        <v>0</v>
      </c>
      <c r="G687" s="128">
        <v>0</v>
      </c>
      <c r="H687" s="128">
        <v>0</v>
      </c>
      <c r="I687" s="128">
        <v>0</v>
      </c>
      <c r="J687" s="128">
        <v>0</v>
      </c>
      <c r="K687" s="128">
        <v>10.75</v>
      </c>
      <c r="L687" s="128">
        <v>2.25</v>
      </c>
      <c r="M687" s="128">
        <v>0</v>
      </c>
      <c r="N687" s="128">
        <v>0</v>
      </c>
      <c r="O687" s="128">
        <v>14.92</v>
      </c>
      <c r="P687" s="128">
        <v>0</v>
      </c>
      <c r="Q687" s="128">
        <v>0.1</v>
      </c>
      <c r="R687" s="128">
        <v>9.98</v>
      </c>
      <c r="S687" s="128">
        <v>0.34</v>
      </c>
      <c r="T687" s="128">
        <v>0</v>
      </c>
      <c r="U687" s="128">
        <v>0</v>
      </c>
      <c r="V687" s="128">
        <v>7.13</v>
      </c>
      <c r="W687" s="128">
        <v>0</v>
      </c>
      <c r="X687" s="128">
        <v>0</v>
      </c>
      <c r="Y687" s="128">
        <v>0</v>
      </c>
      <c r="Z687" s="128">
        <v>0.03</v>
      </c>
    </row>
    <row r="688" spans="2:26" x14ac:dyDescent="0.3">
      <c r="B688" s="127">
        <v>8</v>
      </c>
      <c r="C688" s="128">
        <v>0</v>
      </c>
      <c r="D688" s="128">
        <v>0</v>
      </c>
      <c r="E688" s="128">
        <v>0</v>
      </c>
      <c r="F688" s="128">
        <v>0</v>
      </c>
      <c r="G688" s="128">
        <v>0</v>
      </c>
      <c r="H688" s="128">
        <v>0</v>
      </c>
      <c r="I688" s="128">
        <v>0</v>
      </c>
      <c r="J688" s="128">
        <v>120.66</v>
      </c>
      <c r="K688" s="128">
        <v>237.84</v>
      </c>
      <c r="L688" s="128">
        <v>160.79</v>
      </c>
      <c r="M688" s="128">
        <v>79.88</v>
      </c>
      <c r="N688" s="128">
        <v>81.319999999999993</v>
      </c>
      <c r="O688" s="128">
        <v>89.11</v>
      </c>
      <c r="P688" s="128">
        <v>230.24</v>
      </c>
      <c r="Q688" s="128">
        <v>319.93</v>
      </c>
      <c r="R688" s="128">
        <v>191.84</v>
      </c>
      <c r="S688" s="128">
        <v>178.02</v>
      </c>
      <c r="T688" s="128">
        <v>185.13</v>
      </c>
      <c r="U688" s="128">
        <v>191.35</v>
      </c>
      <c r="V688" s="128">
        <v>100.41</v>
      </c>
      <c r="W688" s="128">
        <v>93.41</v>
      </c>
      <c r="X688" s="128">
        <v>124.57</v>
      </c>
      <c r="Y688" s="128">
        <v>138.78</v>
      </c>
      <c r="Z688" s="128">
        <v>157.44999999999999</v>
      </c>
    </row>
    <row r="689" spans="2:26" x14ac:dyDescent="0.3">
      <c r="B689" s="127">
        <v>9</v>
      </c>
      <c r="C689" s="128">
        <v>0</v>
      </c>
      <c r="D689" s="128">
        <v>0</v>
      </c>
      <c r="E689" s="128">
        <v>0</v>
      </c>
      <c r="F689" s="128">
        <v>0</v>
      </c>
      <c r="G689" s="128">
        <v>85.69</v>
      </c>
      <c r="H689" s="128">
        <v>14.47</v>
      </c>
      <c r="I689" s="128">
        <v>280.23</v>
      </c>
      <c r="J689" s="128">
        <v>135.94999999999999</v>
      </c>
      <c r="K689" s="128">
        <v>88.39</v>
      </c>
      <c r="L689" s="128">
        <v>137.72999999999999</v>
      </c>
      <c r="M689" s="128">
        <v>92.84</v>
      </c>
      <c r="N689" s="128">
        <v>16.55</v>
      </c>
      <c r="O689" s="128">
        <v>27.12</v>
      </c>
      <c r="P689" s="128">
        <v>88.85</v>
      </c>
      <c r="Q689" s="128">
        <v>137.68</v>
      </c>
      <c r="R689" s="128">
        <v>165.34</v>
      </c>
      <c r="S689" s="128">
        <v>0.25</v>
      </c>
      <c r="T689" s="128">
        <v>0</v>
      </c>
      <c r="U689" s="128">
        <v>0</v>
      </c>
      <c r="V689" s="128">
        <v>0</v>
      </c>
      <c r="W689" s="128">
        <v>0</v>
      </c>
      <c r="X689" s="128">
        <v>0</v>
      </c>
      <c r="Y689" s="128">
        <v>0</v>
      </c>
      <c r="Z689" s="128">
        <v>0</v>
      </c>
    </row>
    <row r="690" spans="2:26" x14ac:dyDescent="0.3">
      <c r="B690" s="127">
        <v>10</v>
      </c>
      <c r="C690" s="128">
        <v>0</v>
      </c>
      <c r="D690" s="128">
        <v>0</v>
      </c>
      <c r="E690" s="128">
        <v>67.709999999999994</v>
      </c>
      <c r="F690" s="128">
        <v>61.44</v>
      </c>
      <c r="G690" s="128">
        <v>23.24</v>
      </c>
      <c r="H690" s="128">
        <v>99.11</v>
      </c>
      <c r="I690" s="128">
        <v>122.56</v>
      </c>
      <c r="J690" s="128">
        <v>41.47</v>
      </c>
      <c r="K690" s="128">
        <v>8.89</v>
      </c>
      <c r="L690" s="128">
        <v>0.06</v>
      </c>
      <c r="M690" s="128">
        <v>0</v>
      </c>
      <c r="N690" s="128">
        <v>0</v>
      </c>
      <c r="O690" s="128">
        <v>0</v>
      </c>
      <c r="P690" s="128">
        <v>0</v>
      </c>
      <c r="Q690" s="128">
        <v>0</v>
      </c>
      <c r="R690" s="128">
        <v>0</v>
      </c>
      <c r="S690" s="128">
        <v>0</v>
      </c>
      <c r="T690" s="128">
        <v>0</v>
      </c>
      <c r="U690" s="128">
        <v>0</v>
      </c>
      <c r="V690" s="128">
        <v>0</v>
      </c>
      <c r="W690" s="128">
        <v>0</v>
      </c>
      <c r="X690" s="128">
        <v>0</v>
      </c>
      <c r="Y690" s="128">
        <v>0</v>
      </c>
      <c r="Z690" s="128">
        <v>0</v>
      </c>
    </row>
    <row r="691" spans="2:26" x14ac:dyDescent="0.3">
      <c r="B691" s="127">
        <v>11</v>
      </c>
      <c r="C691" s="128">
        <v>0</v>
      </c>
      <c r="D691" s="128">
        <v>0</v>
      </c>
      <c r="E691" s="128">
        <v>19.93</v>
      </c>
      <c r="F691" s="128">
        <v>7.07</v>
      </c>
      <c r="G691" s="128">
        <v>125.03</v>
      </c>
      <c r="H691" s="128">
        <v>123.86</v>
      </c>
      <c r="I691" s="128">
        <v>257.86</v>
      </c>
      <c r="J691" s="128">
        <v>2.64</v>
      </c>
      <c r="K691" s="128">
        <v>95.48</v>
      </c>
      <c r="L691" s="128">
        <v>23.6</v>
      </c>
      <c r="M691" s="128">
        <v>0</v>
      </c>
      <c r="N691" s="128">
        <v>0</v>
      </c>
      <c r="O691" s="128">
        <v>36.479999999999997</v>
      </c>
      <c r="P691" s="128">
        <v>32.229999999999997</v>
      </c>
      <c r="Q691" s="128">
        <v>15.43</v>
      </c>
      <c r="R691" s="128">
        <v>16.190000000000001</v>
      </c>
      <c r="S691" s="128">
        <v>25.56</v>
      </c>
      <c r="T691" s="128">
        <v>0</v>
      </c>
      <c r="U691" s="128">
        <v>0</v>
      </c>
      <c r="V691" s="128">
        <v>0</v>
      </c>
      <c r="W691" s="128">
        <v>0</v>
      </c>
      <c r="X691" s="128">
        <v>0</v>
      </c>
      <c r="Y691" s="128">
        <v>0</v>
      </c>
      <c r="Z691" s="128">
        <v>0</v>
      </c>
    </row>
    <row r="692" spans="2:26" x14ac:dyDescent="0.3">
      <c r="B692" s="127">
        <v>12</v>
      </c>
      <c r="C692" s="128">
        <v>0</v>
      </c>
      <c r="D692" s="128">
        <v>0</v>
      </c>
      <c r="E692" s="128">
        <v>0</v>
      </c>
      <c r="F692" s="128">
        <v>12.81</v>
      </c>
      <c r="G692" s="128">
        <v>125.56</v>
      </c>
      <c r="H692" s="128">
        <v>100.12</v>
      </c>
      <c r="I692" s="128">
        <v>76.040000000000006</v>
      </c>
      <c r="J692" s="128">
        <v>0.35</v>
      </c>
      <c r="K692" s="128">
        <v>1.92</v>
      </c>
      <c r="L692" s="128">
        <v>0</v>
      </c>
      <c r="M692" s="128">
        <v>0</v>
      </c>
      <c r="N692" s="128">
        <v>1.33</v>
      </c>
      <c r="O692" s="128">
        <v>0</v>
      </c>
      <c r="P692" s="128">
        <v>0</v>
      </c>
      <c r="Q692" s="128">
        <v>0</v>
      </c>
      <c r="R692" s="128">
        <v>3.86</v>
      </c>
      <c r="S692" s="128">
        <v>17.100000000000001</v>
      </c>
      <c r="T692" s="128">
        <v>18.57</v>
      </c>
      <c r="U692" s="128">
        <v>47.64</v>
      </c>
      <c r="V692" s="128">
        <v>12</v>
      </c>
      <c r="W692" s="128">
        <v>0</v>
      </c>
      <c r="X692" s="128">
        <v>0</v>
      </c>
      <c r="Y692" s="128">
        <v>0</v>
      </c>
      <c r="Z692" s="128">
        <v>0</v>
      </c>
    </row>
    <row r="693" spans="2:26" x14ac:dyDescent="0.3">
      <c r="B693" s="127">
        <v>13</v>
      </c>
      <c r="C693" s="128">
        <v>0.42</v>
      </c>
      <c r="D693" s="128">
        <v>0</v>
      </c>
      <c r="E693" s="128">
        <v>0</v>
      </c>
      <c r="F693" s="128">
        <v>11.05</v>
      </c>
      <c r="G693" s="128">
        <v>70.33</v>
      </c>
      <c r="H693" s="128">
        <v>93</v>
      </c>
      <c r="I693" s="128">
        <v>19.54</v>
      </c>
      <c r="J693" s="128">
        <v>1.41</v>
      </c>
      <c r="K693" s="128">
        <v>98.03</v>
      </c>
      <c r="L693" s="128">
        <v>6.99</v>
      </c>
      <c r="M693" s="128">
        <v>0</v>
      </c>
      <c r="N693" s="128">
        <v>0</v>
      </c>
      <c r="O693" s="128">
        <v>0</v>
      </c>
      <c r="P693" s="128">
        <v>86.07</v>
      </c>
      <c r="Q693" s="128">
        <v>19.11</v>
      </c>
      <c r="R693" s="128">
        <v>3.48</v>
      </c>
      <c r="S693" s="128">
        <v>28.74</v>
      </c>
      <c r="T693" s="128">
        <v>19.489999999999998</v>
      </c>
      <c r="U693" s="128">
        <v>49.26</v>
      </c>
      <c r="V693" s="128">
        <v>1.84</v>
      </c>
      <c r="W693" s="128">
        <v>1.43</v>
      </c>
      <c r="X693" s="128">
        <v>0</v>
      </c>
      <c r="Y693" s="128">
        <v>0</v>
      </c>
      <c r="Z693" s="128">
        <v>0</v>
      </c>
    </row>
    <row r="694" spans="2:26" x14ac:dyDescent="0.3">
      <c r="B694" s="127">
        <v>14</v>
      </c>
      <c r="C694" s="128">
        <v>0</v>
      </c>
      <c r="D694" s="128">
        <v>0</v>
      </c>
      <c r="E694" s="128">
        <v>0</v>
      </c>
      <c r="F694" s="128">
        <v>7.0000000000000007E-2</v>
      </c>
      <c r="G694" s="128">
        <v>174.62</v>
      </c>
      <c r="H694" s="128">
        <v>239.48</v>
      </c>
      <c r="I694" s="128">
        <v>46.71</v>
      </c>
      <c r="J694" s="128">
        <v>0</v>
      </c>
      <c r="K694" s="128">
        <v>86.97</v>
      </c>
      <c r="L694" s="128">
        <v>1.1100000000000001</v>
      </c>
      <c r="M694" s="128">
        <v>1.23</v>
      </c>
      <c r="N694" s="128">
        <v>2.48</v>
      </c>
      <c r="O694" s="128">
        <v>1.05</v>
      </c>
      <c r="P694" s="128">
        <v>0</v>
      </c>
      <c r="Q694" s="128">
        <v>3.64</v>
      </c>
      <c r="R694" s="128">
        <v>0</v>
      </c>
      <c r="S694" s="128">
        <v>15.8</v>
      </c>
      <c r="T694" s="128">
        <v>15.42</v>
      </c>
      <c r="U694" s="128">
        <v>0</v>
      </c>
      <c r="V694" s="128">
        <v>0</v>
      </c>
      <c r="W694" s="128">
        <v>0</v>
      </c>
      <c r="X694" s="128">
        <v>0</v>
      </c>
      <c r="Y694" s="128">
        <v>0</v>
      </c>
      <c r="Z694" s="128">
        <v>0</v>
      </c>
    </row>
    <row r="695" spans="2:26" x14ac:dyDescent="0.3">
      <c r="B695" s="127">
        <v>15</v>
      </c>
      <c r="C695" s="128">
        <v>0</v>
      </c>
      <c r="D695" s="128">
        <v>0</v>
      </c>
      <c r="E695" s="128">
        <v>0</v>
      </c>
      <c r="F695" s="128">
        <v>0</v>
      </c>
      <c r="G695" s="128">
        <v>119.4</v>
      </c>
      <c r="H695" s="128">
        <v>141.82</v>
      </c>
      <c r="I695" s="128">
        <v>248.04</v>
      </c>
      <c r="J695" s="128">
        <v>0</v>
      </c>
      <c r="K695" s="128">
        <v>7.61</v>
      </c>
      <c r="L695" s="128">
        <v>0</v>
      </c>
      <c r="M695" s="128">
        <v>0.16</v>
      </c>
      <c r="N695" s="128">
        <v>0</v>
      </c>
      <c r="O695" s="128">
        <v>0.06</v>
      </c>
      <c r="P695" s="128">
        <v>0</v>
      </c>
      <c r="Q695" s="128">
        <v>26.79</v>
      </c>
      <c r="R695" s="128">
        <v>15.31</v>
      </c>
      <c r="S695" s="128">
        <v>29.29</v>
      </c>
      <c r="T695" s="128">
        <v>2.91</v>
      </c>
      <c r="U695" s="128">
        <v>2.2799999999999998</v>
      </c>
      <c r="V695" s="128">
        <v>0</v>
      </c>
      <c r="W695" s="128">
        <v>0</v>
      </c>
      <c r="X695" s="128">
        <v>0</v>
      </c>
      <c r="Y695" s="128">
        <v>0</v>
      </c>
      <c r="Z695" s="128">
        <v>0</v>
      </c>
    </row>
    <row r="696" spans="2:26" x14ac:dyDescent="0.3">
      <c r="B696" s="127">
        <v>16</v>
      </c>
      <c r="C696" s="128">
        <v>0</v>
      </c>
      <c r="D696" s="128">
        <v>0</v>
      </c>
      <c r="E696" s="128">
        <v>0</v>
      </c>
      <c r="F696" s="128">
        <v>7.5</v>
      </c>
      <c r="G696" s="128">
        <v>207.93</v>
      </c>
      <c r="H696" s="128">
        <v>265.27999999999997</v>
      </c>
      <c r="I696" s="128">
        <v>33.56</v>
      </c>
      <c r="J696" s="128">
        <v>6.78</v>
      </c>
      <c r="K696" s="128">
        <v>11.37</v>
      </c>
      <c r="L696" s="128">
        <v>0</v>
      </c>
      <c r="M696" s="128">
        <v>65.59</v>
      </c>
      <c r="N696" s="128">
        <v>16.47</v>
      </c>
      <c r="O696" s="128">
        <v>57.83</v>
      </c>
      <c r="P696" s="128">
        <v>0</v>
      </c>
      <c r="Q696" s="128">
        <v>6.47</v>
      </c>
      <c r="R696" s="128">
        <v>156.31</v>
      </c>
      <c r="S696" s="128">
        <v>55.61</v>
      </c>
      <c r="T696" s="128">
        <v>89.43</v>
      </c>
      <c r="U696" s="128">
        <v>4.2699999999999996</v>
      </c>
      <c r="V696" s="128">
        <v>0</v>
      </c>
      <c r="W696" s="128">
        <v>0</v>
      </c>
      <c r="X696" s="128">
        <v>0</v>
      </c>
      <c r="Y696" s="128">
        <v>0</v>
      </c>
      <c r="Z696" s="128">
        <v>0</v>
      </c>
    </row>
    <row r="697" spans="2:26" x14ac:dyDescent="0.3">
      <c r="B697" s="127">
        <v>17</v>
      </c>
      <c r="C697" s="128">
        <v>0</v>
      </c>
      <c r="D697" s="128">
        <v>0</v>
      </c>
      <c r="E697" s="128">
        <v>0</v>
      </c>
      <c r="F697" s="128">
        <v>0</v>
      </c>
      <c r="G697" s="128">
        <v>69.31</v>
      </c>
      <c r="H697" s="128">
        <v>151.62</v>
      </c>
      <c r="I697" s="128">
        <v>0.36</v>
      </c>
      <c r="J697" s="128">
        <v>33.06</v>
      </c>
      <c r="K697" s="128">
        <v>0.42</v>
      </c>
      <c r="L697" s="128">
        <v>27.4</v>
      </c>
      <c r="M697" s="128">
        <v>15.78</v>
      </c>
      <c r="N697" s="128">
        <v>197.29</v>
      </c>
      <c r="O697" s="128">
        <v>82.44</v>
      </c>
      <c r="P697" s="128">
        <v>130.94999999999999</v>
      </c>
      <c r="Q697" s="128">
        <v>39.979999999999997</v>
      </c>
      <c r="R697" s="128">
        <v>0.01</v>
      </c>
      <c r="S697" s="128">
        <v>0</v>
      </c>
      <c r="T697" s="128">
        <v>0</v>
      </c>
      <c r="U697" s="128">
        <v>130.56</v>
      </c>
      <c r="V697" s="128">
        <v>10.52</v>
      </c>
      <c r="W697" s="128">
        <v>0</v>
      </c>
      <c r="X697" s="128">
        <v>0</v>
      </c>
      <c r="Y697" s="128">
        <v>0</v>
      </c>
      <c r="Z697" s="128">
        <v>0</v>
      </c>
    </row>
    <row r="698" spans="2:26" x14ac:dyDescent="0.3">
      <c r="B698" s="127">
        <v>18</v>
      </c>
      <c r="C698" s="128">
        <v>0</v>
      </c>
      <c r="D698" s="128">
        <v>0</v>
      </c>
      <c r="E698" s="128">
        <v>0</v>
      </c>
      <c r="F698" s="128">
        <v>0</v>
      </c>
      <c r="G698" s="128">
        <v>211.11</v>
      </c>
      <c r="H698" s="128">
        <v>106.45</v>
      </c>
      <c r="I698" s="128">
        <v>2.23</v>
      </c>
      <c r="J698" s="128">
        <v>0</v>
      </c>
      <c r="K698" s="128">
        <v>133.44</v>
      </c>
      <c r="L698" s="128">
        <v>79.31</v>
      </c>
      <c r="M698" s="128">
        <v>23.16</v>
      </c>
      <c r="N698" s="128">
        <v>65.67</v>
      </c>
      <c r="O698" s="128">
        <v>34.770000000000003</v>
      </c>
      <c r="P698" s="128">
        <v>38.19</v>
      </c>
      <c r="Q698" s="128">
        <v>32.51</v>
      </c>
      <c r="R698" s="128">
        <v>89.81</v>
      </c>
      <c r="S698" s="128">
        <v>0</v>
      </c>
      <c r="T698" s="128">
        <v>0.78</v>
      </c>
      <c r="U698" s="128">
        <v>0</v>
      </c>
      <c r="V698" s="128">
        <v>0</v>
      </c>
      <c r="W698" s="128">
        <v>0</v>
      </c>
      <c r="X698" s="128">
        <v>0</v>
      </c>
      <c r="Y698" s="128">
        <v>0</v>
      </c>
      <c r="Z698" s="128">
        <v>0</v>
      </c>
    </row>
    <row r="699" spans="2:26" x14ac:dyDescent="0.3">
      <c r="B699" s="127">
        <v>19</v>
      </c>
      <c r="C699" s="128">
        <v>0</v>
      </c>
      <c r="D699" s="128">
        <v>0</v>
      </c>
      <c r="E699" s="128">
        <v>82.95</v>
      </c>
      <c r="F699" s="128">
        <v>0</v>
      </c>
      <c r="G699" s="128">
        <v>184.71</v>
      </c>
      <c r="H699" s="128">
        <v>87.87</v>
      </c>
      <c r="I699" s="128">
        <v>0</v>
      </c>
      <c r="J699" s="128">
        <v>1</v>
      </c>
      <c r="K699" s="128">
        <v>2.71</v>
      </c>
      <c r="L699" s="128">
        <v>61.79</v>
      </c>
      <c r="M699" s="128">
        <v>0.83</v>
      </c>
      <c r="N699" s="128">
        <v>0</v>
      </c>
      <c r="O699" s="128">
        <v>1.99</v>
      </c>
      <c r="P699" s="128">
        <v>0.01</v>
      </c>
      <c r="Q699" s="128">
        <v>1.1200000000000001</v>
      </c>
      <c r="R699" s="128">
        <v>0.39</v>
      </c>
      <c r="S699" s="128">
        <v>0.92</v>
      </c>
      <c r="T699" s="128">
        <v>4.33</v>
      </c>
      <c r="U699" s="128">
        <v>2.1</v>
      </c>
      <c r="V699" s="128">
        <v>0</v>
      </c>
      <c r="W699" s="128">
        <v>0</v>
      </c>
      <c r="X699" s="128">
        <v>0</v>
      </c>
      <c r="Y699" s="128">
        <v>0</v>
      </c>
      <c r="Z699" s="128">
        <v>0</v>
      </c>
    </row>
    <row r="700" spans="2:26" x14ac:dyDescent="0.3">
      <c r="B700" s="127">
        <v>20</v>
      </c>
      <c r="C700" s="128">
        <v>0</v>
      </c>
      <c r="D700" s="128">
        <v>0</v>
      </c>
      <c r="E700" s="128">
        <v>0</v>
      </c>
      <c r="F700" s="128">
        <v>0</v>
      </c>
      <c r="G700" s="128">
        <v>32.950000000000003</v>
      </c>
      <c r="H700" s="128">
        <v>214.19</v>
      </c>
      <c r="I700" s="128">
        <v>344.92</v>
      </c>
      <c r="J700" s="128">
        <v>224.85</v>
      </c>
      <c r="K700" s="128">
        <v>212.74</v>
      </c>
      <c r="L700" s="128">
        <v>99.81</v>
      </c>
      <c r="M700" s="128">
        <v>142.94</v>
      </c>
      <c r="N700" s="128">
        <v>249.1</v>
      </c>
      <c r="O700" s="128">
        <v>202.91</v>
      </c>
      <c r="P700" s="128">
        <v>130.86000000000001</v>
      </c>
      <c r="Q700" s="128">
        <v>144.47999999999999</v>
      </c>
      <c r="R700" s="128">
        <v>34.86</v>
      </c>
      <c r="S700" s="128">
        <v>22.11</v>
      </c>
      <c r="T700" s="128">
        <v>20.63</v>
      </c>
      <c r="U700" s="128">
        <v>92.28</v>
      </c>
      <c r="V700" s="128">
        <v>0</v>
      </c>
      <c r="W700" s="128">
        <v>0</v>
      </c>
      <c r="X700" s="128">
        <v>0</v>
      </c>
      <c r="Y700" s="128">
        <v>0</v>
      </c>
      <c r="Z700" s="128">
        <v>0</v>
      </c>
    </row>
    <row r="701" spans="2:26" x14ac:dyDescent="0.3">
      <c r="B701" s="127">
        <v>21</v>
      </c>
      <c r="C701" s="128">
        <v>0</v>
      </c>
      <c r="D701" s="128">
        <v>0</v>
      </c>
      <c r="E701" s="128">
        <v>0</v>
      </c>
      <c r="F701" s="128">
        <v>0</v>
      </c>
      <c r="G701" s="128">
        <v>50.25</v>
      </c>
      <c r="H701" s="128">
        <v>0</v>
      </c>
      <c r="I701" s="128">
        <v>128.69</v>
      </c>
      <c r="J701" s="128">
        <v>0.85</v>
      </c>
      <c r="K701" s="128">
        <v>0.61</v>
      </c>
      <c r="L701" s="128">
        <v>0</v>
      </c>
      <c r="M701" s="128">
        <v>0</v>
      </c>
      <c r="N701" s="128">
        <v>0.68</v>
      </c>
      <c r="O701" s="128">
        <v>0</v>
      </c>
      <c r="P701" s="128">
        <v>0</v>
      </c>
      <c r="Q701" s="128">
        <v>3.72</v>
      </c>
      <c r="R701" s="128">
        <v>0</v>
      </c>
      <c r="S701" s="128">
        <v>0</v>
      </c>
      <c r="T701" s="128">
        <v>0</v>
      </c>
      <c r="U701" s="128">
        <v>0</v>
      </c>
      <c r="V701" s="128">
        <v>0</v>
      </c>
      <c r="W701" s="128">
        <v>0</v>
      </c>
      <c r="X701" s="128">
        <v>0</v>
      </c>
      <c r="Y701" s="128">
        <v>0</v>
      </c>
      <c r="Z701" s="128">
        <v>0</v>
      </c>
    </row>
    <row r="702" spans="2:26" x14ac:dyDescent="0.3">
      <c r="B702" s="127">
        <v>22</v>
      </c>
      <c r="C702" s="128">
        <v>0</v>
      </c>
      <c r="D702" s="128">
        <v>0</v>
      </c>
      <c r="E702" s="128">
        <v>0</v>
      </c>
      <c r="F702" s="128">
        <v>0</v>
      </c>
      <c r="G702" s="128">
        <v>59.23</v>
      </c>
      <c r="H702" s="128">
        <v>72.89</v>
      </c>
      <c r="I702" s="128">
        <v>1.49</v>
      </c>
      <c r="J702" s="128">
        <v>8.9499999999999993</v>
      </c>
      <c r="K702" s="128">
        <v>1.34</v>
      </c>
      <c r="L702" s="128">
        <v>0.13</v>
      </c>
      <c r="M702" s="128">
        <v>0.09</v>
      </c>
      <c r="N702" s="128">
        <v>0.05</v>
      </c>
      <c r="O702" s="128">
        <v>0</v>
      </c>
      <c r="P702" s="128">
        <v>0</v>
      </c>
      <c r="Q702" s="128">
        <v>0</v>
      </c>
      <c r="R702" s="128">
        <v>0</v>
      </c>
      <c r="S702" s="128">
        <v>0</v>
      </c>
      <c r="T702" s="128">
        <v>0</v>
      </c>
      <c r="U702" s="128">
        <v>0.13</v>
      </c>
      <c r="V702" s="128">
        <v>0</v>
      </c>
      <c r="W702" s="128">
        <v>0</v>
      </c>
      <c r="X702" s="128">
        <v>0</v>
      </c>
      <c r="Y702" s="128">
        <v>0</v>
      </c>
      <c r="Z702" s="128">
        <v>0</v>
      </c>
    </row>
    <row r="703" spans="2:26" x14ac:dyDescent="0.3">
      <c r="B703" s="127">
        <v>23</v>
      </c>
      <c r="C703" s="128">
        <v>0</v>
      </c>
      <c r="D703" s="128">
        <v>0</v>
      </c>
      <c r="E703" s="128">
        <v>0</v>
      </c>
      <c r="F703" s="128">
        <v>0</v>
      </c>
      <c r="G703" s="128">
        <v>130.31</v>
      </c>
      <c r="H703" s="128">
        <v>0</v>
      </c>
      <c r="I703" s="128">
        <v>1.0900000000000001</v>
      </c>
      <c r="J703" s="128">
        <v>0</v>
      </c>
      <c r="K703" s="128">
        <v>0</v>
      </c>
      <c r="L703" s="128">
        <v>0</v>
      </c>
      <c r="M703" s="128">
        <v>0</v>
      </c>
      <c r="N703" s="128">
        <v>0</v>
      </c>
      <c r="O703" s="128">
        <v>0</v>
      </c>
      <c r="P703" s="128">
        <v>0</v>
      </c>
      <c r="Q703" s="128">
        <v>0</v>
      </c>
      <c r="R703" s="128">
        <v>0</v>
      </c>
      <c r="S703" s="128">
        <v>4.97</v>
      </c>
      <c r="T703" s="128">
        <v>0</v>
      </c>
      <c r="U703" s="128">
        <v>0</v>
      </c>
      <c r="V703" s="128">
        <v>0</v>
      </c>
      <c r="W703" s="128">
        <v>0</v>
      </c>
      <c r="X703" s="128">
        <v>0</v>
      </c>
      <c r="Y703" s="128">
        <v>0</v>
      </c>
      <c r="Z703" s="128">
        <v>0</v>
      </c>
    </row>
    <row r="704" spans="2:26" x14ac:dyDescent="0.3">
      <c r="B704" s="127">
        <v>24</v>
      </c>
      <c r="C704" s="128">
        <v>0</v>
      </c>
      <c r="D704" s="128">
        <v>0</v>
      </c>
      <c r="E704" s="128">
        <v>0</v>
      </c>
      <c r="F704" s="128">
        <v>0</v>
      </c>
      <c r="G704" s="128">
        <v>27.06</v>
      </c>
      <c r="H704" s="128">
        <v>42.83</v>
      </c>
      <c r="I704" s="128">
        <v>114.86</v>
      </c>
      <c r="J704" s="128">
        <v>0</v>
      </c>
      <c r="K704" s="128">
        <v>3.89</v>
      </c>
      <c r="L704" s="128">
        <v>0.65</v>
      </c>
      <c r="M704" s="128">
        <v>0.21</v>
      </c>
      <c r="N704" s="128">
        <v>0</v>
      </c>
      <c r="O704" s="128">
        <v>1.1100000000000001</v>
      </c>
      <c r="P704" s="128">
        <v>0</v>
      </c>
      <c r="Q704" s="128">
        <v>0</v>
      </c>
      <c r="R704" s="128">
        <v>0</v>
      </c>
      <c r="S704" s="128">
        <v>109.21</v>
      </c>
      <c r="T704" s="128">
        <v>0</v>
      </c>
      <c r="U704" s="128">
        <v>71.349999999999994</v>
      </c>
      <c r="V704" s="128">
        <v>0</v>
      </c>
      <c r="W704" s="128">
        <v>0</v>
      </c>
      <c r="X704" s="128">
        <v>0</v>
      </c>
      <c r="Y704" s="128">
        <v>0</v>
      </c>
      <c r="Z704" s="128">
        <v>0</v>
      </c>
    </row>
    <row r="705" spans="2:26" x14ac:dyDescent="0.3">
      <c r="B705" s="127">
        <v>25</v>
      </c>
      <c r="C705" s="128">
        <v>0</v>
      </c>
      <c r="D705" s="128">
        <v>0.48</v>
      </c>
      <c r="E705" s="128">
        <v>0.64</v>
      </c>
      <c r="F705" s="128">
        <v>0.08</v>
      </c>
      <c r="G705" s="128">
        <v>447.73</v>
      </c>
      <c r="H705" s="128">
        <v>13.71</v>
      </c>
      <c r="I705" s="128">
        <v>10.26</v>
      </c>
      <c r="J705" s="128">
        <v>3.48</v>
      </c>
      <c r="K705" s="128">
        <v>6.06</v>
      </c>
      <c r="L705" s="128">
        <v>5.25</v>
      </c>
      <c r="M705" s="128">
        <v>3.41</v>
      </c>
      <c r="N705" s="128">
        <v>13.55</v>
      </c>
      <c r="O705" s="128">
        <v>1.1100000000000001</v>
      </c>
      <c r="P705" s="128">
        <v>19.03</v>
      </c>
      <c r="Q705" s="128">
        <v>2.72</v>
      </c>
      <c r="R705" s="128">
        <v>60.44</v>
      </c>
      <c r="S705" s="128">
        <v>4.6500000000000004</v>
      </c>
      <c r="T705" s="128">
        <v>24.79</v>
      </c>
      <c r="U705" s="128">
        <v>0.39</v>
      </c>
      <c r="V705" s="128">
        <v>0</v>
      </c>
      <c r="W705" s="128">
        <v>0.24</v>
      </c>
      <c r="X705" s="128">
        <v>0</v>
      </c>
      <c r="Y705" s="128">
        <v>0</v>
      </c>
      <c r="Z705" s="128">
        <v>0</v>
      </c>
    </row>
    <row r="706" spans="2:26" x14ac:dyDescent="0.3">
      <c r="B706" s="127">
        <v>26</v>
      </c>
      <c r="C706" s="128">
        <v>0</v>
      </c>
      <c r="D706" s="128">
        <v>0</v>
      </c>
      <c r="E706" s="128">
        <v>0</v>
      </c>
      <c r="F706" s="128">
        <v>0</v>
      </c>
      <c r="G706" s="128">
        <v>57.42</v>
      </c>
      <c r="H706" s="128">
        <v>37.380000000000003</v>
      </c>
      <c r="I706" s="128">
        <v>7.41</v>
      </c>
      <c r="J706" s="128">
        <v>159.6</v>
      </c>
      <c r="K706" s="128">
        <v>16.52</v>
      </c>
      <c r="L706" s="128">
        <v>0.97</v>
      </c>
      <c r="M706" s="128">
        <v>2.34</v>
      </c>
      <c r="N706" s="128">
        <v>32.07</v>
      </c>
      <c r="O706" s="128">
        <v>192.75</v>
      </c>
      <c r="P706" s="128">
        <v>35.200000000000003</v>
      </c>
      <c r="Q706" s="128">
        <v>35.909999999999997</v>
      </c>
      <c r="R706" s="128">
        <v>92.51</v>
      </c>
      <c r="S706" s="128">
        <v>112.37</v>
      </c>
      <c r="T706" s="128">
        <v>122.32</v>
      </c>
      <c r="U706" s="128">
        <v>189.25</v>
      </c>
      <c r="V706" s="128">
        <v>1.46</v>
      </c>
      <c r="W706" s="128">
        <v>0</v>
      </c>
      <c r="X706" s="128">
        <v>0</v>
      </c>
      <c r="Y706" s="128">
        <v>0</v>
      </c>
      <c r="Z706" s="128">
        <v>0</v>
      </c>
    </row>
    <row r="707" spans="2:26" x14ac:dyDescent="0.3">
      <c r="B707" s="127">
        <v>27</v>
      </c>
      <c r="C707" s="128">
        <v>0</v>
      </c>
      <c r="D707" s="128">
        <v>0</v>
      </c>
      <c r="E707" s="128">
        <v>0</v>
      </c>
      <c r="F707" s="128">
        <v>22.47</v>
      </c>
      <c r="G707" s="128">
        <v>70.040000000000006</v>
      </c>
      <c r="H707" s="128">
        <v>49.82</v>
      </c>
      <c r="I707" s="128">
        <v>34.43</v>
      </c>
      <c r="J707" s="128">
        <v>0</v>
      </c>
      <c r="K707" s="128">
        <v>0</v>
      </c>
      <c r="L707" s="128">
        <v>0</v>
      </c>
      <c r="M707" s="128">
        <v>0</v>
      </c>
      <c r="N707" s="128">
        <v>0</v>
      </c>
      <c r="O707" s="128">
        <v>0</v>
      </c>
      <c r="P707" s="128">
        <v>0</v>
      </c>
      <c r="Q707" s="128">
        <v>0</v>
      </c>
      <c r="R707" s="128">
        <v>0</v>
      </c>
      <c r="S707" s="128">
        <v>0</v>
      </c>
      <c r="T707" s="128">
        <v>0</v>
      </c>
      <c r="U707" s="128">
        <v>0</v>
      </c>
      <c r="V707" s="128">
        <v>0</v>
      </c>
      <c r="W707" s="128">
        <v>0</v>
      </c>
      <c r="X707" s="128">
        <v>0</v>
      </c>
      <c r="Y707" s="128">
        <v>0</v>
      </c>
      <c r="Z707" s="128">
        <v>0</v>
      </c>
    </row>
    <row r="708" spans="2:26" x14ac:dyDescent="0.3">
      <c r="B708" s="127">
        <v>28</v>
      </c>
      <c r="C708" s="128">
        <v>0</v>
      </c>
      <c r="D708" s="128">
        <v>0</v>
      </c>
      <c r="E708" s="128">
        <v>0</v>
      </c>
      <c r="F708" s="128">
        <v>0</v>
      </c>
      <c r="G708" s="128">
        <v>155.44999999999999</v>
      </c>
      <c r="H708" s="128">
        <v>573.42999999999995</v>
      </c>
      <c r="I708" s="128">
        <v>209.37</v>
      </c>
      <c r="J708" s="128">
        <v>0</v>
      </c>
      <c r="K708" s="128">
        <v>0</v>
      </c>
      <c r="L708" s="128">
        <v>0.62</v>
      </c>
      <c r="M708" s="128">
        <v>0</v>
      </c>
      <c r="N708" s="128">
        <v>32.340000000000003</v>
      </c>
      <c r="O708" s="128">
        <v>38.630000000000003</v>
      </c>
      <c r="P708" s="128">
        <v>115.35</v>
      </c>
      <c r="Q708" s="128">
        <v>23.34</v>
      </c>
      <c r="R708" s="128">
        <v>39.92</v>
      </c>
      <c r="S708" s="128">
        <v>141.69</v>
      </c>
      <c r="T708" s="128">
        <v>76.099999999999994</v>
      </c>
      <c r="U708" s="128">
        <v>0</v>
      </c>
      <c r="V708" s="128">
        <v>0</v>
      </c>
      <c r="W708" s="128">
        <v>0</v>
      </c>
      <c r="X708" s="128">
        <v>0</v>
      </c>
      <c r="Y708" s="128">
        <v>0</v>
      </c>
      <c r="Z708" s="128">
        <v>0</v>
      </c>
    </row>
    <row r="709" spans="2:26" x14ac:dyDescent="0.3">
      <c r="B709" s="127">
        <v>29</v>
      </c>
      <c r="C709" s="128">
        <v>0</v>
      </c>
      <c r="D709" s="128">
        <v>0</v>
      </c>
      <c r="E709" s="128">
        <v>0</v>
      </c>
      <c r="F709" s="128">
        <v>22.74</v>
      </c>
      <c r="G709" s="128">
        <v>83.74</v>
      </c>
      <c r="H709" s="128">
        <v>149.28</v>
      </c>
      <c r="I709" s="128">
        <v>178.69</v>
      </c>
      <c r="J709" s="128">
        <v>102.98</v>
      </c>
      <c r="K709" s="128">
        <v>25</v>
      </c>
      <c r="L709" s="128">
        <v>0</v>
      </c>
      <c r="M709" s="128">
        <v>1.33</v>
      </c>
      <c r="N709" s="128">
        <v>198.24</v>
      </c>
      <c r="O709" s="128">
        <v>117.15</v>
      </c>
      <c r="P709" s="128">
        <v>105.44</v>
      </c>
      <c r="Q709" s="128">
        <v>0</v>
      </c>
      <c r="R709" s="128">
        <v>0</v>
      </c>
      <c r="S709" s="128">
        <v>0</v>
      </c>
      <c r="T709" s="128">
        <v>0</v>
      </c>
      <c r="U709" s="128">
        <v>0</v>
      </c>
      <c r="V709" s="128">
        <v>0</v>
      </c>
      <c r="W709" s="128">
        <v>0</v>
      </c>
      <c r="X709" s="128">
        <v>0</v>
      </c>
      <c r="Y709" s="128">
        <v>0</v>
      </c>
      <c r="Z709" s="128">
        <v>0</v>
      </c>
    </row>
    <row r="710" spans="2:26" x14ac:dyDescent="0.3">
      <c r="B710" s="127">
        <v>30</v>
      </c>
      <c r="C710" s="128">
        <v>0</v>
      </c>
      <c r="D710" s="128">
        <v>0</v>
      </c>
      <c r="E710" s="128">
        <v>0</v>
      </c>
      <c r="F710" s="128">
        <v>0</v>
      </c>
      <c r="G710" s="128">
        <v>0.2</v>
      </c>
      <c r="H710" s="128">
        <v>68.91</v>
      </c>
      <c r="I710" s="128">
        <v>0.42</v>
      </c>
      <c r="J710" s="128">
        <v>0.89</v>
      </c>
      <c r="K710" s="128">
        <v>0.56000000000000005</v>
      </c>
      <c r="L710" s="128">
        <v>0</v>
      </c>
      <c r="M710" s="128">
        <v>0</v>
      </c>
      <c r="N710" s="128">
        <v>0</v>
      </c>
      <c r="O710" s="128">
        <v>0</v>
      </c>
      <c r="P710" s="128">
        <v>0</v>
      </c>
      <c r="Q710" s="128">
        <v>0</v>
      </c>
      <c r="R710" s="128">
        <v>0</v>
      </c>
      <c r="S710" s="128">
        <v>0</v>
      </c>
      <c r="T710" s="128">
        <v>0</v>
      </c>
      <c r="U710" s="128">
        <v>0</v>
      </c>
      <c r="V710" s="128">
        <v>0</v>
      </c>
      <c r="W710" s="128">
        <v>0</v>
      </c>
      <c r="X710" s="128">
        <v>0</v>
      </c>
      <c r="Y710" s="128">
        <v>0</v>
      </c>
      <c r="Z710" s="128">
        <v>0</v>
      </c>
    </row>
    <row r="711" spans="2:26" x14ac:dyDescent="0.3">
      <c r="B711" s="130">
        <v>31</v>
      </c>
      <c r="C711" s="128">
        <v>0</v>
      </c>
      <c r="D711" s="128">
        <v>0</v>
      </c>
      <c r="E711" s="128">
        <v>0</v>
      </c>
      <c r="F711" s="128">
        <v>0</v>
      </c>
      <c r="G711" s="128">
        <v>9.23</v>
      </c>
      <c r="H711" s="128">
        <v>35.119999999999997</v>
      </c>
      <c r="I711" s="128">
        <v>40.93</v>
      </c>
      <c r="J711" s="128">
        <v>0</v>
      </c>
      <c r="K711" s="128">
        <v>0</v>
      </c>
      <c r="L711" s="128">
        <v>0</v>
      </c>
      <c r="M711" s="128">
        <v>0</v>
      </c>
      <c r="N711" s="128">
        <v>27.69</v>
      </c>
      <c r="O711" s="128">
        <v>21.69</v>
      </c>
      <c r="P711" s="128">
        <v>210.88</v>
      </c>
      <c r="Q711" s="128">
        <v>0</v>
      </c>
      <c r="R711" s="128">
        <v>0</v>
      </c>
      <c r="S711" s="128">
        <v>0</v>
      </c>
      <c r="T711" s="128">
        <v>0</v>
      </c>
      <c r="U711" s="128">
        <v>0</v>
      </c>
      <c r="V711" s="128">
        <v>0</v>
      </c>
      <c r="W711" s="128">
        <v>0</v>
      </c>
      <c r="X711" s="128">
        <v>0</v>
      </c>
      <c r="Y711" s="128">
        <v>0</v>
      </c>
      <c r="Z711" s="128">
        <v>0</v>
      </c>
    </row>
    <row r="712" spans="2:26" x14ac:dyDescent="0.3">
      <c r="B712" s="108"/>
      <c r="C712" s="108"/>
      <c r="D712" s="108"/>
      <c r="E712" s="108"/>
      <c r="F712" s="108"/>
      <c r="G712" s="108"/>
      <c r="H712" s="108"/>
      <c r="I712" s="108"/>
      <c r="J712" s="108"/>
      <c r="K712" s="108"/>
      <c r="L712" s="108"/>
      <c r="M712" s="108"/>
      <c r="N712" s="108"/>
      <c r="O712" s="108"/>
      <c r="P712" s="108"/>
      <c r="Q712" s="108"/>
      <c r="R712" s="108"/>
      <c r="S712" s="108"/>
      <c r="T712" s="108"/>
      <c r="U712" s="108"/>
      <c r="V712" s="108"/>
      <c r="W712" s="108"/>
      <c r="X712" s="108"/>
      <c r="Y712" s="108"/>
      <c r="Z712" s="108"/>
    </row>
    <row r="713" spans="2:26" x14ac:dyDescent="0.3">
      <c r="B713" s="102" t="s">
        <v>64</v>
      </c>
      <c r="C713" s="131" t="s">
        <v>81</v>
      </c>
      <c r="D713" s="132"/>
      <c r="E713" s="132"/>
      <c r="F713" s="132"/>
      <c r="G713" s="132"/>
      <c r="H713" s="132"/>
      <c r="I713" s="132"/>
      <c r="J713" s="132"/>
      <c r="K713" s="132"/>
      <c r="L713" s="132"/>
      <c r="M713" s="132"/>
      <c r="N713" s="132"/>
      <c r="O713" s="132"/>
      <c r="P713" s="132"/>
      <c r="Q713" s="132"/>
      <c r="R713" s="132"/>
      <c r="S713" s="132"/>
      <c r="T713" s="132"/>
      <c r="U713" s="132"/>
      <c r="V713" s="132"/>
      <c r="W713" s="132"/>
      <c r="X713" s="132"/>
      <c r="Y713" s="132"/>
      <c r="Z713" s="133"/>
    </row>
    <row r="714" spans="2:26" x14ac:dyDescent="0.3">
      <c r="B714" s="131"/>
      <c r="C714" s="88">
        <v>0</v>
      </c>
      <c r="D714" s="88">
        <v>4.1666666666666664E-2</v>
      </c>
      <c r="E714" s="88">
        <v>8.3333333333333329E-2</v>
      </c>
      <c r="F714" s="88">
        <v>0.125</v>
      </c>
      <c r="G714" s="88">
        <v>0.16666666666666666</v>
      </c>
      <c r="H714" s="88">
        <v>0.20833333333333334</v>
      </c>
      <c r="I714" s="88">
        <v>0.25</v>
      </c>
      <c r="J714" s="88">
        <v>0.29166666666666669</v>
      </c>
      <c r="K714" s="88">
        <v>0.33333333333333331</v>
      </c>
      <c r="L714" s="88">
        <v>0.375</v>
      </c>
      <c r="M714" s="88">
        <v>0.41666666666666669</v>
      </c>
      <c r="N714" s="88">
        <v>0.45833333333333331</v>
      </c>
      <c r="O714" s="88">
        <v>0.5</v>
      </c>
      <c r="P714" s="88">
        <v>0.54166666666666663</v>
      </c>
      <c r="Q714" s="88">
        <v>0.58333333333333337</v>
      </c>
      <c r="R714" s="88">
        <v>0.625</v>
      </c>
      <c r="S714" s="88">
        <v>0.66666666666666663</v>
      </c>
      <c r="T714" s="88">
        <v>0.70833333333333337</v>
      </c>
      <c r="U714" s="88">
        <v>0.75</v>
      </c>
      <c r="V714" s="88">
        <v>0.79166666666666663</v>
      </c>
      <c r="W714" s="88">
        <v>0.83333333333333337</v>
      </c>
      <c r="X714" s="88">
        <v>0.875</v>
      </c>
      <c r="Y714" s="88">
        <v>0.91666666666666663</v>
      </c>
      <c r="Z714" s="88">
        <v>0.95833333333333337</v>
      </c>
    </row>
    <row r="715" spans="2:26" x14ac:dyDescent="0.3">
      <c r="B715" s="131"/>
      <c r="C715" s="89" t="s">
        <v>65</v>
      </c>
      <c r="D715" s="89" t="s">
        <v>65</v>
      </c>
      <c r="E715" s="89" t="s">
        <v>65</v>
      </c>
      <c r="F715" s="89" t="s">
        <v>65</v>
      </c>
      <c r="G715" s="89" t="s">
        <v>65</v>
      </c>
      <c r="H715" s="89" t="s">
        <v>65</v>
      </c>
      <c r="I715" s="89" t="s">
        <v>65</v>
      </c>
      <c r="J715" s="89" t="s">
        <v>65</v>
      </c>
      <c r="K715" s="89" t="s">
        <v>65</v>
      </c>
      <c r="L715" s="89" t="s">
        <v>65</v>
      </c>
      <c r="M715" s="89" t="s">
        <v>65</v>
      </c>
      <c r="N715" s="89" t="s">
        <v>65</v>
      </c>
      <c r="O715" s="89" t="s">
        <v>65</v>
      </c>
      <c r="P715" s="89" t="s">
        <v>65</v>
      </c>
      <c r="Q715" s="89" t="s">
        <v>65</v>
      </c>
      <c r="R715" s="89" t="s">
        <v>65</v>
      </c>
      <c r="S715" s="89" t="s">
        <v>65</v>
      </c>
      <c r="T715" s="89" t="s">
        <v>65</v>
      </c>
      <c r="U715" s="89" t="s">
        <v>65</v>
      </c>
      <c r="V715" s="89" t="s">
        <v>65</v>
      </c>
      <c r="W715" s="89" t="s">
        <v>65</v>
      </c>
      <c r="X715" s="89" t="s">
        <v>65</v>
      </c>
      <c r="Y715" s="89" t="s">
        <v>65</v>
      </c>
      <c r="Z715" s="89" t="s">
        <v>66</v>
      </c>
    </row>
    <row r="716" spans="2:26" x14ac:dyDescent="0.3">
      <c r="B716" s="148"/>
      <c r="C716" s="90">
        <v>4.1666666666666664E-2</v>
      </c>
      <c r="D716" s="90">
        <v>8.3333333333333329E-2</v>
      </c>
      <c r="E716" s="90">
        <v>0.125</v>
      </c>
      <c r="F716" s="90">
        <v>0.16666666666666666</v>
      </c>
      <c r="G716" s="90">
        <v>0.20833333333333334</v>
      </c>
      <c r="H716" s="90">
        <v>0.25</v>
      </c>
      <c r="I716" s="90">
        <v>0.29166666666666669</v>
      </c>
      <c r="J716" s="90">
        <v>0.33333333333333331</v>
      </c>
      <c r="K716" s="90">
        <v>0.375</v>
      </c>
      <c r="L716" s="90">
        <v>0.41666666666666669</v>
      </c>
      <c r="M716" s="90">
        <v>0.45833333333333331</v>
      </c>
      <c r="N716" s="90">
        <v>0.5</v>
      </c>
      <c r="O716" s="90">
        <v>0.54166666666666663</v>
      </c>
      <c r="P716" s="90">
        <v>0.58333333333333337</v>
      </c>
      <c r="Q716" s="90">
        <v>0.625</v>
      </c>
      <c r="R716" s="90">
        <v>0.66666666666666663</v>
      </c>
      <c r="S716" s="90">
        <v>0.70833333333333337</v>
      </c>
      <c r="T716" s="90">
        <v>0.75</v>
      </c>
      <c r="U716" s="90">
        <v>0.79166666666666663</v>
      </c>
      <c r="V716" s="90">
        <v>0.83333333333333337</v>
      </c>
      <c r="W716" s="90">
        <v>0.875</v>
      </c>
      <c r="X716" s="90">
        <v>0.91666666666666663</v>
      </c>
      <c r="Y716" s="90">
        <v>0.95833333333333337</v>
      </c>
      <c r="Z716" s="90">
        <v>0</v>
      </c>
    </row>
    <row r="717" spans="2:26" x14ac:dyDescent="0.3">
      <c r="B717" s="127">
        <v>1</v>
      </c>
      <c r="C717" s="128">
        <v>290.93</v>
      </c>
      <c r="D717" s="128">
        <v>70.94</v>
      </c>
      <c r="E717" s="128">
        <v>32.71</v>
      </c>
      <c r="F717" s="128">
        <v>0</v>
      </c>
      <c r="G717" s="128">
        <v>0</v>
      </c>
      <c r="H717" s="128">
        <v>0</v>
      </c>
      <c r="I717" s="128">
        <v>0</v>
      </c>
      <c r="J717" s="128">
        <v>0</v>
      </c>
      <c r="K717" s="128">
        <v>0</v>
      </c>
      <c r="L717" s="128">
        <v>0</v>
      </c>
      <c r="M717" s="128">
        <v>0</v>
      </c>
      <c r="N717" s="128">
        <v>0</v>
      </c>
      <c r="O717" s="128">
        <v>0</v>
      </c>
      <c r="P717" s="128">
        <v>0</v>
      </c>
      <c r="Q717" s="128">
        <v>0</v>
      </c>
      <c r="R717" s="128">
        <v>0</v>
      </c>
      <c r="S717" s="128">
        <v>0</v>
      </c>
      <c r="T717" s="128">
        <v>0</v>
      </c>
      <c r="U717" s="128">
        <v>0</v>
      </c>
      <c r="V717" s="128">
        <v>53.25</v>
      </c>
      <c r="W717" s="128">
        <v>245.9</v>
      </c>
      <c r="X717" s="128">
        <v>170.19</v>
      </c>
      <c r="Y717" s="128">
        <v>358.64</v>
      </c>
      <c r="Z717" s="128">
        <v>304.75</v>
      </c>
    </row>
    <row r="718" spans="2:26" x14ac:dyDescent="0.3">
      <c r="B718" s="127">
        <v>2</v>
      </c>
      <c r="C718" s="128">
        <v>116.01</v>
      </c>
      <c r="D718" s="128">
        <v>108.83</v>
      </c>
      <c r="E718" s="128">
        <v>0</v>
      </c>
      <c r="F718" s="128">
        <v>11.28</v>
      </c>
      <c r="G718" s="128">
        <v>0</v>
      </c>
      <c r="H718" s="128">
        <v>0</v>
      </c>
      <c r="I718" s="128">
        <v>0</v>
      </c>
      <c r="J718" s="128">
        <v>0</v>
      </c>
      <c r="K718" s="128">
        <v>0</v>
      </c>
      <c r="L718" s="128">
        <v>0</v>
      </c>
      <c r="M718" s="128">
        <v>13.47</v>
      </c>
      <c r="N718" s="128">
        <v>0</v>
      </c>
      <c r="O718" s="128">
        <v>13.54</v>
      </c>
      <c r="P718" s="128">
        <v>0.28000000000000003</v>
      </c>
      <c r="Q718" s="128">
        <v>0</v>
      </c>
      <c r="R718" s="128">
        <v>1.91</v>
      </c>
      <c r="S718" s="128">
        <v>7.73</v>
      </c>
      <c r="T718" s="128">
        <v>98</v>
      </c>
      <c r="U718" s="128">
        <v>39.29</v>
      </c>
      <c r="V718" s="128">
        <v>78.64</v>
      </c>
      <c r="W718" s="128">
        <v>202.74</v>
      </c>
      <c r="X718" s="128">
        <v>184</v>
      </c>
      <c r="Y718" s="128">
        <v>297</v>
      </c>
      <c r="Z718" s="128">
        <v>767.2</v>
      </c>
    </row>
    <row r="719" spans="2:26" x14ac:dyDescent="0.3">
      <c r="B719" s="127">
        <v>3</v>
      </c>
      <c r="C719" s="128">
        <v>180.6</v>
      </c>
      <c r="D719" s="128">
        <v>40.43</v>
      </c>
      <c r="E719" s="128">
        <v>0</v>
      </c>
      <c r="F719" s="128">
        <v>0</v>
      </c>
      <c r="G719" s="128">
        <v>0</v>
      </c>
      <c r="H719" s="128">
        <v>0</v>
      </c>
      <c r="I719" s="128">
        <v>0</v>
      </c>
      <c r="J719" s="128">
        <v>0</v>
      </c>
      <c r="K719" s="128">
        <v>0</v>
      </c>
      <c r="L719" s="128">
        <v>0.81</v>
      </c>
      <c r="M719" s="128">
        <v>0.06</v>
      </c>
      <c r="N719" s="128">
        <v>0</v>
      </c>
      <c r="O719" s="128">
        <v>0</v>
      </c>
      <c r="P719" s="128">
        <v>0</v>
      </c>
      <c r="Q719" s="128">
        <v>0</v>
      </c>
      <c r="R719" s="128">
        <v>1.37</v>
      </c>
      <c r="S719" s="128">
        <v>0</v>
      </c>
      <c r="T719" s="128">
        <v>0</v>
      </c>
      <c r="U719" s="128">
        <v>9.9700000000000006</v>
      </c>
      <c r="V719" s="128">
        <v>19.46</v>
      </c>
      <c r="W719" s="128">
        <v>206.76</v>
      </c>
      <c r="X719" s="128">
        <v>138.08000000000001</v>
      </c>
      <c r="Y719" s="128">
        <v>149.54</v>
      </c>
      <c r="Z719" s="128">
        <v>129.06</v>
      </c>
    </row>
    <row r="720" spans="2:26" x14ac:dyDescent="0.3">
      <c r="B720" s="127">
        <v>4</v>
      </c>
      <c r="C720" s="128">
        <v>113.69</v>
      </c>
      <c r="D720" s="128">
        <v>18.04</v>
      </c>
      <c r="E720" s="128">
        <v>0</v>
      </c>
      <c r="F720" s="128">
        <v>58.51</v>
      </c>
      <c r="G720" s="128">
        <v>0</v>
      </c>
      <c r="H720" s="128">
        <v>0</v>
      </c>
      <c r="I720" s="128">
        <v>0</v>
      </c>
      <c r="J720" s="128">
        <v>0</v>
      </c>
      <c r="K720" s="128">
        <v>0</v>
      </c>
      <c r="L720" s="128">
        <v>0.08</v>
      </c>
      <c r="M720" s="128">
        <v>30.98</v>
      </c>
      <c r="N720" s="128">
        <v>0</v>
      </c>
      <c r="O720" s="128">
        <v>22.45</v>
      </c>
      <c r="P720" s="128">
        <v>0</v>
      </c>
      <c r="Q720" s="128">
        <v>0</v>
      </c>
      <c r="R720" s="128">
        <v>0</v>
      </c>
      <c r="S720" s="128">
        <v>0</v>
      </c>
      <c r="T720" s="128">
        <v>0</v>
      </c>
      <c r="U720" s="128">
        <v>7.0000000000000007E-2</v>
      </c>
      <c r="V720" s="128">
        <v>245.67</v>
      </c>
      <c r="W720" s="128">
        <v>145.63999999999999</v>
      </c>
      <c r="X720" s="128">
        <v>225.01</v>
      </c>
      <c r="Y720" s="128">
        <v>188.6</v>
      </c>
      <c r="Z720" s="128">
        <v>135.47</v>
      </c>
    </row>
    <row r="721" spans="2:26" x14ac:dyDescent="0.3">
      <c r="B721" s="127">
        <v>5</v>
      </c>
      <c r="C721" s="128">
        <v>63.13</v>
      </c>
      <c r="D721" s="128">
        <v>48.89</v>
      </c>
      <c r="E721" s="128">
        <v>0</v>
      </c>
      <c r="F721" s="128">
        <v>0</v>
      </c>
      <c r="G721" s="128">
        <v>0</v>
      </c>
      <c r="H721" s="128">
        <v>0</v>
      </c>
      <c r="I721" s="128">
        <v>0</v>
      </c>
      <c r="J721" s="128">
        <v>0</v>
      </c>
      <c r="K721" s="128">
        <v>0</v>
      </c>
      <c r="L721" s="128">
        <v>0</v>
      </c>
      <c r="M721" s="128">
        <v>0</v>
      </c>
      <c r="N721" s="128">
        <v>10.68</v>
      </c>
      <c r="O721" s="128">
        <v>23.83</v>
      </c>
      <c r="P721" s="128">
        <v>0</v>
      </c>
      <c r="Q721" s="128">
        <v>0</v>
      </c>
      <c r="R721" s="128">
        <v>1.25</v>
      </c>
      <c r="S721" s="128">
        <v>0</v>
      </c>
      <c r="T721" s="128">
        <v>0</v>
      </c>
      <c r="U721" s="128">
        <v>0.01</v>
      </c>
      <c r="V721" s="128">
        <v>52.43</v>
      </c>
      <c r="W721" s="128">
        <v>104.76</v>
      </c>
      <c r="X721" s="128">
        <v>112.42</v>
      </c>
      <c r="Y721" s="128">
        <v>148.13</v>
      </c>
      <c r="Z721" s="128">
        <v>338.12</v>
      </c>
    </row>
    <row r="722" spans="2:26" x14ac:dyDescent="0.3">
      <c r="B722" s="127">
        <v>6</v>
      </c>
      <c r="C722" s="128">
        <v>44.53</v>
      </c>
      <c r="D722" s="128">
        <v>0</v>
      </c>
      <c r="E722" s="128">
        <v>71.13</v>
      </c>
      <c r="F722" s="128">
        <v>12.01</v>
      </c>
      <c r="G722" s="128">
        <v>0</v>
      </c>
      <c r="H722" s="128">
        <v>0</v>
      </c>
      <c r="I722" s="128">
        <v>0</v>
      </c>
      <c r="J722" s="128">
        <v>0</v>
      </c>
      <c r="K722" s="128">
        <v>0.61</v>
      </c>
      <c r="L722" s="128">
        <v>67.34</v>
      </c>
      <c r="M722" s="128">
        <v>0.17</v>
      </c>
      <c r="N722" s="128">
        <v>1.03</v>
      </c>
      <c r="O722" s="128">
        <v>31.63</v>
      </c>
      <c r="P722" s="128">
        <v>167.53</v>
      </c>
      <c r="Q722" s="128">
        <v>72.86</v>
      </c>
      <c r="R722" s="128">
        <v>62.28</v>
      </c>
      <c r="S722" s="128">
        <v>80</v>
      </c>
      <c r="T722" s="128">
        <v>49.13</v>
      </c>
      <c r="U722" s="128">
        <v>166.5</v>
      </c>
      <c r="V722" s="128">
        <v>230.99</v>
      </c>
      <c r="W722" s="128">
        <v>221.56</v>
      </c>
      <c r="X722" s="128">
        <v>346.8</v>
      </c>
      <c r="Y722" s="128">
        <v>202.91</v>
      </c>
      <c r="Z722" s="128">
        <v>111.77</v>
      </c>
    </row>
    <row r="723" spans="2:26" x14ac:dyDescent="0.3">
      <c r="B723" s="127">
        <v>7</v>
      </c>
      <c r="C723" s="128">
        <v>83.73</v>
      </c>
      <c r="D723" s="128">
        <v>242.31</v>
      </c>
      <c r="E723" s="128">
        <v>301.64</v>
      </c>
      <c r="F723" s="128">
        <v>217.52</v>
      </c>
      <c r="G723" s="128">
        <v>201.46</v>
      </c>
      <c r="H723" s="128">
        <v>278.95999999999998</v>
      </c>
      <c r="I723" s="128">
        <v>226.4</v>
      </c>
      <c r="J723" s="128">
        <v>70.72</v>
      </c>
      <c r="K723" s="128">
        <v>0</v>
      </c>
      <c r="L723" s="128">
        <v>11.9</v>
      </c>
      <c r="M723" s="128">
        <v>152.97</v>
      </c>
      <c r="N723" s="128">
        <v>157.56</v>
      </c>
      <c r="O723" s="128">
        <v>0</v>
      </c>
      <c r="P723" s="128">
        <v>154.02000000000001</v>
      </c>
      <c r="Q723" s="128">
        <v>6.71</v>
      </c>
      <c r="R723" s="128">
        <v>0.02</v>
      </c>
      <c r="S723" s="128">
        <v>1.54</v>
      </c>
      <c r="T723" s="128">
        <v>72.09</v>
      </c>
      <c r="U723" s="128">
        <v>82.25</v>
      </c>
      <c r="V723" s="128">
        <v>0.04</v>
      </c>
      <c r="W723" s="128">
        <v>9.32</v>
      </c>
      <c r="X723" s="128">
        <v>338.83</v>
      </c>
      <c r="Y723" s="128">
        <v>365.16</v>
      </c>
      <c r="Z723" s="128">
        <v>137.72999999999999</v>
      </c>
    </row>
    <row r="724" spans="2:26" x14ac:dyDescent="0.3">
      <c r="B724" s="127">
        <v>8</v>
      </c>
      <c r="C724" s="128">
        <v>37.54</v>
      </c>
      <c r="D724" s="128">
        <v>109.49</v>
      </c>
      <c r="E724" s="128">
        <v>95.91</v>
      </c>
      <c r="F724" s="128">
        <v>74.22</v>
      </c>
      <c r="G724" s="128">
        <v>22.27</v>
      </c>
      <c r="H724" s="128">
        <v>53.76</v>
      </c>
      <c r="I724" s="128">
        <v>33.380000000000003</v>
      </c>
      <c r="J724" s="128">
        <v>0</v>
      </c>
      <c r="K724" s="128">
        <v>0</v>
      </c>
      <c r="L724" s="128">
        <v>0</v>
      </c>
      <c r="M724" s="128">
        <v>0</v>
      </c>
      <c r="N724" s="128">
        <v>0</v>
      </c>
      <c r="O724" s="128">
        <v>0</v>
      </c>
      <c r="P724" s="128">
        <v>0</v>
      </c>
      <c r="Q724" s="128">
        <v>0</v>
      </c>
      <c r="R724" s="128">
        <v>0</v>
      </c>
      <c r="S724" s="128">
        <v>0</v>
      </c>
      <c r="T724" s="128">
        <v>0</v>
      </c>
      <c r="U724" s="128">
        <v>0</v>
      </c>
      <c r="V724" s="128">
        <v>0</v>
      </c>
      <c r="W724" s="128">
        <v>0</v>
      </c>
      <c r="X724" s="128">
        <v>0</v>
      </c>
      <c r="Y724" s="128">
        <v>0</v>
      </c>
      <c r="Z724" s="128">
        <v>0</v>
      </c>
    </row>
    <row r="725" spans="2:26" x14ac:dyDescent="0.3">
      <c r="B725" s="127">
        <v>9</v>
      </c>
      <c r="C725" s="128">
        <v>164.73</v>
      </c>
      <c r="D725" s="128">
        <v>101.33</v>
      </c>
      <c r="E725" s="128">
        <v>44.29</v>
      </c>
      <c r="F725" s="128">
        <v>27.92</v>
      </c>
      <c r="G725" s="128">
        <v>0</v>
      </c>
      <c r="H725" s="128">
        <v>0</v>
      </c>
      <c r="I725" s="128">
        <v>0</v>
      </c>
      <c r="J725" s="128">
        <v>0</v>
      </c>
      <c r="K725" s="128">
        <v>0</v>
      </c>
      <c r="L725" s="128">
        <v>0</v>
      </c>
      <c r="M725" s="128">
        <v>0</v>
      </c>
      <c r="N725" s="128">
        <v>0.8</v>
      </c>
      <c r="O725" s="128">
        <v>0</v>
      </c>
      <c r="P725" s="128">
        <v>0.02</v>
      </c>
      <c r="Q725" s="128">
        <v>0</v>
      </c>
      <c r="R725" s="128">
        <v>0</v>
      </c>
      <c r="S725" s="128">
        <v>58.76</v>
      </c>
      <c r="T725" s="128">
        <v>80.400000000000006</v>
      </c>
      <c r="U725" s="128">
        <v>252.05</v>
      </c>
      <c r="V725" s="128">
        <v>32.04</v>
      </c>
      <c r="W725" s="128">
        <v>230.7</v>
      </c>
      <c r="X725" s="128">
        <v>388.41</v>
      </c>
      <c r="Y725" s="128">
        <v>408.79</v>
      </c>
      <c r="Z725" s="128">
        <v>329.82</v>
      </c>
    </row>
    <row r="726" spans="2:26" x14ac:dyDescent="0.3">
      <c r="B726" s="127">
        <v>10</v>
      </c>
      <c r="C726" s="128">
        <v>39.090000000000003</v>
      </c>
      <c r="D726" s="128">
        <v>8.14</v>
      </c>
      <c r="E726" s="128">
        <v>0</v>
      </c>
      <c r="F726" s="128">
        <v>0</v>
      </c>
      <c r="G726" s="128">
        <v>0</v>
      </c>
      <c r="H726" s="128">
        <v>0</v>
      </c>
      <c r="I726" s="128">
        <v>0</v>
      </c>
      <c r="J726" s="128">
        <v>0</v>
      </c>
      <c r="K726" s="128">
        <v>7.0000000000000007E-2</v>
      </c>
      <c r="L726" s="128">
        <v>17.36</v>
      </c>
      <c r="M726" s="128">
        <v>57.53</v>
      </c>
      <c r="N726" s="128">
        <v>35.770000000000003</v>
      </c>
      <c r="O726" s="128">
        <v>113.83</v>
      </c>
      <c r="P726" s="128">
        <v>86.64</v>
      </c>
      <c r="Q726" s="128">
        <v>112.36</v>
      </c>
      <c r="R726" s="128">
        <v>90.17</v>
      </c>
      <c r="S726" s="128">
        <v>109.68</v>
      </c>
      <c r="T726" s="128">
        <v>72.66</v>
      </c>
      <c r="U726" s="128">
        <v>362.14</v>
      </c>
      <c r="V726" s="128">
        <v>152.86000000000001</v>
      </c>
      <c r="W726" s="128">
        <v>215.78</v>
      </c>
      <c r="X726" s="128">
        <v>248.34</v>
      </c>
      <c r="Y726" s="128">
        <v>301.75</v>
      </c>
      <c r="Z726" s="128">
        <v>354.46</v>
      </c>
    </row>
    <row r="727" spans="2:26" x14ac:dyDescent="0.3">
      <c r="B727" s="127">
        <v>11</v>
      </c>
      <c r="C727" s="128">
        <v>136.88</v>
      </c>
      <c r="D727" s="128">
        <v>88</v>
      </c>
      <c r="E727" s="128">
        <v>0</v>
      </c>
      <c r="F727" s="128">
        <v>0</v>
      </c>
      <c r="G727" s="128">
        <v>0</v>
      </c>
      <c r="H727" s="128">
        <v>0</v>
      </c>
      <c r="I727" s="128">
        <v>0</v>
      </c>
      <c r="J727" s="128">
        <v>0.25</v>
      </c>
      <c r="K727" s="128">
        <v>0</v>
      </c>
      <c r="L727" s="128">
        <v>0</v>
      </c>
      <c r="M727" s="128">
        <v>68.83</v>
      </c>
      <c r="N727" s="128">
        <v>19.5</v>
      </c>
      <c r="O727" s="128">
        <v>0</v>
      </c>
      <c r="P727" s="128">
        <v>0</v>
      </c>
      <c r="Q727" s="128">
        <v>0</v>
      </c>
      <c r="R727" s="128">
        <v>0</v>
      </c>
      <c r="S727" s="128">
        <v>0</v>
      </c>
      <c r="T727" s="128">
        <v>15.92</v>
      </c>
      <c r="U727" s="128">
        <v>13.3</v>
      </c>
      <c r="V727" s="128">
        <v>431.82</v>
      </c>
      <c r="W727" s="128">
        <v>373.69</v>
      </c>
      <c r="X727" s="128">
        <v>266.04000000000002</v>
      </c>
      <c r="Y727" s="128">
        <v>316.81</v>
      </c>
      <c r="Z727" s="128">
        <v>785.96</v>
      </c>
    </row>
    <row r="728" spans="2:26" x14ac:dyDescent="0.3">
      <c r="B728" s="127">
        <v>12</v>
      </c>
      <c r="C728" s="128">
        <v>38.94</v>
      </c>
      <c r="D728" s="128">
        <v>165.78</v>
      </c>
      <c r="E728" s="128">
        <v>25.1</v>
      </c>
      <c r="F728" s="128">
        <v>0.47</v>
      </c>
      <c r="G728" s="128">
        <v>0</v>
      </c>
      <c r="H728" s="128">
        <v>0</v>
      </c>
      <c r="I728" s="128">
        <v>0</v>
      </c>
      <c r="J728" s="128">
        <v>5.83</v>
      </c>
      <c r="K728" s="128">
        <v>1.81</v>
      </c>
      <c r="L728" s="128">
        <v>21.76</v>
      </c>
      <c r="M728" s="128">
        <v>50.26</v>
      </c>
      <c r="N728" s="128">
        <v>4.4400000000000004</v>
      </c>
      <c r="O728" s="128">
        <v>85.64</v>
      </c>
      <c r="P728" s="128">
        <v>86.1</v>
      </c>
      <c r="Q728" s="128">
        <v>3.68</v>
      </c>
      <c r="R728" s="128">
        <v>1.34</v>
      </c>
      <c r="S728" s="128">
        <v>0.63</v>
      </c>
      <c r="T728" s="128">
        <v>0</v>
      </c>
      <c r="U728" s="128">
        <v>0</v>
      </c>
      <c r="V728" s="128">
        <v>0.24</v>
      </c>
      <c r="W728" s="128">
        <v>150.01</v>
      </c>
      <c r="X728" s="128">
        <v>80.790000000000006</v>
      </c>
      <c r="Y728" s="128">
        <v>118.66</v>
      </c>
      <c r="Z728" s="128">
        <v>43.98</v>
      </c>
    </row>
    <row r="729" spans="2:26" x14ac:dyDescent="0.3">
      <c r="B729" s="127">
        <v>13</v>
      </c>
      <c r="C729" s="128">
        <v>0.74</v>
      </c>
      <c r="D729" s="128">
        <v>11.83</v>
      </c>
      <c r="E729" s="128">
        <v>43.72</v>
      </c>
      <c r="F729" s="128">
        <v>0</v>
      </c>
      <c r="G729" s="128">
        <v>0</v>
      </c>
      <c r="H729" s="128">
        <v>0</v>
      </c>
      <c r="I729" s="128">
        <v>0</v>
      </c>
      <c r="J729" s="128">
        <v>5.77</v>
      </c>
      <c r="K729" s="128">
        <v>0</v>
      </c>
      <c r="L729" s="128">
        <v>2.33</v>
      </c>
      <c r="M729" s="128">
        <v>105.75</v>
      </c>
      <c r="N729" s="128">
        <v>87.25</v>
      </c>
      <c r="O729" s="128">
        <v>8.48</v>
      </c>
      <c r="P729" s="128">
        <v>0</v>
      </c>
      <c r="Q729" s="128">
        <v>6.81</v>
      </c>
      <c r="R729" s="128">
        <v>42.22</v>
      </c>
      <c r="S729" s="128">
        <v>0</v>
      </c>
      <c r="T729" s="128">
        <v>0</v>
      </c>
      <c r="U729" s="128">
        <v>0</v>
      </c>
      <c r="V729" s="128">
        <v>0.57999999999999996</v>
      </c>
      <c r="W729" s="128">
        <v>0.61</v>
      </c>
      <c r="X729" s="128">
        <v>55.98</v>
      </c>
      <c r="Y729" s="128">
        <v>159.56</v>
      </c>
      <c r="Z729" s="128">
        <v>94.04</v>
      </c>
    </row>
    <row r="730" spans="2:26" x14ac:dyDescent="0.3">
      <c r="B730" s="127">
        <v>14</v>
      </c>
      <c r="C730" s="128">
        <v>103.71</v>
      </c>
      <c r="D730" s="128">
        <v>112.76</v>
      </c>
      <c r="E730" s="128">
        <v>22.46</v>
      </c>
      <c r="F730" s="128">
        <v>1.47</v>
      </c>
      <c r="G730" s="128">
        <v>0</v>
      </c>
      <c r="H730" s="128">
        <v>0</v>
      </c>
      <c r="I730" s="128">
        <v>0</v>
      </c>
      <c r="J730" s="128">
        <v>25.92</v>
      </c>
      <c r="K730" s="128">
        <v>0</v>
      </c>
      <c r="L730" s="128">
        <v>34.380000000000003</v>
      </c>
      <c r="M730" s="128">
        <v>32.53</v>
      </c>
      <c r="N730" s="128">
        <v>27.54</v>
      </c>
      <c r="O730" s="128">
        <v>69.540000000000006</v>
      </c>
      <c r="P730" s="128">
        <v>153.57</v>
      </c>
      <c r="Q730" s="128">
        <v>7.83</v>
      </c>
      <c r="R730" s="128">
        <v>11.49</v>
      </c>
      <c r="S730" s="128">
        <v>0.06</v>
      </c>
      <c r="T730" s="128">
        <v>4.63</v>
      </c>
      <c r="U730" s="128">
        <v>3.12</v>
      </c>
      <c r="V730" s="128">
        <v>74.8</v>
      </c>
      <c r="W730" s="128">
        <v>172.66</v>
      </c>
      <c r="X730" s="128">
        <v>218.57</v>
      </c>
      <c r="Y730" s="128">
        <v>256.61</v>
      </c>
      <c r="Z730" s="128">
        <v>366.86</v>
      </c>
    </row>
    <row r="731" spans="2:26" x14ac:dyDescent="0.3">
      <c r="B731" s="127">
        <v>15</v>
      </c>
      <c r="C731" s="128">
        <v>159.13999999999999</v>
      </c>
      <c r="D731" s="128">
        <v>251.79</v>
      </c>
      <c r="E731" s="128">
        <v>109.38</v>
      </c>
      <c r="F731" s="128">
        <v>102.27</v>
      </c>
      <c r="G731" s="128">
        <v>0</v>
      </c>
      <c r="H731" s="128">
        <v>0</v>
      </c>
      <c r="I731" s="128">
        <v>0</v>
      </c>
      <c r="J731" s="128">
        <v>68.78</v>
      </c>
      <c r="K731" s="128">
        <v>0</v>
      </c>
      <c r="L731" s="128">
        <v>51.18</v>
      </c>
      <c r="M731" s="128">
        <v>6.82</v>
      </c>
      <c r="N731" s="128">
        <v>131.38</v>
      </c>
      <c r="O731" s="128">
        <v>154.9</v>
      </c>
      <c r="P731" s="128">
        <v>92.09</v>
      </c>
      <c r="Q731" s="128">
        <v>14.95</v>
      </c>
      <c r="R731" s="128">
        <v>26.51</v>
      </c>
      <c r="S731" s="128">
        <v>9.24</v>
      </c>
      <c r="T731" s="128">
        <v>181.07</v>
      </c>
      <c r="U731" s="128">
        <v>104.36</v>
      </c>
      <c r="V731" s="128">
        <v>176.61</v>
      </c>
      <c r="W731" s="128">
        <v>327.91</v>
      </c>
      <c r="X731" s="128">
        <v>162.71</v>
      </c>
      <c r="Y731" s="128">
        <v>138.18</v>
      </c>
      <c r="Z731" s="128">
        <v>369.27</v>
      </c>
    </row>
    <row r="732" spans="2:26" x14ac:dyDescent="0.3">
      <c r="B732" s="127">
        <v>16</v>
      </c>
      <c r="C732" s="128">
        <v>107.05</v>
      </c>
      <c r="D732" s="128">
        <v>118.2</v>
      </c>
      <c r="E732" s="128">
        <v>101.96</v>
      </c>
      <c r="F732" s="128">
        <v>0</v>
      </c>
      <c r="G732" s="128">
        <v>0</v>
      </c>
      <c r="H732" s="128">
        <v>0</v>
      </c>
      <c r="I732" s="128">
        <v>1.47</v>
      </c>
      <c r="J732" s="128">
        <v>7.0000000000000007E-2</v>
      </c>
      <c r="K732" s="128">
        <v>0</v>
      </c>
      <c r="L732" s="128">
        <v>85.62</v>
      </c>
      <c r="M732" s="128">
        <v>28.81</v>
      </c>
      <c r="N732" s="128">
        <v>17.47</v>
      </c>
      <c r="O732" s="128">
        <v>4.7699999999999996</v>
      </c>
      <c r="P732" s="128">
        <v>94.8</v>
      </c>
      <c r="Q732" s="128">
        <v>62.67</v>
      </c>
      <c r="R732" s="128">
        <v>12.98</v>
      </c>
      <c r="S732" s="128">
        <v>13.3</v>
      </c>
      <c r="T732" s="128">
        <v>9.44</v>
      </c>
      <c r="U732" s="128">
        <v>90.52</v>
      </c>
      <c r="V732" s="128">
        <v>257.81</v>
      </c>
      <c r="W732" s="128">
        <v>125.67</v>
      </c>
      <c r="X732" s="128">
        <v>251.08</v>
      </c>
      <c r="Y732" s="128">
        <v>285.87</v>
      </c>
      <c r="Z732" s="128">
        <v>414.59</v>
      </c>
    </row>
    <row r="733" spans="2:26" x14ac:dyDescent="0.3">
      <c r="B733" s="127">
        <v>17</v>
      </c>
      <c r="C733" s="128">
        <v>175.64</v>
      </c>
      <c r="D733" s="128">
        <v>198.06</v>
      </c>
      <c r="E733" s="128">
        <v>117.43</v>
      </c>
      <c r="F733" s="128">
        <v>37.68</v>
      </c>
      <c r="G733" s="128">
        <v>0</v>
      </c>
      <c r="H733" s="128">
        <v>0</v>
      </c>
      <c r="I733" s="128">
        <v>37.17</v>
      </c>
      <c r="J733" s="128">
        <v>0.84</v>
      </c>
      <c r="K733" s="128">
        <v>74.180000000000007</v>
      </c>
      <c r="L733" s="128">
        <v>21.35</v>
      </c>
      <c r="M733" s="128">
        <v>56.98</v>
      </c>
      <c r="N733" s="128">
        <v>1.51</v>
      </c>
      <c r="O733" s="128">
        <v>0.03</v>
      </c>
      <c r="P733" s="128">
        <v>1.89</v>
      </c>
      <c r="Q733" s="128">
        <v>12.17</v>
      </c>
      <c r="R733" s="128">
        <v>27.61</v>
      </c>
      <c r="S733" s="128">
        <v>17.45</v>
      </c>
      <c r="T733" s="128">
        <v>153.62</v>
      </c>
      <c r="U733" s="128">
        <v>1.63</v>
      </c>
      <c r="V733" s="128">
        <v>43.53</v>
      </c>
      <c r="W733" s="128">
        <v>290.94</v>
      </c>
      <c r="X733" s="128">
        <v>438.96</v>
      </c>
      <c r="Y733" s="128">
        <v>332.85</v>
      </c>
      <c r="Z733" s="128">
        <v>226</v>
      </c>
    </row>
    <row r="734" spans="2:26" x14ac:dyDescent="0.3">
      <c r="B734" s="127">
        <v>18</v>
      </c>
      <c r="C734" s="128">
        <v>193.21</v>
      </c>
      <c r="D734" s="128">
        <v>194.37</v>
      </c>
      <c r="E734" s="128">
        <v>120.88</v>
      </c>
      <c r="F734" s="128">
        <v>82.81</v>
      </c>
      <c r="G734" s="128">
        <v>0</v>
      </c>
      <c r="H734" s="128">
        <v>0</v>
      </c>
      <c r="I734" s="128">
        <v>65.78</v>
      </c>
      <c r="J734" s="128">
        <v>118.03</v>
      </c>
      <c r="K734" s="128">
        <v>0.05</v>
      </c>
      <c r="L734" s="128">
        <v>2.73</v>
      </c>
      <c r="M734" s="128">
        <v>27.97</v>
      </c>
      <c r="N734" s="128">
        <v>6.38</v>
      </c>
      <c r="O734" s="128">
        <v>17.82</v>
      </c>
      <c r="P734" s="128">
        <v>16.18</v>
      </c>
      <c r="Q734" s="128">
        <v>4.5599999999999996</v>
      </c>
      <c r="R734" s="128">
        <v>2.17</v>
      </c>
      <c r="S734" s="128">
        <v>142.43</v>
      </c>
      <c r="T734" s="128">
        <v>128.35</v>
      </c>
      <c r="U734" s="128">
        <v>258.62</v>
      </c>
      <c r="V734" s="128">
        <v>259.10000000000002</v>
      </c>
      <c r="W734" s="128">
        <v>203.22</v>
      </c>
      <c r="X734" s="128">
        <v>217.32</v>
      </c>
      <c r="Y734" s="128">
        <v>203.75</v>
      </c>
      <c r="Z734" s="128">
        <v>191.13</v>
      </c>
    </row>
    <row r="735" spans="2:26" x14ac:dyDescent="0.3">
      <c r="B735" s="127">
        <v>19</v>
      </c>
      <c r="C735" s="128">
        <v>123.43</v>
      </c>
      <c r="D735" s="128">
        <v>115.7</v>
      </c>
      <c r="E735" s="128">
        <v>10.35</v>
      </c>
      <c r="F735" s="128">
        <v>30.75</v>
      </c>
      <c r="G735" s="128">
        <v>0</v>
      </c>
      <c r="H735" s="128">
        <v>0</v>
      </c>
      <c r="I735" s="128">
        <v>38.520000000000003</v>
      </c>
      <c r="J735" s="128">
        <v>141.19999999999999</v>
      </c>
      <c r="K735" s="128">
        <v>2.83</v>
      </c>
      <c r="L735" s="128">
        <v>0.23</v>
      </c>
      <c r="M735" s="128">
        <v>11.62</v>
      </c>
      <c r="N735" s="128">
        <v>33.22</v>
      </c>
      <c r="O735" s="128">
        <v>8.11</v>
      </c>
      <c r="P735" s="128">
        <v>13.31</v>
      </c>
      <c r="Q735" s="128">
        <v>11.88</v>
      </c>
      <c r="R735" s="128">
        <v>213.78</v>
      </c>
      <c r="S735" s="128">
        <v>3.88</v>
      </c>
      <c r="T735" s="128">
        <v>2.35</v>
      </c>
      <c r="U735" s="128">
        <v>4.3499999999999996</v>
      </c>
      <c r="V735" s="128">
        <v>327.76</v>
      </c>
      <c r="W735" s="128">
        <v>355.42</v>
      </c>
      <c r="X735" s="128">
        <v>362.91</v>
      </c>
      <c r="Y735" s="128">
        <v>337.55</v>
      </c>
      <c r="Z735" s="128">
        <v>222.09</v>
      </c>
    </row>
    <row r="736" spans="2:26" x14ac:dyDescent="0.3">
      <c r="B736" s="127">
        <v>20</v>
      </c>
      <c r="C736" s="128">
        <v>76.63</v>
      </c>
      <c r="D736" s="128">
        <v>126.61</v>
      </c>
      <c r="E736" s="128">
        <v>138.25</v>
      </c>
      <c r="F736" s="128">
        <v>77.14</v>
      </c>
      <c r="G736" s="128">
        <v>0</v>
      </c>
      <c r="H736" s="128">
        <v>0.79</v>
      </c>
      <c r="I736" s="128">
        <v>0</v>
      </c>
      <c r="J736" s="128">
        <v>0.14000000000000001</v>
      </c>
      <c r="K736" s="128">
        <v>0.31</v>
      </c>
      <c r="L736" s="128">
        <v>0.02</v>
      </c>
      <c r="M736" s="128">
        <v>0.03</v>
      </c>
      <c r="N736" s="128">
        <v>0.16</v>
      </c>
      <c r="O736" s="128">
        <v>0.53</v>
      </c>
      <c r="P736" s="128">
        <v>0.06</v>
      </c>
      <c r="Q736" s="128">
        <v>0.15</v>
      </c>
      <c r="R736" s="128">
        <v>11.93</v>
      </c>
      <c r="S736" s="128">
        <v>2.4500000000000002</v>
      </c>
      <c r="T736" s="128">
        <v>3.05</v>
      </c>
      <c r="U736" s="128">
        <v>2.95</v>
      </c>
      <c r="V736" s="128">
        <v>200.96</v>
      </c>
      <c r="W736" s="128">
        <v>205.38</v>
      </c>
      <c r="X736" s="128">
        <v>150.15</v>
      </c>
      <c r="Y736" s="128">
        <v>398.48</v>
      </c>
      <c r="Z736" s="128">
        <v>230.94</v>
      </c>
    </row>
    <row r="737" spans="2:26" x14ac:dyDescent="0.3">
      <c r="B737" s="127">
        <v>21</v>
      </c>
      <c r="C737" s="128">
        <v>101.28</v>
      </c>
      <c r="D737" s="128">
        <v>229.99</v>
      </c>
      <c r="E737" s="128">
        <v>229.04</v>
      </c>
      <c r="F737" s="128">
        <v>44.54</v>
      </c>
      <c r="G737" s="128">
        <v>0</v>
      </c>
      <c r="H737" s="128">
        <v>108.77</v>
      </c>
      <c r="I737" s="128">
        <v>0</v>
      </c>
      <c r="J737" s="128">
        <v>51.26</v>
      </c>
      <c r="K737" s="128">
        <v>48.49</v>
      </c>
      <c r="L737" s="128">
        <v>160.65</v>
      </c>
      <c r="M737" s="128">
        <v>192.36</v>
      </c>
      <c r="N737" s="128">
        <v>34.61</v>
      </c>
      <c r="O737" s="128">
        <v>192.12</v>
      </c>
      <c r="P737" s="128">
        <v>192.61</v>
      </c>
      <c r="Q737" s="128">
        <v>19.53</v>
      </c>
      <c r="R737" s="128">
        <v>174.9</v>
      </c>
      <c r="S737" s="128">
        <v>163.24</v>
      </c>
      <c r="T737" s="128">
        <v>325.2</v>
      </c>
      <c r="U737" s="128">
        <v>156.63999999999999</v>
      </c>
      <c r="V737" s="128">
        <v>447.56</v>
      </c>
      <c r="W737" s="128">
        <v>501.63</v>
      </c>
      <c r="X737" s="128">
        <v>433.43</v>
      </c>
      <c r="Y737" s="128">
        <v>521.98</v>
      </c>
      <c r="Z737" s="128">
        <v>449.29</v>
      </c>
    </row>
    <row r="738" spans="2:26" x14ac:dyDescent="0.3">
      <c r="B738" s="127">
        <v>22</v>
      </c>
      <c r="C738" s="128">
        <v>207.94</v>
      </c>
      <c r="D738" s="128">
        <v>221.61</v>
      </c>
      <c r="E738" s="128">
        <v>148.41999999999999</v>
      </c>
      <c r="F738" s="128">
        <v>85</v>
      </c>
      <c r="G738" s="128">
        <v>0</v>
      </c>
      <c r="H738" s="128">
        <v>0</v>
      </c>
      <c r="I738" s="128">
        <v>11.95</v>
      </c>
      <c r="J738" s="128">
        <v>0</v>
      </c>
      <c r="K738" s="128">
        <v>12.16</v>
      </c>
      <c r="L738" s="128">
        <v>61.96</v>
      </c>
      <c r="M738" s="128">
        <v>59.2</v>
      </c>
      <c r="N738" s="128">
        <v>57.76</v>
      </c>
      <c r="O738" s="128">
        <v>164.48</v>
      </c>
      <c r="P738" s="128">
        <v>207.79</v>
      </c>
      <c r="Q738" s="128">
        <v>211.96</v>
      </c>
      <c r="R738" s="128">
        <v>78.03</v>
      </c>
      <c r="S738" s="128">
        <v>209.69</v>
      </c>
      <c r="T738" s="128">
        <v>277.91000000000003</v>
      </c>
      <c r="U738" s="128">
        <v>62.63</v>
      </c>
      <c r="V738" s="128">
        <v>350.42</v>
      </c>
      <c r="W738" s="128">
        <v>317.32</v>
      </c>
      <c r="X738" s="128">
        <v>277.63</v>
      </c>
      <c r="Y738" s="128">
        <v>341.63</v>
      </c>
      <c r="Z738" s="128">
        <v>260.7</v>
      </c>
    </row>
    <row r="739" spans="2:26" x14ac:dyDescent="0.3">
      <c r="B739" s="127">
        <v>23</v>
      </c>
      <c r="C739" s="128">
        <v>65.31</v>
      </c>
      <c r="D739" s="128">
        <v>81.98</v>
      </c>
      <c r="E739" s="128">
        <v>88.05</v>
      </c>
      <c r="F739" s="128">
        <v>13</v>
      </c>
      <c r="G739" s="128">
        <v>0</v>
      </c>
      <c r="H739" s="128">
        <v>30.03</v>
      </c>
      <c r="I739" s="128">
        <v>4.1100000000000003</v>
      </c>
      <c r="J739" s="128">
        <v>102.15</v>
      </c>
      <c r="K739" s="128">
        <v>128.49</v>
      </c>
      <c r="L739" s="128">
        <v>168.81</v>
      </c>
      <c r="M739" s="128">
        <v>147.49</v>
      </c>
      <c r="N739" s="128">
        <v>61.88</v>
      </c>
      <c r="O739" s="128">
        <v>120.82</v>
      </c>
      <c r="P739" s="128">
        <v>50.79</v>
      </c>
      <c r="Q739" s="128">
        <v>125.95</v>
      </c>
      <c r="R739" s="128">
        <v>92.18</v>
      </c>
      <c r="S739" s="128">
        <v>57.98</v>
      </c>
      <c r="T739" s="128">
        <v>211.24</v>
      </c>
      <c r="U739" s="128">
        <v>183.35</v>
      </c>
      <c r="V739" s="128">
        <v>122.19</v>
      </c>
      <c r="W739" s="128">
        <v>109.44</v>
      </c>
      <c r="X739" s="128">
        <v>141.94</v>
      </c>
      <c r="Y739" s="128">
        <v>228.85</v>
      </c>
      <c r="Z739" s="128">
        <v>266.88</v>
      </c>
    </row>
    <row r="740" spans="2:26" x14ac:dyDescent="0.3">
      <c r="B740" s="127">
        <v>24</v>
      </c>
      <c r="C740" s="128">
        <v>129.82</v>
      </c>
      <c r="D740" s="128">
        <v>227.9</v>
      </c>
      <c r="E740" s="128">
        <v>110.6</v>
      </c>
      <c r="F740" s="128">
        <v>29.63</v>
      </c>
      <c r="G740" s="128">
        <v>0</v>
      </c>
      <c r="H740" s="128">
        <v>0</v>
      </c>
      <c r="I740" s="128">
        <v>0</v>
      </c>
      <c r="J740" s="128">
        <v>87.85</v>
      </c>
      <c r="K740" s="128">
        <v>0.46</v>
      </c>
      <c r="L740" s="128">
        <v>2.41</v>
      </c>
      <c r="M740" s="128">
        <v>40.700000000000003</v>
      </c>
      <c r="N740" s="128">
        <v>11.29</v>
      </c>
      <c r="O740" s="128">
        <v>17.579999999999998</v>
      </c>
      <c r="P740" s="128">
        <v>212.6</v>
      </c>
      <c r="Q740" s="128">
        <v>207.75</v>
      </c>
      <c r="R740" s="128">
        <v>44.33</v>
      </c>
      <c r="S740" s="128">
        <v>0</v>
      </c>
      <c r="T740" s="128">
        <v>49.22</v>
      </c>
      <c r="U740" s="128">
        <v>0</v>
      </c>
      <c r="V740" s="128">
        <v>156.46</v>
      </c>
      <c r="W740" s="128">
        <v>142.88999999999999</v>
      </c>
      <c r="X740" s="128">
        <v>85.85</v>
      </c>
      <c r="Y740" s="128">
        <v>98.41</v>
      </c>
      <c r="Z740" s="128">
        <v>87.6</v>
      </c>
    </row>
    <row r="741" spans="2:26" x14ac:dyDescent="0.3">
      <c r="B741" s="127">
        <v>25</v>
      </c>
      <c r="C741" s="128">
        <v>63.3</v>
      </c>
      <c r="D741" s="128">
        <v>1.88</v>
      </c>
      <c r="E741" s="128">
        <v>0.94</v>
      </c>
      <c r="F741" s="128">
        <v>5.42</v>
      </c>
      <c r="G741" s="128">
        <v>0</v>
      </c>
      <c r="H741" s="128">
        <v>0</v>
      </c>
      <c r="I741" s="128">
        <v>0</v>
      </c>
      <c r="J741" s="128">
        <v>0.25</v>
      </c>
      <c r="K741" s="128">
        <v>0.11</v>
      </c>
      <c r="L741" s="128">
        <v>0</v>
      </c>
      <c r="M741" s="128">
        <v>1.76</v>
      </c>
      <c r="N741" s="128">
        <v>0.67</v>
      </c>
      <c r="O741" s="128">
        <v>1.1399999999999999</v>
      </c>
      <c r="P741" s="128">
        <v>0</v>
      </c>
      <c r="Q741" s="128">
        <v>0.05</v>
      </c>
      <c r="R741" s="128">
        <v>0</v>
      </c>
      <c r="S741" s="128">
        <v>0.45</v>
      </c>
      <c r="T741" s="128">
        <v>0.06</v>
      </c>
      <c r="U741" s="128">
        <v>42.8</v>
      </c>
      <c r="V741" s="128">
        <v>97.9</v>
      </c>
      <c r="W741" s="128">
        <v>56.71</v>
      </c>
      <c r="X741" s="128">
        <v>68.55</v>
      </c>
      <c r="Y741" s="128">
        <v>187.9</v>
      </c>
      <c r="Z741" s="128">
        <v>77.709999999999994</v>
      </c>
    </row>
    <row r="742" spans="2:26" x14ac:dyDescent="0.3">
      <c r="B742" s="127">
        <v>26</v>
      </c>
      <c r="C742" s="128">
        <v>163.79</v>
      </c>
      <c r="D742" s="128">
        <v>48.88</v>
      </c>
      <c r="E742" s="128">
        <v>105.73</v>
      </c>
      <c r="F742" s="128">
        <v>42.34</v>
      </c>
      <c r="G742" s="128">
        <v>0</v>
      </c>
      <c r="H742" s="128">
        <v>0</v>
      </c>
      <c r="I742" s="128">
        <v>0</v>
      </c>
      <c r="J742" s="128">
        <v>0</v>
      </c>
      <c r="K742" s="128">
        <v>0</v>
      </c>
      <c r="L742" s="128">
        <v>0.08</v>
      </c>
      <c r="M742" s="128">
        <v>0.2</v>
      </c>
      <c r="N742" s="128">
        <v>0.41</v>
      </c>
      <c r="O742" s="128">
        <v>0</v>
      </c>
      <c r="P742" s="128">
        <v>0</v>
      </c>
      <c r="Q742" s="128">
        <v>0.08</v>
      </c>
      <c r="R742" s="128">
        <v>0</v>
      </c>
      <c r="S742" s="128">
        <v>0</v>
      </c>
      <c r="T742" s="128">
        <v>0</v>
      </c>
      <c r="U742" s="128">
        <v>0</v>
      </c>
      <c r="V742" s="128">
        <v>3.15</v>
      </c>
      <c r="W742" s="128">
        <v>151.09</v>
      </c>
      <c r="X742" s="128">
        <v>218.8</v>
      </c>
      <c r="Y742" s="128">
        <v>192.78</v>
      </c>
      <c r="Z742" s="128">
        <v>219.2</v>
      </c>
    </row>
    <row r="743" spans="2:26" x14ac:dyDescent="0.3">
      <c r="B743" s="127">
        <v>27</v>
      </c>
      <c r="C743" s="128">
        <v>66.41</v>
      </c>
      <c r="D743" s="128">
        <v>65.64</v>
      </c>
      <c r="E743" s="128">
        <v>8.74</v>
      </c>
      <c r="F743" s="128">
        <v>0</v>
      </c>
      <c r="G743" s="128">
        <v>0</v>
      </c>
      <c r="H743" s="128">
        <v>0</v>
      </c>
      <c r="I743" s="128">
        <v>0</v>
      </c>
      <c r="J743" s="128">
        <v>249.31</v>
      </c>
      <c r="K743" s="128">
        <v>134.1</v>
      </c>
      <c r="L743" s="128">
        <v>185.57</v>
      </c>
      <c r="M743" s="128">
        <v>150.43</v>
      </c>
      <c r="N743" s="128">
        <v>129.94</v>
      </c>
      <c r="O743" s="128">
        <v>132.59</v>
      </c>
      <c r="P743" s="128">
        <v>130.35</v>
      </c>
      <c r="Q743" s="128">
        <v>134.16</v>
      </c>
      <c r="R743" s="128">
        <v>234.77</v>
      </c>
      <c r="S743" s="128">
        <v>250.95</v>
      </c>
      <c r="T743" s="128">
        <v>265.14999999999998</v>
      </c>
      <c r="U743" s="128">
        <v>184.06</v>
      </c>
      <c r="V743" s="128">
        <v>270.2</v>
      </c>
      <c r="W743" s="128">
        <v>253.97</v>
      </c>
      <c r="X743" s="128">
        <v>152.31</v>
      </c>
      <c r="Y743" s="128">
        <v>103.61</v>
      </c>
      <c r="Z743" s="128">
        <v>38.17</v>
      </c>
    </row>
    <row r="744" spans="2:26" x14ac:dyDescent="0.3">
      <c r="B744" s="127">
        <v>28</v>
      </c>
      <c r="C744" s="128">
        <v>152.15</v>
      </c>
      <c r="D744" s="128">
        <v>139.32</v>
      </c>
      <c r="E744" s="128">
        <v>162.38999999999999</v>
      </c>
      <c r="F744" s="128">
        <v>238.5</v>
      </c>
      <c r="G744" s="128">
        <v>0</v>
      </c>
      <c r="H744" s="128">
        <v>0</v>
      </c>
      <c r="I744" s="128">
        <v>0</v>
      </c>
      <c r="J744" s="128">
        <v>23.25</v>
      </c>
      <c r="K744" s="128">
        <v>152.56</v>
      </c>
      <c r="L744" s="128">
        <v>7.36</v>
      </c>
      <c r="M744" s="128">
        <v>156.72</v>
      </c>
      <c r="N744" s="128">
        <v>0.49</v>
      </c>
      <c r="O744" s="128">
        <v>0.32</v>
      </c>
      <c r="P744" s="128">
        <v>0</v>
      </c>
      <c r="Q744" s="128">
        <v>0</v>
      </c>
      <c r="R744" s="128">
        <v>0.33</v>
      </c>
      <c r="S744" s="128">
        <v>0</v>
      </c>
      <c r="T744" s="128">
        <v>0</v>
      </c>
      <c r="U744" s="128">
        <v>102.32</v>
      </c>
      <c r="V744" s="128">
        <v>67</v>
      </c>
      <c r="W744" s="128">
        <v>40.86</v>
      </c>
      <c r="X744" s="128">
        <v>53.93</v>
      </c>
      <c r="Y744" s="128">
        <v>86.22</v>
      </c>
      <c r="Z744" s="128">
        <v>174.45</v>
      </c>
    </row>
    <row r="745" spans="2:26" x14ac:dyDescent="0.3">
      <c r="B745" s="127">
        <v>29</v>
      </c>
      <c r="C745" s="128">
        <v>83.34</v>
      </c>
      <c r="D745" s="128">
        <v>121.7</v>
      </c>
      <c r="E745" s="128">
        <v>16.93</v>
      </c>
      <c r="F745" s="128">
        <v>0</v>
      </c>
      <c r="G745" s="128">
        <v>0</v>
      </c>
      <c r="H745" s="128">
        <v>0</v>
      </c>
      <c r="I745" s="128">
        <v>0</v>
      </c>
      <c r="J745" s="128">
        <v>0</v>
      </c>
      <c r="K745" s="128">
        <v>0</v>
      </c>
      <c r="L745" s="128">
        <v>22.6</v>
      </c>
      <c r="M745" s="128">
        <v>0.32</v>
      </c>
      <c r="N745" s="128">
        <v>0</v>
      </c>
      <c r="O745" s="128">
        <v>0</v>
      </c>
      <c r="P745" s="128">
        <v>0</v>
      </c>
      <c r="Q745" s="128">
        <v>53.02</v>
      </c>
      <c r="R745" s="128">
        <v>34.49</v>
      </c>
      <c r="S745" s="128">
        <v>73.84</v>
      </c>
      <c r="T745" s="128">
        <v>47.12</v>
      </c>
      <c r="U745" s="128">
        <v>74.22</v>
      </c>
      <c r="V745" s="128">
        <v>222.51</v>
      </c>
      <c r="W745" s="128">
        <v>461</v>
      </c>
      <c r="X745" s="128">
        <v>211.16</v>
      </c>
      <c r="Y745" s="128">
        <v>1053.28</v>
      </c>
      <c r="Z745" s="128">
        <v>129.56</v>
      </c>
    </row>
    <row r="746" spans="2:26" x14ac:dyDescent="0.3">
      <c r="B746" s="127">
        <v>30</v>
      </c>
      <c r="C746" s="128">
        <v>114.6</v>
      </c>
      <c r="D746" s="128">
        <v>157.56</v>
      </c>
      <c r="E746" s="128">
        <v>97.53</v>
      </c>
      <c r="F746" s="128">
        <v>46.67</v>
      </c>
      <c r="G746" s="128">
        <v>0.32</v>
      </c>
      <c r="H746" s="128">
        <v>0</v>
      </c>
      <c r="I746" s="128">
        <v>1.93</v>
      </c>
      <c r="J746" s="128">
        <v>16.989999999999998</v>
      </c>
      <c r="K746" s="128">
        <v>13.86</v>
      </c>
      <c r="L746" s="128">
        <v>38.51</v>
      </c>
      <c r="M746" s="128">
        <v>35.01</v>
      </c>
      <c r="N746" s="128">
        <v>95.83</v>
      </c>
      <c r="O746" s="128">
        <v>157.6</v>
      </c>
      <c r="P746" s="128">
        <v>130.83000000000001</v>
      </c>
      <c r="Q746" s="128">
        <v>255.73</v>
      </c>
      <c r="R746" s="128">
        <v>161.47999999999999</v>
      </c>
      <c r="S746" s="128">
        <v>156.76</v>
      </c>
      <c r="T746" s="128">
        <v>293.67</v>
      </c>
      <c r="U746" s="128">
        <v>87.28</v>
      </c>
      <c r="V746" s="128">
        <v>244.05</v>
      </c>
      <c r="W746" s="128">
        <v>231.1</v>
      </c>
      <c r="X746" s="128">
        <v>304.93</v>
      </c>
      <c r="Y746" s="128">
        <v>463.54</v>
      </c>
      <c r="Z746" s="128">
        <v>335.73</v>
      </c>
    </row>
    <row r="747" spans="2:26" x14ac:dyDescent="0.3">
      <c r="B747" s="130">
        <v>31</v>
      </c>
      <c r="C747" s="128">
        <v>149.41999999999999</v>
      </c>
      <c r="D747" s="128">
        <v>170.16</v>
      </c>
      <c r="E747" s="128">
        <v>133.53</v>
      </c>
      <c r="F747" s="128">
        <v>153.66999999999999</v>
      </c>
      <c r="G747" s="128">
        <v>0</v>
      </c>
      <c r="H747" s="128">
        <v>0</v>
      </c>
      <c r="I747" s="128">
        <v>0</v>
      </c>
      <c r="J747" s="128">
        <v>184.23</v>
      </c>
      <c r="K747" s="128">
        <v>183.74</v>
      </c>
      <c r="L747" s="128">
        <v>61.84</v>
      </c>
      <c r="M747" s="128">
        <v>182.97</v>
      </c>
      <c r="N747" s="128">
        <v>2.0099999999999998</v>
      </c>
      <c r="O747" s="128">
        <v>1.64</v>
      </c>
      <c r="P747" s="128">
        <v>0.04</v>
      </c>
      <c r="Q747" s="128">
        <v>25.5</v>
      </c>
      <c r="R747" s="128">
        <v>96.12</v>
      </c>
      <c r="S747" s="128">
        <v>335.32</v>
      </c>
      <c r="T747" s="128">
        <v>639.28</v>
      </c>
      <c r="U747" s="128">
        <v>221.66</v>
      </c>
      <c r="V747" s="128">
        <v>237.24</v>
      </c>
      <c r="W747" s="128">
        <v>169.44</v>
      </c>
      <c r="X747" s="128">
        <v>387.48</v>
      </c>
      <c r="Y747" s="128">
        <v>387.71</v>
      </c>
      <c r="Z747" s="128">
        <v>1031.8499999999999</v>
      </c>
    </row>
    <row r="748" spans="2:26" x14ac:dyDescent="0.3">
      <c r="B748" s="119"/>
      <c r="C748" s="119"/>
      <c r="D748" s="119"/>
      <c r="E748" s="119"/>
      <c r="F748" s="119"/>
      <c r="G748" s="119"/>
      <c r="H748" s="119"/>
      <c r="I748" s="119"/>
      <c r="J748" s="119"/>
      <c r="K748" s="119"/>
      <c r="L748" s="119"/>
      <c r="M748" s="119"/>
      <c r="N748" s="119"/>
      <c r="O748" s="119"/>
      <c r="P748" s="119"/>
      <c r="Q748" s="119"/>
      <c r="R748" s="119"/>
      <c r="S748" s="119"/>
      <c r="T748" s="119"/>
      <c r="U748" s="119"/>
      <c r="V748" s="119"/>
      <c r="W748" s="119"/>
      <c r="X748" s="119"/>
      <c r="Y748" s="119"/>
      <c r="Z748" s="119"/>
    </row>
    <row r="749" spans="2:26" ht="17.25" customHeight="1" x14ac:dyDescent="0.3">
      <c r="B749" s="164" t="s">
        <v>83</v>
      </c>
      <c r="C749" s="165"/>
      <c r="D749" s="165"/>
      <c r="E749" s="165"/>
      <c r="F749" s="165"/>
      <c r="G749" s="165"/>
      <c r="H749" s="165"/>
      <c r="I749" s="165"/>
      <c r="J749" s="165"/>
      <c r="K749" s="165"/>
      <c r="L749" s="165"/>
      <c r="M749" s="165"/>
      <c r="N749" s="165"/>
      <c r="O749" s="165"/>
      <c r="P749" s="165"/>
      <c r="Q749" s="165"/>
      <c r="R749" s="165"/>
      <c r="S749" s="165"/>
      <c r="T749" s="166"/>
      <c r="U749" s="167">
        <v>-14.62</v>
      </c>
      <c r="V749" s="168"/>
      <c r="W749" s="168"/>
      <c r="X749" s="168"/>
      <c r="Y749" s="168"/>
      <c r="Z749" s="169"/>
    </row>
    <row r="750" spans="2:26" ht="15.75" customHeight="1" x14ac:dyDescent="0.3">
      <c r="B750" s="170" t="s">
        <v>84</v>
      </c>
      <c r="C750" s="171"/>
      <c r="D750" s="171"/>
      <c r="E750" s="171"/>
      <c r="F750" s="171"/>
      <c r="G750" s="171"/>
      <c r="H750" s="171"/>
      <c r="I750" s="171"/>
      <c r="J750" s="171"/>
      <c r="K750" s="171"/>
      <c r="L750" s="171"/>
      <c r="M750" s="171"/>
      <c r="N750" s="171"/>
      <c r="O750" s="171"/>
      <c r="P750" s="171"/>
      <c r="Q750" s="171"/>
      <c r="R750" s="171"/>
      <c r="S750" s="171"/>
      <c r="T750" s="172"/>
      <c r="U750" s="173">
        <v>112.14</v>
      </c>
      <c r="V750" s="174"/>
      <c r="W750" s="174"/>
      <c r="X750" s="174"/>
      <c r="Y750" s="174"/>
      <c r="Z750" s="175"/>
    </row>
    <row r="751" spans="2:26" x14ac:dyDescent="0.3">
      <c r="B751" s="154"/>
      <c r="C751" s="154"/>
      <c r="D751" s="154"/>
      <c r="E751" s="154"/>
      <c r="F751" s="154"/>
      <c r="G751" s="154"/>
      <c r="H751" s="154"/>
      <c r="I751" s="154"/>
      <c r="J751" s="154"/>
      <c r="K751" s="154"/>
      <c r="L751" s="154"/>
      <c r="M751" s="154"/>
      <c r="N751" s="154"/>
      <c r="O751" s="154"/>
      <c r="P751" s="154"/>
      <c r="Q751" s="154"/>
      <c r="R751" s="154"/>
      <c r="S751" s="154"/>
      <c r="T751" s="154"/>
      <c r="U751" s="155"/>
      <c r="V751" s="95"/>
      <c r="W751" s="95"/>
      <c r="X751" s="95"/>
      <c r="Y751" s="95"/>
      <c r="Z751" s="95"/>
    </row>
    <row r="752" spans="2:26" x14ac:dyDescent="0.3">
      <c r="B752" s="80" t="s">
        <v>75</v>
      </c>
      <c r="C752" s="81"/>
      <c r="D752" s="81"/>
      <c r="E752" s="81"/>
      <c r="F752" s="81"/>
      <c r="G752" s="81"/>
      <c r="H752" s="81"/>
      <c r="I752" s="81"/>
      <c r="J752" s="81"/>
      <c r="K752" s="81"/>
      <c r="L752" s="81"/>
      <c r="M752" s="81"/>
      <c r="N752" s="81"/>
      <c r="O752" s="81"/>
      <c r="P752" s="81"/>
      <c r="Q752" s="81"/>
      <c r="R752" s="81"/>
      <c r="S752" s="81"/>
      <c r="T752" s="82"/>
      <c r="U752" s="153">
        <v>795724.33</v>
      </c>
      <c r="V752" s="17"/>
      <c r="W752" s="17"/>
      <c r="X752" s="17"/>
      <c r="Y752" s="17"/>
      <c r="Z752" s="17"/>
    </row>
    <row r="753" spans="2:26" ht="30.75" customHeight="1" x14ac:dyDescent="0.3">
      <c r="B753" s="15" t="s">
        <v>76</v>
      </c>
      <c r="C753" s="15"/>
      <c r="D753" s="15"/>
      <c r="E753" s="15"/>
      <c r="F753" s="15"/>
      <c r="G753" s="15"/>
      <c r="H753" s="15"/>
      <c r="I753" s="15"/>
      <c r="J753" s="15"/>
      <c r="K753" s="15"/>
      <c r="L753" s="15"/>
      <c r="M753" s="15"/>
      <c r="N753" s="15"/>
      <c r="O753" s="15"/>
      <c r="P753" s="15"/>
      <c r="Q753" s="15"/>
      <c r="R753" s="15"/>
      <c r="S753" s="15"/>
      <c r="T753" s="15"/>
      <c r="U753" s="17"/>
      <c r="V753" s="17"/>
      <c r="W753" s="17"/>
      <c r="X753" s="17"/>
      <c r="Y753" s="17"/>
      <c r="Z753" s="17"/>
    </row>
    <row r="754" spans="2:26" ht="17.25" customHeight="1" x14ac:dyDescent="0.3">
      <c r="B754" s="176"/>
      <c r="C754" s="176"/>
      <c r="D754" s="176"/>
      <c r="E754" s="176"/>
      <c r="F754" s="176"/>
      <c r="G754" s="176"/>
      <c r="H754" s="176"/>
      <c r="I754" s="176"/>
      <c r="J754" s="176"/>
      <c r="K754" s="176"/>
      <c r="L754" s="176"/>
      <c r="M754" s="176"/>
      <c r="N754" s="176"/>
      <c r="O754" s="142" t="s">
        <v>4</v>
      </c>
      <c r="P754" s="142"/>
      <c r="Q754" s="142"/>
      <c r="R754" s="142"/>
      <c r="S754" s="142"/>
      <c r="T754" s="142"/>
      <c r="U754" s="142"/>
      <c r="V754" s="142"/>
      <c r="W754" s="142"/>
      <c r="X754" s="142"/>
      <c r="Y754" s="142"/>
      <c r="Z754" s="142"/>
    </row>
    <row r="755" spans="2:26" x14ac:dyDescent="0.3">
      <c r="B755" s="176"/>
      <c r="C755" s="176"/>
      <c r="D755" s="176"/>
      <c r="E755" s="176"/>
      <c r="F755" s="176"/>
      <c r="G755" s="176"/>
      <c r="H755" s="176"/>
      <c r="I755" s="176"/>
      <c r="J755" s="176"/>
      <c r="K755" s="176"/>
      <c r="L755" s="176"/>
      <c r="M755" s="176"/>
      <c r="N755" s="176"/>
      <c r="O755" s="142" t="s">
        <v>62</v>
      </c>
      <c r="P755" s="142"/>
      <c r="Q755" s="142"/>
      <c r="R755" s="142" t="s">
        <v>67</v>
      </c>
      <c r="S755" s="142"/>
      <c r="T755" s="142"/>
      <c r="U755" s="142" t="s">
        <v>69</v>
      </c>
      <c r="V755" s="142"/>
      <c r="W755" s="142"/>
      <c r="X755" s="142" t="s">
        <v>8</v>
      </c>
      <c r="Y755" s="142"/>
      <c r="Z755" s="142"/>
    </row>
    <row r="756" spans="2:26" ht="18" customHeight="1" x14ac:dyDescent="0.3">
      <c r="B756" s="142" t="s">
        <v>77</v>
      </c>
      <c r="C756" s="142"/>
      <c r="D756" s="142"/>
      <c r="E756" s="142"/>
      <c r="F756" s="142"/>
      <c r="G756" s="142"/>
      <c r="H756" s="142"/>
      <c r="I756" s="142"/>
      <c r="J756" s="142"/>
      <c r="K756" s="142"/>
      <c r="L756" s="142"/>
      <c r="M756" s="142"/>
      <c r="N756" s="142"/>
      <c r="O756" s="177">
        <v>690162.27</v>
      </c>
      <c r="P756" s="177"/>
      <c r="Q756" s="177"/>
      <c r="R756" s="177">
        <v>936409.23</v>
      </c>
      <c r="S756" s="177"/>
      <c r="T756" s="177"/>
      <c r="U756" s="177">
        <v>902322.89</v>
      </c>
      <c r="V756" s="177"/>
      <c r="W756" s="177"/>
      <c r="X756" s="177">
        <v>884739.47</v>
      </c>
      <c r="Y756" s="177"/>
      <c r="Z756" s="177"/>
    </row>
    <row r="758" spans="2:26" x14ac:dyDescent="0.3">
      <c r="B758"/>
      <c r="O758" s="178"/>
      <c r="P758" s="178"/>
      <c r="Q758" s="178"/>
      <c r="R758" s="178"/>
    </row>
    <row r="759" spans="2:26" ht="15" customHeight="1" x14ac:dyDescent="0.3">
      <c r="B759" s="179"/>
      <c r="C759" s="179"/>
      <c r="D759" s="179"/>
      <c r="E759" s="179"/>
      <c r="F759" s="179"/>
      <c r="G759" s="179"/>
      <c r="H759" s="179"/>
      <c r="I759" s="179"/>
      <c r="J759" s="179"/>
      <c r="K759" s="179"/>
      <c r="L759" s="179"/>
      <c r="M759" s="179"/>
      <c r="N759" s="179"/>
      <c r="O759" s="179"/>
      <c r="P759" s="179"/>
      <c r="Q759" s="179"/>
      <c r="R759" s="179"/>
      <c r="S759" s="179"/>
      <c r="T759" s="179"/>
      <c r="U759" s="179"/>
      <c r="V759" s="179"/>
      <c r="W759" s="179"/>
      <c r="X759" s="179"/>
      <c r="Y759" s="179"/>
      <c r="Z759" s="179"/>
    </row>
    <row r="760" spans="2:26" x14ac:dyDescent="0.3">
      <c r="B760" s="179"/>
      <c r="C760" s="179"/>
      <c r="D760" s="179"/>
      <c r="E760" s="179"/>
      <c r="F760" s="179"/>
      <c r="G760" s="179"/>
      <c r="H760" s="179"/>
      <c r="I760" s="179"/>
      <c r="J760" s="179"/>
      <c r="K760" s="179"/>
      <c r="L760" s="179"/>
      <c r="M760" s="179"/>
      <c r="N760" s="179"/>
      <c r="O760" s="179"/>
      <c r="P760" s="179"/>
      <c r="Q760" s="179"/>
      <c r="R760" s="179"/>
      <c r="S760" s="179"/>
      <c r="T760" s="179"/>
      <c r="U760" s="179"/>
      <c r="V760" s="179"/>
      <c r="W760" s="179"/>
      <c r="X760" s="179"/>
      <c r="Y760" s="179"/>
      <c r="Z760" s="179"/>
    </row>
  </sheetData>
  <mergeCells count="111">
    <mergeCell ref="B756:N756"/>
    <mergeCell ref="O756:Q756"/>
    <mergeCell ref="R756:T756"/>
    <mergeCell ref="U756:W756"/>
    <mergeCell ref="X756:Z756"/>
    <mergeCell ref="B753:T753"/>
    <mergeCell ref="U753:Z753"/>
    <mergeCell ref="B754:N755"/>
    <mergeCell ref="O754:Z754"/>
    <mergeCell ref="O755:Q755"/>
    <mergeCell ref="R755:T755"/>
    <mergeCell ref="U755:W755"/>
    <mergeCell ref="X755:Z755"/>
    <mergeCell ref="B748:Z748"/>
    <mergeCell ref="B749:T749"/>
    <mergeCell ref="U749:Z749"/>
    <mergeCell ref="B750:T750"/>
    <mergeCell ref="U750:Z750"/>
    <mergeCell ref="B752:T752"/>
    <mergeCell ref="U752:Z752"/>
    <mergeCell ref="B676:Z676"/>
    <mergeCell ref="B677:B680"/>
    <mergeCell ref="C677:Z677"/>
    <mergeCell ref="B712:Z712"/>
    <mergeCell ref="B713:B716"/>
    <mergeCell ref="C713:Z713"/>
    <mergeCell ref="B604:Z604"/>
    <mergeCell ref="C605:Z605"/>
    <mergeCell ref="B606:B608"/>
    <mergeCell ref="B640:Z640"/>
    <mergeCell ref="C641:Z641"/>
    <mergeCell ref="B642:B644"/>
    <mergeCell ref="B532:Z532"/>
    <mergeCell ref="C533:Z533"/>
    <mergeCell ref="B534:B536"/>
    <mergeCell ref="B568:Z568"/>
    <mergeCell ref="C569:Z569"/>
    <mergeCell ref="B570:B572"/>
    <mergeCell ref="B526:T526"/>
    <mergeCell ref="U526:Z526"/>
    <mergeCell ref="B528:T528"/>
    <mergeCell ref="U528:Z528"/>
    <mergeCell ref="B530:Z530"/>
    <mergeCell ref="B531:Z531"/>
    <mergeCell ref="B488:B491"/>
    <mergeCell ref="C488:Z488"/>
    <mergeCell ref="B524:T524"/>
    <mergeCell ref="U524:Z524"/>
    <mergeCell ref="B525:T525"/>
    <mergeCell ref="U525:Z525"/>
    <mergeCell ref="C380:Z380"/>
    <mergeCell ref="B381:B383"/>
    <mergeCell ref="C416:Z416"/>
    <mergeCell ref="B417:B419"/>
    <mergeCell ref="B452:B455"/>
    <mergeCell ref="C452:Z452"/>
    <mergeCell ref="B306:Z306"/>
    <mergeCell ref="B307:Z307"/>
    <mergeCell ref="C308:Z308"/>
    <mergeCell ref="B309:B311"/>
    <mergeCell ref="C344:Z344"/>
    <mergeCell ref="B345:B347"/>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B262:Z262"/>
    <mergeCell ref="C263:Z263"/>
    <mergeCell ref="B264:B266"/>
    <mergeCell ref="B298:Z298"/>
    <mergeCell ref="B299:T299"/>
    <mergeCell ref="U299:Z299"/>
    <mergeCell ref="B190:Z190"/>
    <mergeCell ref="C191:Z191"/>
    <mergeCell ref="B192:B194"/>
    <mergeCell ref="B226:Z226"/>
    <mergeCell ref="C227:Z227"/>
    <mergeCell ref="B228:B230"/>
    <mergeCell ref="B151:Z151"/>
    <mergeCell ref="B152:Z152"/>
    <mergeCell ref="B153:Z153"/>
    <mergeCell ref="B154:Z154"/>
    <mergeCell ref="C155:Z155"/>
    <mergeCell ref="B156:B158"/>
    <mergeCell ref="B113:Z113"/>
    <mergeCell ref="C114:Z114"/>
    <mergeCell ref="B115:B117"/>
    <mergeCell ref="B149:Z149"/>
    <mergeCell ref="B150:T150"/>
    <mergeCell ref="U150:Z150"/>
    <mergeCell ref="B7:B9"/>
    <mergeCell ref="C42:Z42"/>
    <mergeCell ref="B43:B45"/>
    <mergeCell ref="B77:Z77"/>
    <mergeCell ref="C78:Z78"/>
    <mergeCell ref="B79:B81"/>
    <mergeCell ref="B1:Z1"/>
    <mergeCell ref="B2:Z2"/>
    <mergeCell ref="B3:Z3"/>
    <mergeCell ref="B4:Z4"/>
    <mergeCell ref="B5:Z5"/>
    <mergeCell ref="C6:Z6"/>
  </mergeCells>
  <pageMargins left="0.7" right="0.7" top="0.75" bottom="0.75" header="0.3" footer="0.3"/>
  <pageSetup paperSize="9" scale="37"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51"/>
  <sheetViews>
    <sheetView zoomScale="80" zoomScaleNormal="80" workbookViewId="0">
      <selection activeCell="W11" sqref="W11"/>
    </sheetView>
  </sheetViews>
  <sheetFormatPr defaultColWidth="8.6640625" defaultRowHeight="14.4" x14ac:dyDescent="0.3"/>
  <cols>
    <col min="1" max="1" width="8.6640625" style="180"/>
    <col min="2" max="2" width="8.109375" style="180" customWidth="1"/>
    <col min="3" max="11" width="8.6640625" style="180"/>
    <col min="12" max="12" width="10" style="180" customWidth="1"/>
    <col min="13" max="13" width="14" style="180" bestFit="1" customWidth="1"/>
    <col min="14" max="14" width="15.33203125" style="180" bestFit="1" customWidth="1"/>
    <col min="15" max="15" width="15.44140625" style="180" bestFit="1" customWidth="1"/>
    <col min="16" max="18" width="15.33203125" style="180" bestFit="1" customWidth="1"/>
    <col min="19" max="40" width="8.6640625" style="180"/>
    <col min="41" max="16384" width="8.6640625" style="4"/>
  </cols>
  <sheetData>
    <row r="1" spans="1:18" s="180" customFormat="1" ht="55.5" customHeight="1" x14ac:dyDescent="0.3">
      <c r="B1" s="181" t="s">
        <v>87</v>
      </c>
      <c r="C1" s="181"/>
      <c r="D1" s="181"/>
      <c r="E1" s="181"/>
      <c r="F1" s="181"/>
      <c r="G1" s="181"/>
      <c r="H1" s="181"/>
      <c r="I1" s="181"/>
      <c r="J1" s="181"/>
      <c r="K1" s="181"/>
      <c r="L1" s="181"/>
      <c r="M1" s="181"/>
      <c r="N1" s="181"/>
      <c r="O1" s="181"/>
      <c r="P1" s="181"/>
      <c r="Q1" s="181"/>
      <c r="R1" s="181"/>
    </row>
    <row r="2" spans="1:18" s="182" customFormat="1" ht="18.75" customHeight="1" x14ac:dyDescent="0.3"/>
    <row r="3" spans="1:18" s="182" customFormat="1" ht="54.75" customHeight="1" x14ac:dyDescent="0.3">
      <c r="B3" s="183" t="s">
        <v>88</v>
      </c>
      <c r="C3" s="184"/>
      <c r="D3" s="184"/>
      <c r="E3" s="184"/>
      <c r="F3" s="184"/>
      <c r="G3" s="184"/>
      <c r="H3" s="184"/>
      <c r="I3" s="184"/>
      <c r="J3" s="184"/>
      <c r="K3" s="184"/>
      <c r="L3" s="184"/>
      <c r="M3" s="185" t="s">
        <v>89</v>
      </c>
      <c r="N3" s="185" t="s">
        <v>90</v>
      </c>
      <c r="O3" s="185" t="s">
        <v>91</v>
      </c>
      <c r="P3" s="185" t="s">
        <v>92</v>
      </c>
      <c r="Q3" s="185" t="s">
        <v>93</v>
      </c>
      <c r="R3" s="185" t="s">
        <v>94</v>
      </c>
    </row>
    <row r="4" spans="1:18" s="180" customFormat="1" ht="51" customHeight="1" x14ac:dyDescent="0.3">
      <c r="B4" s="183" t="s">
        <v>95</v>
      </c>
      <c r="C4" s="184"/>
      <c r="D4" s="184"/>
      <c r="E4" s="184"/>
      <c r="F4" s="184"/>
      <c r="G4" s="184"/>
      <c r="H4" s="184"/>
      <c r="I4" s="184"/>
      <c r="J4" s="184"/>
      <c r="K4" s="184"/>
      <c r="L4" s="184"/>
      <c r="M4" s="186">
        <f>ROUND(M6+M7*M8+M39,2)</f>
        <v>2039</v>
      </c>
      <c r="N4" s="186">
        <f>ROUND(N6+N7*N8+N39,2)</f>
        <v>2033.05</v>
      </c>
      <c r="O4" s="186">
        <f t="shared" ref="O4:R4" si="0">ROUND(O6+O7*O8+O39,2)</f>
        <v>2160.1999999999998</v>
      </c>
      <c r="P4" s="186">
        <f t="shared" si="0"/>
        <v>2159.34</v>
      </c>
      <c r="Q4" s="186">
        <f t="shared" si="0"/>
        <v>2212.81</v>
      </c>
      <c r="R4" s="186">
        <f t="shared" si="0"/>
        <v>2138.16</v>
      </c>
    </row>
    <row r="5" spans="1:18" s="180" customFormat="1" ht="46.8" customHeight="1" x14ac:dyDescent="0.3">
      <c r="B5" s="187" t="s">
        <v>96</v>
      </c>
      <c r="C5" s="188"/>
      <c r="D5" s="188"/>
      <c r="E5" s="188"/>
      <c r="F5" s="188"/>
      <c r="G5" s="188"/>
      <c r="H5" s="188"/>
      <c r="I5" s="188"/>
      <c r="J5" s="188"/>
      <c r="K5" s="188"/>
      <c r="L5" s="188"/>
      <c r="M5" s="188"/>
      <c r="N5" s="188"/>
      <c r="O5" s="188"/>
      <c r="P5" s="188"/>
      <c r="Q5" s="188"/>
      <c r="R5" s="188"/>
    </row>
    <row r="6" spans="1:18" s="180" customFormat="1" ht="33.75" customHeight="1" x14ac:dyDescent="0.3">
      <c r="B6" s="189" t="s">
        <v>12</v>
      </c>
      <c r="C6" s="190"/>
      <c r="D6" s="190"/>
      <c r="E6" s="190"/>
      <c r="F6" s="190"/>
      <c r="G6" s="190"/>
      <c r="H6" s="190"/>
      <c r="I6" s="190"/>
      <c r="J6" s="190"/>
      <c r="K6" s="190"/>
      <c r="L6" s="190"/>
      <c r="M6" s="191">
        <v>1094.82</v>
      </c>
      <c r="N6" s="191">
        <v>1108.5</v>
      </c>
      <c r="O6" s="191">
        <v>1148.27</v>
      </c>
      <c r="P6" s="191">
        <v>1185.99</v>
      </c>
      <c r="Q6" s="191">
        <v>1151.49</v>
      </c>
      <c r="R6" s="191">
        <v>1175.6400000000001</v>
      </c>
    </row>
    <row r="7" spans="1:18" s="180" customFormat="1" ht="15" customHeight="1" x14ac:dyDescent="0.3">
      <c r="B7" s="189" t="s">
        <v>13</v>
      </c>
      <c r="C7" s="190"/>
      <c r="D7" s="190"/>
      <c r="E7" s="190"/>
      <c r="F7" s="190"/>
      <c r="G7" s="190"/>
      <c r="H7" s="190"/>
      <c r="I7" s="190"/>
      <c r="J7" s="190"/>
      <c r="K7" s="190"/>
      <c r="L7" s="190"/>
      <c r="M7" s="191">
        <v>725400.03</v>
      </c>
      <c r="N7" s="191">
        <v>720066.79</v>
      </c>
      <c r="O7" s="191">
        <v>744421.04</v>
      </c>
      <c r="P7" s="191">
        <v>761402.68</v>
      </c>
      <c r="Q7" s="191">
        <v>785546.44</v>
      </c>
      <c r="R7" s="191">
        <v>749795.47</v>
      </c>
    </row>
    <row r="8" spans="1:18" s="180" customFormat="1" ht="30.75" customHeight="1" x14ac:dyDescent="0.3">
      <c r="B8" s="192" t="s">
        <v>14</v>
      </c>
      <c r="C8" s="193"/>
      <c r="D8" s="193"/>
      <c r="E8" s="193"/>
      <c r="F8" s="193"/>
      <c r="G8" s="193"/>
      <c r="H8" s="193"/>
      <c r="I8" s="193"/>
      <c r="J8" s="193"/>
      <c r="K8" s="193"/>
      <c r="L8" s="193"/>
      <c r="M8" s="194">
        <f>(M9-M11-M18)/(M28-M31-M38)</f>
        <v>1.2997884801541179E-3</v>
      </c>
      <c r="N8" s="194">
        <f>(N9-N11-N18)/(N28-N31-N38)</f>
        <v>1.2839778083062929E-3</v>
      </c>
      <c r="O8" s="194">
        <f t="shared" ref="O8:R8" si="1">(O9-O11-O18)/(O28-O31-O38)</f>
        <v>1.3593110744289638E-3</v>
      </c>
      <c r="P8" s="194">
        <f t="shared" si="1"/>
        <v>1.2779227718335154E-3</v>
      </c>
      <c r="Q8" s="194">
        <f t="shared" si="1"/>
        <v>1.3510637260245291E-3</v>
      </c>
      <c r="R8" s="194">
        <f t="shared" si="1"/>
        <v>1.2837072073329471E-3</v>
      </c>
    </row>
    <row r="9" spans="1:18" s="180" customFormat="1" ht="15" customHeight="1" x14ac:dyDescent="0.3">
      <c r="A9" s="195"/>
      <c r="B9" s="189" t="s">
        <v>15</v>
      </c>
      <c r="C9" s="190"/>
      <c r="D9" s="190"/>
      <c r="E9" s="190"/>
      <c r="F9" s="190"/>
      <c r="G9" s="190"/>
      <c r="H9" s="190"/>
      <c r="I9" s="190"/>
      <c r="J9" s="190"/>
      <c r="K9" s="190"/>
      <c r="L9" s="190"/>
      <c r="M9" s="196">
        <v>1575.76</v>
      </c>
      <c r="N9" s="196">
        <v>1598.0530000000001</v>
      </c>
      <c r="O9" s="196">
        <v>1782.21</v>
      </c>
      <c r="P9" s="196">
        <v>1949.7449999999999</v>
      </c>
      <c r="Q9" s="196">
        <v>2152.81</v>
      </c>
      <c r="R9" s="196">
        <v>2232.0770000000002</v>
      </c>
    </row>
    <row r="10" spans="1:18" s="180" customFormat="1" ht="29.25" customHeight="1" x14ac:dyDescent="0.3">
      <c r="A10" s="195"/>
      <c r="B10" s="192" t="s">
        <v>16</v>
      </c>
      <c r="C10" s="193"/>
      <c r="D10" s="193"/>
      <c r="E10" s="193"/>
      <c r="F10" s="193"/>
      <c r="G10" s="193"/>
      <c r="H10" s="193"/>
      <c r="I10" s="193"/>
      <c r="J10" s="193"/>
      <c r="K10" s="193"/>
      <c r="L10" s="193"/>
      <c r="M10" s="196">
        <v>0</v>
      </c>
      <c r="N10" s="196">
        <v>0</v>
      </c>
      <c r="O10" s="196">
        <v>0</v>
      </c>
      <c r="P10" s="196">
        <v>0</v>
      </c>
      <c r="Q10" s="196">
        <v>0</v>
      </c>
      <c r="R10" s="196">
        <v>0</v>
      </c>
    </row>
    <row r="11" spans="1:18" s="180" customFormat="1" ht="30" customHeight="1" x14ac:dyDescent="0.3">
      <c r="A11" s="195"/>
      <c r="B11" s="192" t="s">
        <v>17</v>
      </c>
      <c r="C11" s="193"/>
      <c r="D11" s="193"/>
      <c r="E11" s="193"/>
      <c r="F11" s="193"/>
      <c r="G11" s="193"/>
      <c r="H11" s="193"/>
      <c r="I11" s="193"/>
      <c r="J11" s="193"/>
      <c r="K11" s="193"/>
      <c r="L11" s="193"/>
      <c r="M11" s="196">
        <f>SUM(M13:M17)</f>
        <v>595.13099999999997</v>
      </c>
      <c r="N11" s="196">
        <f>SUM(N13:N17)</f>
        <v>608.47500000000014</v>
      </c>
      <c r="O11" s="196">
        <f t="shared" ref="O11:R11" si="2">SUM(O13:O17)</f>
        <v>638.86800000000005</v>
      </c>
      <c r="P11" s="196">
        <f t="shared" si="2"/>
        <v>702.51099999999997</v>
      </c>
      <c r="Q11" s="196">
        <f t="shared" si="2"/>
        <v>731.52200000000016</v>
      </c>
      <c r="R11" s="196">
        <f t="shared" si="2"/>
        <v>753.44199999999989</v>
      </c>
    </row>
    <row r="12" spans="1:18" s="180" customFormat="1" ht="13.5" customHeight="1" x14ac:dyDescent="0.3">
      <c r="A12" s="195"/>
      <c r="B12" s="192" t="s">
        <v>18</v>
      </c>
      <c r="C12" s="193"/>
      <c r="D12" s="193"/>
      <c r="E12" s="193"/>
      <c r="F12" s="193"/>
      <c r="G12" s="193"/>
      <c r="H12" s="193"/>
      <c r="I12" s="193"/>
      <c r="J12" s="193"/>
      <c r="K12" s="193"/>
      <c r="L12" s="193"/>
      <c r="M12" s="193"/>
    </row>
    <row r="13" spans="1:18" s="180" customFormat="1" ht="15" customHeight="1" x14ac:dyDescent="0.3">
      <c r="A13" s="195"/>
      <c r="B13" s="197" t="s">
        <v>19</v>
      </c>
      <c r="C13" s="198"/>
      <c r="D13" s="198"/>
      <c r="E13" s="198"/>
      <c r="F13" s="198"/>
      <c r="G13" s="198"/>
      <c r="H13" s="198"/>
      <c r="I13" s="198"/>
      <c r="J13" s="198"/>
      <c r="K13" s="198"/>
      <c r="L13" s="198"/>
      <c r="M13" s="196">
        <v>3.0000000000000001E-3</v>
      </c>
      <c r="N13" s="196">
        <v>4.0000000000000001E-3</v>
      </c>
      <c r="O13" s="196">
        <v>8.0000000000000002E-3</v>
      </c>
      <c r="P13" s="196">
        <v>8.9999999999999993E-3</v>
      </c>
      <c r="Q13" s="196">
        <v>1.2999999999999999E-2</v>
      </c>
      <c r="R13" s="196">
        <v>1.6E-2</v>
      </c>
    </row>
    <row r="14" spans="1:18" s="180" customFormat="1" ht="15" customHeight="1" x14ac:dyDescent="0.3">
      <c r="A14" s="195"/>
      <c r="B14" s="197" t="s">
        <v>20</v>
      </c>
      <c r="C14" s="198"/>
      <c r="D14" s="198"/>
      <c r="E14" s="198"/>
      <c r="F14" s="198"/>
      <c r="G14" s="198"/>
      <c r="H14" s="198"/>
      <c r="I14" s="198"/>
      <c r="J14" s="198"/>
      <c r="K14" s="198"/>
      <c r="L14" s="198"/>
      <c r="M14" s="196">
        <f>461.849+0.045+0.219</f>
        <v>462.113</v>
      </c>
      <c r="N14" s="196">
        <f>477.288+0.442</f>
        <v>477.73</v>
      </c>
      <c r="O14" s="196">
        <f>500.94+0.379</f>
        <v>501.31900000000002</v>
      </c>
      <c r="P14" s="196">
        <f>540.587+0.477</f>
        <v>541.06399999999996</v>
      </c>
      <c r="Q14" s="196">
        <v>559.46900000000005</v>
      </c>
      <c r="R14" s="196">
        <v>581.26499999999999</v>
      </c>
    </row>
    <row r="15" spans="1:18" s="180" customFormat="1" ht="15" customHeight="1" x14ac:dyDescent="0.3">
      <c r="A15" s="195"/>
      <c r="B15" s="197" t="s">
        <v>21</v>
      </c>
      <c r="C15" s="198"/>
      <c r="D15" s="198"/>
      <c r="E15" s="198"/>
      <c r="F15" s="198"/>
      <c r="G15" s="198"/>
      <c r="H15" s="198"/>
      <c r="I15" s="198"/>
      <c r="J15" s="198"/>
      <c r="K15" s="198"/>
      <c r="L15" s="198"/>
      <c r="M15" s="196">
        <v>125.78</v>
      </c>
      <c r="N15" s="196">
        <v>123.873</v>
      </c>
      <c r="O15" s="196">
        <f>134.012-2.619</f>
        <v>131.393</v>
      </c>
      <c r="P15" s="196">
        <f>157.903-2.57</f>
        <v>155.333</v>
      </c>
      <c r="Q15" s="196">
        <f>168.058-2.342</f>
        <v>165.71599999999998</v>
      </c>
      <c r="R15" s="196">
        <f>167.5-1.692</f>
        <v>165.80799999999999</v>
      </c>
    </row>
    <row r="16" spans="1:18" s="180" customFormat="1" ht="15" customHeight="1" x14ac:dyDescent="0.3">
      <c r="A16" s="195"/>
      <c r="B16" s="197" t="s">
        <v>22</v>
      </c>
      <c r="C16" s="198"/>
      <c r="D16" s="198"/>
      <c r="E16" s="198"/>
      <c r="F16" s="198"/>
      <c r="G16" s="198"/>
      <c r="H16" s="198"/>
      <c r="I16" s="198"/>
      <c r="J16" s="198"/>
      <c r="K16" s="198"/>
      <c r="L16" s="198"/>
      <c r="M16" s="196">
        <v>7.1</v>
      </c>
      <c r="N16" s="196">
        <v>6.7389999999999999</v>
      </c>
      <c r="O16" s="196">
        <v>6.0010000000000003</v>
      </c>
      <c r="P16" s="196">
        <v>5.9320000000000004</v>
      </c>
      <c r="Q16" s="196">
        <v>6.1280000000000001</v>
      </c>
      <c r="R16" s="196">
        <v>6.1310000000000002</v>
      </c>
    </row>
    <row r="17" spans="1:18" s="180" customFormat="1" ht="15" customHeight="1" x14ac:dyDescent="0.3">
      <c r="A17" s="195"/>
      <c r="B17" s="197" t="s">
        <v>23</v>
      </c>
      <c r="C17" s="198"/>
      <c r="D17" s="198"/>
      <c r="E17" s="198"/>
      <c r="F17" s="198"/>
      <c r="G17" s="198"/>
      <c r="H17" s="198"/>
      <c r="I17" s="198"/>
      <c r="J17" s="198"/>
      <c r="K17" s="198"/>
      <c r="L17" s="198"/>
      <c r="M17" s="196">
        <v>0.13500000000000001</v>
      </c>
      <c r="N17" s="196">
        <v>0.129</v>
      </c>
      <c r="O17" s="196">
        <v>0.14699999999999999</v>
      </c>
      <c r="P17" s="196">
        <v>0.17299999999999999</v>
      </c>
      <c r="Q17" s="196">
        <v>0.19600000000000001</v>
      </c>
      <c r="R17" s="196">
        <v>0.222</v>
      </c>
    </row>
    <row r="18" spans="1:18" s="180" customFormat="1" ht="31.5" customHeight="1" x14ac:dyDescent="0.3">
      <c r="A18" s="195"/>
      <c r="B18" s="189" t="s">
        <v>24</v>
      </c>
      <c r="C18" s="190"/>
      <c r="D18" s="190"/>
      <c r="E18" s="190"/>
      <c r="F18" s="190"/>
      <c r="G18" s="190"/>
      <c r="H18" s="190"/>
      <c r="I18" s="190"/>
      <c r="J18" s="190"/>
      <c r="K18" s="190"/>
      <c r="L18" s="190"/>
      <c r="M18" s="196">
        <v>539.70100000000002</v>
      </c>
      <c r="N18" s="196">
        <v>537.77080000000001</v>
      </c>
      <c r="O18" s="196">
        <v>585.37689999999998</v>
      </c>
      <c r="P18" s="196">
        <v>610.6354</v>
      </c>
      <c r="Q18" s="196">
        <v>667.47220000000004</v>
      </c>
      <c r="R18" s="196">
        <v>692.01379999999995</v>
      </c>
    </row>
    <row r="19" spans="1:18" s="180" customFormat="1" ht="30" customHeight="1" x14ac:dyDescent="0.3">
      <c r="A19" s="195"/>
      <c r="B19" s="192" t="s">
        <v>25</v>
      </c>
      <c r="C19" s="193"/>
      <c r="D19" s="193"/>
      <c r="E19" s="193"/>
      <c r="F19" s="193"/>
      <c r="G19" s="193"/>
      <c r="H19" s="193"/>
      <c r="I19" s="193"/>
      <c r="J19" s="193"/>
      <c r="K19" s="193"/>
      <c r="L19" s="193"/>
      <c r="M19" s="196">
        <f>M21+M25</f>
        <v>3.3369999999999997</v>
      </c>
      <c r="N19" s="196">
        <f>N21+N25</f>
        <v>3.8149999999999999</v>
      </c>
      <c r="O19" s="196">
        <f t="shared" ref="O19:R19" si="3">O21+O25</f>
        <v>4.9450000000000003</v>
      </c>
      <c r="P19" s="196">
        <f t="shared" si="3"/>
        <v>6.181</v>
      </c>
      <c r="Q19" s="196">
        <f t="shared" si="3"/>
        <v>7.0299999999999994</v>
      </c>
      <c r="R19" s="196">
        <f t="shared" si="3"/>
        <v>7.28</v>
      </c>
    </row>
    <row r="20" spans="1:18" s="180" customFormat="1" ht="13.5" customHeight="1" x14ac:dyDescent="0.3">
      <c r="A20" s="195"/>
      <c r="B20" s="192" t="s">
        <v>18</v>
      </c>
      <c r="C20" s="193"/>
      <c r="D20" s="193"/>
      <c r="E20" s="193"/>
      <c r="F20" s="193"/>
      <c r="G20" s="193"/>
      <c r="H20" s="193"/>
      <c r="I20" s="193"/>
      <c r="J20" s="193"/>
      <c r="K20" s="193"/>
      <c r="L20" s="193"/>
      <c r="M20" s="193"/>
    </row>
    <row r="21" spans="1:18" s="180" customFormat="1" ht="15" customHeight="1" x14ac:dyDescent="0.3">
      <c r="A21" s="195"/>
      <c r="B21" s="197" t="s">
        <v>26</v>
      </c>
      <c r="C21" s="198"/>
      <c r="D21" s="198"/>
      <c r="E21" s="198"/>
      <c r="F21" s="198"/>
      <c r="G21" s="198"/>
      <c r="H21" s="198"/>
      <c r="I21" s="198"/>
      <c r="J21" s="198"/>
      <c r="K21" s="198"/>
      <c r="L21" s="198"/>
      <c r="M21" s="196">
        <f>SUM(M22:M24)</f>
        <v>3.3369999999999997</v>
      </c>
      <c r="N21" s="196">
        <f>SUM(N22:N24)</f>
        <v>3.8149999999999999</v>
      </c>
      <c r="O21" s="196">
        <f t="shared" ref="O21:R21" si="4">SUM(O22:O24)</f>
        <v>4.9450000000000003</v>
      </c>
      <c r="P21" s="196">
        <f t="shared" si="4"/>
        <v>6.181</v>
      </c>
      <c r="Q21" s="196">
        <f t="shared" si="4"/>
        <v>7.0299999999999994</v>
      </c>
      <c r="R21" s="196">
        <f t="shared" si="4"/>
        <v>7.28</v>
      </c>
    </row>
    <row r="22" spans="1:18" s="180" customFormat="1" ht="15" customHeight="1" x14ac:dyDescent="0.3">
      <c r="A22" s="195"/>
      <c r="B22" s="197" t="s">
        <v>27</v>
      </c>
      <c r="C22" s="198"/>
      <c r="D22" s="198"/>
      <c r="E22" s="198"/>
      <c r="F22" s="198"/>
      <c r="G22" s="198"/>
      <c r="H22" s="198"/>
      <c r="I22" s="198"/>
      <c r="J22" s="198"/>
      <c r="K22" s="198"/>
      <c r="L22" s="198"/>
      <c r="M22" s="196">
        <v>2.2909999999999999</v>
      </c>
      <c r="N22" s="196">
        <v>2.512</v>
      </c>
      <c r="O22" s="196">
        <v>3.0680000000000001</v>
      </c>
      <c r="P22" s="196">
        <v>3.4830000000000001</v>
      </c>
      <c r="Q22" s="196">
        <v>3.62</v>
      </c>
      <c r="R22" s="196">
        <v>3.4990000000000001</v>
      </c>
    </row>
    <row r="23" spans="1:18" s="180" customFormat="1" ht="15" customHeight="1" x14ac:dyDescent="0.3">
      <c r="A23" s="195"/>
      <c r="B23" s="197" t="s">
        <v>28</v>
      </c>
      <c r="C23" s="198"/>
      <c r="D23" s="198"/>
      <c r="E23" s="198"/>
      <c r="F23" s="198"/>
      <c r="G23" s="198"/>
      <c r="H23" s="198"/>
      <c r="I23" s="198"/>
      <c r="J23" s="198"/>
      <c r="K23" s="198"/>
      <c r="L23" s="198"/>
      <c r="M23" s="196">
        <v>0.80600000000000005</v>
      </c>
      <c r="N23" s="196">
        <v>0.93700000000000006</v>
      </c>
      <c r="O23" s="196">
        <v>1.133</v>
      </c>
      <c r="P23" s="196">
        <v>1.8120000000000001</v>
      </c>
      <c r="Q23" s="196">
        <v>1.8979999999999999</v>
      </c>
      <c r="R23" s="196">
        <v>1.891</v>
      </c>
    </row>
    <row r="24" spans="1:18" s="180" customFormat="1" ht="15" customHeight="1" x14ac:dyDescent="0.3">
      <c r="A24" s="195"/>
      <c r="B24" s="197" t="s">
        <v>29</v>
      </c>
      <c r="C24" s="198"/>
      <c r="D24" s="198"/>
      <c r="E24" s="198"/>
      <c r="F24" s="198"/>
      <c r="G24" s="198"/>
      <c r="H24" s="198"/>
      <c r="I24" s="198"/>
      <c r="J24" s="198"/>
      <c r="K24" s="198"/>
      <c r="L24" s="198"/>
      <c r="M24" s="196">
        <v>0.24</v>
      </c>
      <c r="N24" s="196">
        <v>0.36599999999999999</v>
      </c>
      <c r="O24" s="196">
        <v>0.74399999999999999</v>
      </c>
      <c r="P24" s="196">
        <v>0.88600000000000001</v>
      </c>
      <c r="Q24" s="196">
        <v>1.512</v>
      </c>
      <c r="R24" s="196">
        <v>1.89</v>
      </c>
    </row>
    <row r="25" spans="1:18" s="180" customFormat="1" ht="15" customHeight="1" x14ac:dyDescent="0.3">
      <c r="A25" s="195"/>
      <c r="B25" s="197" t="s">
        <v>30</v>
      </c>
      <c r="C25" s="198"/>
      <c r="D25" s="198"/>
      <c r="E25" s="198"/>
      <c r="F25" s="198"/>
      <c r="G25" s="198"/>
      <c r="H25" s="198"/>
      <c r="I25" s="198"/>
      <c r="J25" s="198"/>
      <c r="K25" s="198"/>
      <c r="L25" s="198"/>
      <c r="M25" s="196">
        <v>0</v>
      </c>
      <c r="N25" s="196">
        <v>0</v>
      </c>
      <c r="O25" s="196">
        <v>0</v>
      </c>
      <c r="P25" s="196">
        <v>0</v>
      </c>
      <c r="Q25" s="196">
        <v>0</v>
      </c>
      <c r="R25" s="196">
        <v>0</v>
      </c>
    </row>
    <row r="26" spans="1:18" s="180" customFormat="1" ht="15" customHeight="1" x14ac:dyDescent="0.3">
      <c r="A26" s="195"/>
      <c r="B26" s="197" t="s">
        <v>31</v>
      </c>
      <c r="C26" s="198"/>
      <c r="D26" s="198"/>
      <c r="E26" s="198"/>
      <c r="F26" s="198"/>
      <c r="G26" s="198"/>
      <c r="H26" s="198"/>
      <c r="I26" s="198"/>
      <c r="J26" s="198"/>
      <c r="K26" s="198"/>
      <c r="L26" s="198"/>
      <c r="M26" s="196"/>
      <c r="N26" s="196"/>
      <c r="O26" s="199"/>
      <c r="P26" s="199"/>
      <c r="Q26" s="199"/>
      <c r="R26" s="199"/>
    </row>
    <row r="27" spans="1:18" s="180" customFormat="1" ht="15" customHeight="1" x14ac:dyDescent="0.3">
      <c r="A27" s="195"/>
      <c r="B27" s="197" t="s">
        <v>32</v>
      </c>
      <c r="C27" s="198"/>
      <c r="D27" s="198"/>
      <c r="E27" s="198"/>
      <c r="F27" s="198"/>
      <c r="G27" s="198"/>
      <c r="H27" s="198"/>
      <c r="I27" s="198"/>
      <c r="J27" s="198"/>
      <c r="K27" s="198"/>
      <c r="L27" s="198"/>
      <c r="M27" s="196"/>
      <c r="N27" s="196"/>
      <c r="O27" s="199"/>
      <c r="P27" s="199"/>
      <c r="Q27" s="199"/>
      <c r="R27" s="199"/>
    </row>
    <row r="28" spans="1:18" s="180" customFormat="1" ht="30.75" customHeight="1" x14ac:dyDescent="0.3">
      <c r="A28" s="195"/>
      <c r="B28" s="189" t="s">
        <v>33</v>
      </c>
      <c r="C28" s="190"/>
      <c r="D28" s="190"/>
      <c r="E28" s="190"/>
      <c r="F28" s="190"/>
      <c r="G28" s="190"/>
      <c r="H28" s="190"/>
      <c r="I28" s="190"/>
      <c r="J28" s="190"/>
      <c r="K28" s="190"/>
      <c r="L28" s="190"/>
      <c r="M28" s="196">
        <v>992224.29399999999</v>
      </c>
      <c r="N28" s="196">
        <v>1006250.032</v>
      </c>
      <c r="O28" s="196">
        <v>1098262.389</v>
      </c>
      <c r="P28" s="196">
        <v>1255888.4550000001</v>
      </c>
      <c r="Q28" s="196">
        <v>1355848.37</v>
      </c>
      <c r="R28" s="196">
        <v>1453910.48</v>
      </c>
    </row>
    <row r="29" spans="1:18" s="180" customFormat="1" ht="29.25" customHeight="1" x14ac:dyDescent="0.3">
      <c r="A29" s="195"/>
      <c r="B29" s="32" t="s">
        <v>97</v>
      </c>
      <c r="C29" s="32"/>
      <c r="D29" s="32"/>
      <c r="E29" s="32"/>
      <c r="F29" s="32"/>
      <c r="G29" s="32"/>
      <c r="H29" s="32"/>
      <c r="I29" s="32"/>
      <c r="J29" s="32"/>
      <c r="K29" s="32"/>
      <c r="L29" s="32"/>
      <c r="M29" s="196">
        <v>0</v>
      </c>
      <c r="N29" s="196">
        <v>0</v>
      </c>
      <c r="O29" s="196">
        <v>0</v>
      </c>
      <c r="P29" s="196">
        <v>0</v>
      </c>
      <c r="Q29" s="196">
        <v>0</v>
      </c>
      <c r="R29" s="196">
        <v>0</v>
      </c>
    </row>
    <row r="30" spans="1:18" s="180" customFormat="1" x14ac:dyDescent="0.3">
      <c r="A30" s="195"/>
      <c r="B30" s="32" t="s">
        <v>98</v>
      </c>
      <c r="C30" s="32"/>
      <c r="D30" s="32"/>
      <c r="E30" s="32"/>
      <c r="F30" s="32"/>
      <c r="G30" s="32"/>
      <c r="H30" s="32"/>
      <c r="I30" s="32"/>
      <c r="J30" s="32"/>
      <c r="K30" s="32"/>
      <c r="L30" s="32"/>
      <c r="M30" s="196">
        <v>0</v>
      </c>
      <c r="N30" s="196">
        <v>0</v>
      </c>
      <c r="O30" s="196">
        <v>0</v>
      </c>
      <c r="P30" s="196">
        <v>0</v>
      </c>
      <c r="Q30" s="196">
        <v>0</v>
      </c>
      <c r="R30" s="196">
        <v>0</v>
      </c>
    </row>
    <row r="31" spans="1:18" s="180" customFormat="1" ht="30.75" customHeight="1" x14ac:dyDescent="0.3">
      <c r="A31" s="195"/>
      <c r="B31" s="189" t="s">
        <v>36</v>
      </c>
      <c r="C31" s="190"/>
      <c r="D31" s="190"/>
      <c r="E31" s="190"/>
      <c r="F31" s="190"/>
      <c r="G31" s="190"/>
      <c r="H31" s="190"/>
      <c r="I31" s="190"/>
      <c r="J31" s="190"/>
      <c r="K31" s="190"/>
      <c r="L31" s="190"/>
      <c r="M31" s="196">
        <f>SUM(M33:M37)</f>
        <v>383143.21399999992</v>
      </c>
      <c r="N31" s="196">
        <f>SUM(N33:N37)</f>
        <v>385483.58399999997</v>
      </c>
      <c r="O31" s="196">
        <f t="shared" ref="O31:R31" si="5">SUM(O33:O37)</f>
        <v>395097.40100000001</v>
      </c>
      <c r="P31" s="196">
        <f t="shared" si="5"/>
        <v>452419.68199999997</v>
      </c>
      <c r="Q31" s="196">
        <f t="shared" si="5"/>
        <v>464169.82400000002</v>
      </c>
      <c r="R31" s="196">
        <f t="shared" si="5"/>
        <v>495130.51500000013</v>
      </c>
    </row>
    <row r="32" spans="1:18" s="180" customFormat="1" ht="13.5" customHeight="1" x14ac:dyDescent="0.3">
      <c r="A32" s="195"/>
      <c r="B32" s="192" t="s">
        <v>18</v>
      </c>
      <c r="C32" s="193"/>
      <c r="D32" s="193"/>
      <c r="E32" s="193"/>
      <c r="F32" s="193"/>
      <c r="G32" s="193"/>
      <c r="H32" s="193"/>
      <c r="I32" s="193"/>
      <c r="J32" s="193"/>
      <c r="K32" s="193"/>
      <c r="L32" s="193"/>
      <c r="M32" s="193"/>
    </row>
    <row r="33" spans="1:18" s="180" customFormat="1" ht="15" customHeight="1" x14ac:dyDescent="0.3">
      <c r="A33" s="195"/>
      <c r="B33" s="197" t="s">
        <v>37</v>
      </c>
      <c r="C33" s="190"/>
      <c r="D33" s="190"/>
      <c r="E33" s="190"/>
      <c r="F33" s="190"/>
      <c r="G33" s="190"/>
      <c r="H33" s="190"/>
      <c r="I33" s="190"/>
      <c r="J33" s="190"/>
      <c r="K33" s="190"/>
      <c r="L33" s="190"/>
      <c r="M33" s="196">
        <f>M19</f>
        <v>3.3369999999999997</v>
      </c>
      <c r="N33" s="196">
        <f>N19</f>
        <v>3.8149999999999999</v>
      </c>
      <c r="O33" s="196">
        <f t="shared" ref="O33:R33" si="6">O19</f>
        <v>4.9450000000000003</v>
      </c>
      <c r="P33" s="196">
        <f t="shared" si="6"/>
        <v>6.181</v>
      </c>
      <c r="Q33" s="196">
        <f t="shared" si="6"/>
        <v>7.0299999999999994</v>
      </c>
      <c r="R33" s="196">
        <f t="shared" si="6"/>
        <v>7.28</v>
      </c>
    </row>
    <row r="34" spans="1:18" s="180" customFormat="1" ht="15" customHeight="1" x14ac:dyDescent="0.3">
      <c r="A34" s="195"/>
      <c r="B34" s="197" t="s">
        <v>38</v>
      </c>
      <c r="C34" s="198"/>
      <c r="D34" s="198"/>
      <c r="E34" s="198"/>
      <c r="F34" s="198"/>
      <c r="G34" s="198"/>
      <c r="H34" s="198"/>
      <c r="I34" s="198"/>
      <c r="J34" s="198"/>
      <c r="K34" s="198"/>
      <c r="L34" s="198"/>
      <c r="M34" s="196">
        <f>293157.921+32.262+153.013</f>
        <v>293343.19599999994</v>
      </c>
      <c r="N34" s="196">
        <f>298940.029+297.146</f>
        <v>299237.17499999999</v>
      </c>
      <c r="O34" s="196">
        <f>307458.282+255.656</f>
        <v>307713.93800000002</v>
      </c>
      <c r="P34" s="196">
        <f>342880.539+340.175</f>
        <v>343220.71399999998</v>
      </c>
      <c r="Q34" s="196">
        <v>350306.79499999998</v>
      </c>
      <c r="R34" s="196">
        <v>374907.45400000003</v>
      </c>
    </row>
    <row r="35" spans="1:18" s="180" customFormat="1" ht="15" customHeight="1" x14ac:dyDescent="0.3">
      <c r="A35" s="195"/>
      <c r="B35" s="197" t="s">
        <v>99</v>
      </c>
      <c r="C35" s="198"/>
      <c r="D35" s="198"/>
      <c r="E35" s="198"/>
      <c r="F35" s="198"/>
      <c r="G35" s="198"/>
      <c r="H35" s="198"/>
      <c r="I35" s="198"/>
      <c r="J35" s="198"/>
      <c r="K35" s="198"/>
      <c r="L35" s="198"/>
      <c r="M35" s="196">
        <v>85585.919999999998</v>
      </c>
      <c r="N35" s="196">
        <v>82296.093999999997</v>
      </c>
      <c r="O35" s="196">
        <v>83870.917000000001</v>
      </c>
      <c r="P35" s="196">
        <v>105597.7</v>
      </c>
      <c r="Q35" s="196">
        <v>110279.071</v>
      </c>
      <c r="R35" s="196">
        <v>116495.69899999999</v>
      </c>
    </row>
    <row r="36" spans="1:18" s="180" customFormat="1" ht="15" customHeight="1" x14ac:dyDescent="0.3">
      <c r="A36" s="195"/>
      <c r="B36" s="197" t="s">
        <v>40</v>
      </c>
      <c r="C36" s="198"/>
      <c r="D36" s="198"/>
      <c r="E36" s="198"/>
      <c r="F36" s="198"/>
      <c r="G36" s="198"/>
      <c r="H36" s="198"/>
      <c r="I36" s="198"/>
      <c r="J36" s="198"/>
      <c r="K36" s="198"/>
      <c r="L36" s="198"/>
      <c r="M36" s="196">
        <v>4103.0140000000001</v>
      </c>
      <c r="N36" s="196">
        <v>3840.587</v>
      </c>
      <c r="O36" s="196">
        <v>3400.366</v>
      </c>
      <c r="P36" s="196">
        <v>3463.01</v>
      </c>
      <c r="Q36" s="196">
        <v>3428.8420000000001</v>
      </c>
      <c r="R36" s="196">
        <v>3551.3890000000001</v>
      </c>
    </row>
    <row r="37" spans="1:18" s="180" customFormat="1" ht="15" customHeight="1" x14ac:dyDescent="0.3">
      <c r="A37" s="195"/>
      <c r="B37" s="197" t="s">
        <v>41</v>
      </c>
      <c r="C37" s="198"/>
      <c r="D37" s="198"/>
      <c r="E37" s="198"/>
      <c r="F37" s="198"/>
      <c r="G37" s="198"/>
      <c r="H37" s="198"/>
      <c r="I37" s="198"/>
      <c r="J37" s="198"/>
      <c r="K37" s="198"/>
      <c r="L37" s="198"/>
      <c r="M37" s="196">
        <v>107.747</v>
      </c>
      <c r="N37" s="196">
        <v>105.913</v>
      </c>
      <c r="O37" s="196">
        <v>107.235</v>
      </c>
      <c r="P37" s="196">
        <v>132.077</v>
      </c>
      <c r="Q37" s="196">
        <v>148.08600000000001</v>
      </c>
      <c r="R37" s="196">
        <v>168.69300000000001</v>
      </c>
    </row>
    <row r="38" spans="1:18" s="180" customFormat="1" ht="33" customHeight="1" x14ac:dyDescent="0.3">
      <c r="A38" s="195"/>
      <c r="B38" s="189" t="s">
        <v>42</v>
      </c>
      <c r="C38" s="190"/>
      <c r="D38" s="190"/>
      <c r="E38" s="190"/>
      <c r="F38" s="190"/>
      <c r="G38" s="190"/>
      <c r="H38" s="190"/>
      <c r="I38" s="190"/>
      <c r="J38" s="190"/>
      <c r="K38" s="190"/>
      <c r="L38" s="190"/>
      <c r="M38" s="196">
        <v>269850.5</v>
      </c>
      <c r="N38" s="196">
        <v>268885.59999999998</v>
      </c>
      <c r="O38" s="196">
        <v>292688.59999999998</v>
      </c>
      <c r="P38" s="196">
        <v>305317.7</v>
      </c>
      <c r="Q38" s="196">
        <v>333736.09999999998</v>
      </c>
      <c r="R38" s="196">
        <v>346006.9</v>
      </c>
    </row>
    <row r="39" spans="1:18" s="180" customFormat="1" ht="32.25" customHeight="1" x14ac:dyDescent="0.3">
      <c r="A39" s="195"/>
      <c r="B39" s="189" t="s">
        <v>100</v>
      </c>
      <c r="C39" s="190"/>
      <c r="D39" s="190"/>
      <c r="E39" s="190"/>
      <c r="F39" s="190"/>
      <c r="G39" s="190"/>
      <c r="H39" s="190"/>
      <c r="I39" s="190"/>
      <c r="J39" s="190"/>
      <c r="K39" s="190"/>
      <c r="L39" s="190"/>
      <c r="M39" s="196">
        <v>1.31</v>
      </c>
      <c r="N39" s="196"/>
      <c r="O39" s="196">
        <v>0.03</v>
      </c>
      <c r="P39" s="196">
        <v>0.34</v>
      </c>
      <c r="Q39" s="196"/>
      <c r="R39" s="196"/>
    </row>
    <row r="40" spans="1:18" s="180" customFormat="1" x14ac:dyDescent="0.3">
      <c r="M40" s="200"/>
    </row>
    <row r="41" spans="1:18" s="180" customFormat="1" x14ac:dyDescent="0.3">
      <c r="B41" s="201" t="s">
        <v>101</v>
      </c>
    </row>
    <row r="42" spans="1:18" ht="32.25" customHeight="1" x14ac:dyDescent="0.3">
      <c r="B42" s="202" t="s">
        <v>102</v>
      </c>
      <c r="C42" s="202"/>
      <c r="D42" s="202"/>
      <c r="E42" s="202"/>
      <c r="F42" s="202"/>
      <c r="G42" s="202"/>
      <c r="H42" s="202"/>
      <c r="I42" s="202"/>
      <c r="J42" s="202"/>
      <c r="K42" s="202"/>
      <c r="L42" s="202"/>
      <c r="M42" s="202"/>
      <c r="N42" s="202"/>
      <c r="O42" s="202"/>
      <c r="P42" s="202"/>
      <c r="Q42" s="202"/>
      <c r="R42" s="202"/>
    </row>
    <row r="43" spans="1:18" x14ac:dyDescent="0.3">
      <c r="B43" s="203"/>
    </row>
    <row r="44" spans="1:18" x14ac:dyDescent="0.3">
      <c r="B44" s="203"/>
      <c r="M44" s="204"/>
    </row>
    <row r="45" spans="1:18" x14ac:dyDescent="0.3">
      <c r="M45" s="204"/>
    </row>
    <row r="47" spans="1:18" x14ac:dyDescent="0.3">
      <c r="M47" s="205"/>
    </row>
    <row r="49" spans="13:13" x14ac:dyDescent="0.3">
      <c r="M49" s="206"/>
    </row>
    <row r="50" spans="13:13" x14ac:dyDescent="0.3">
      <c r="M50" s="206"/>
    </row>
    <row r="51" spans="13:13" x14ac:dyDescent="0.3">
      <c r="M51" s="206"/>
    </row>
  </sheetData>
  <mergeCells count="39">
    <mergeCell ref="B38:L38"/>
    <mergeCell ref="B39:L39"/>
    <mergeCell ref="B42:R42"/>
    <mergeCell ref="B32:M32"/>
    <mergeCell ref="B33:L33"/>
    <mergeCell ref="B34:L34"/>
    <mergeCell ref="B35:L35"/>
    <mergeCell ref="B36:L36"/>
    <mergeCell ref="B37:L37"/>
    <mergeCell ref="B26:L26"/>
    <mergeCell ref="B27:L27"/>
    <mergeCell ref="B28:L28"/>
    <mergeCell ref="B29:L29"/>
    <mergeCell ref="B30:L30"/>
    <mergeCell ref="B31:L31"/>
    <mergeCell ref="B20:M20"/>
    <mergeCell ref="B21:L21"/>
    <mergeCell ref="B22:L22"/>
    <mergeCell ref="B23:L23"/>
    <mergeCell ref="B24:L24"/>
    <mergeCell ref="B25:L25"/>
    <mergeCell ref="B14:L14"/>
    <mergeCell ref="B15:L15"/>
    <mergeCell ref="B16:L16"/>
    <mergeCell ref="B17:L17"/>
    <mergeCell ref="B18:L18"/>
    <mergeCell ref="B19:L19"/>
    <mergeCell ref="B8:L8"/>
    <mergeCell ref="B9:L9"/>
    <mergeCell ref="B10:L10"/>
    <mergeCell ref="B11:L11"/>
    <mergeCell ref="B12:M12"/>
    <mergeCell ref="B13:L13"/>
    <mergeCell ref="B1:R1"/>
    <mergeCell ref="B3:L3"/>
    <mergeCell ref="B4:L4"/>
    <mergeCell ref="B5:R5"/>
    <mergeCell ref="B6:L6"/>
    <mergeCell ref="B7:L7"/>
  </mergeCells>
  <pageMargins left="0.7" right="0.7" top="0.75" bottom="0.75" header="0.3" footer="0.3"/>
  <pageSetup paperSize="9" scale="37"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ВСЕ ЦК (менее 670 кВт)</vt:lpstr>
      <vt:lpstr>ВСЕ ЦК (от 670 кВт до 10МВт)</vt:lpstr>
      <vt:lpstr>ВСЕ ЦК (не менее 10 МВт)</vt:lpstr>
      <vt:lpstr>для целей публикации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Шишова Наталья Сергеевна</dc:creator>
  <cp:lastModifiedBy>Шишова Наталья Сергеевна</cp:lastModifiedBy>
  <dcterms:created xsi:type="dcterms:W3CDTF">2022-04-12T07:57:34Z</dcterms:created>
  <dcterms:modified xsi:type="dcterms:W3CDTF">2022-04-12T08:00:33Z</dcterms:modified>
</cp:coreProperties>
</file>